
<file path=[Content_Types].xml><?xml version="1.0" encoding="utf-8"?>
<Types xmlns="http://schemas.openxmlformats.org/package/2006/content-types">
  <Default Extension="bin" ContentType="application/vnd.openxmlformats-officedocument.spreadsheetml.customProperty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style4.xml" ContentType="application/vnd.ms-office.chartstyle+xml"/>
  <Override PartName="/xl/charts/style5.xml" ContentType="application/vnd.ms-office.chartsty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style2.xml" ContentType="application/vnd.ms-office.chartstyle+xml"/>
  <Override PartName="/xl/charts/style3.xml" ContentType="application/vnd.ms-office.chartstyle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alcChain.xml" ContentType="application/vnd.openxmlformats-officedocument.spreadsheetml.calcChain+xml"/>
  <Override PartName="/xl/charts/colors4.xml" ContentType="application/vnd.ms-office.chartcolorstyle+xml"/>
  <Override PartName="/xl/charts/colors5.xml" ContentType="application/vnd.ms-office.chartcolorstyle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charts/colors2.xml" ContentType="application/vnd.ms-office.chartcolorstyle+xml"/>
  <Override PartName="/xl/charts/colors3.xml" ContentType="application/vnd.ms-office.chartcolorstyle+xml"/>
  <Override PartName="/xl/chartsheets/sheet1.xml" ContentType="application/vnd.openxmlformats-officedocument.spreadsheetml.chartsheet+xml"/>
  <Override PartName="/xl/charts/colors1.xml" ContentType="application/vnd.ms-office.chartcolorsty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DieseArbeitsmappe"/>
  <bookViews>
    <workbookView xWindow="0" yWindow="0" windowWidth="25200" windowHeight="11760"/>
  </bookViews>
  <sheets>
    <sheet name="Übersicht" sheetId="7" r:id="rId1"/>
    <sheet name="Tabelle1" sheetId="1" r:id="rId2"/>
    <sheet name="Weg" sheetId="2" r:id="rId3"/>
    <sheet name="Geschwindigkeit" sheetId="3" r:id="rId4"/>
    <sheet name="Beschleunigung" sheetId="4" r:id="rId5"/>
    <sheet name="Ruck" sheetId="5" r:id="rId6"/>
    <sheet name="Stoß" sheetId="6" r:id="rId7"/>
  </sheets>
  <definedNames>
    <definedName name="_t">Tabelle1!$A$5:$A$1005</definedName>
    <definedName name="a_koeff_5">Tabelle1!$B$3</definedName>
    <definedName name="a_koeff_7a">Tabelle1!$N$3</definedName>
    <definedName name="a_koeff_7b">Tabelle1!$AQ$3</definedName>
    <definedName name="a_koeff_7c">Tabelle1!$BD$3</definedName>
    <definedName name="a_koeff_7d">Tabelle1!$BQ$3</definedName>
    <definedName name="a_koeff_7e">Tabelle1!$CD$3</definedName>
    <definedName name="a_koeff_7f">Tabelle1!$CQ$3</definedName>
    <definedName name="a_koeff_7g">Tabelle1!$DD$3</definedName>
    <definedName name="a_koeff_7h">Tabelle1!$DQ$3</definedName>
    <definedName name="a_koeff_9">Tabelle1!$AC$3</definedName>
    <definedName name="b_koeff_5">Tabelle1!$C$3</definedName>
    <definedName name="b_koeff_7a">Tabelle1!$O$3</definedName>
    <definedName name="b_koeff_7b">Tabelle1!$AR$3</definedName>
    <definedName name="b_koeff_7c">Tabelle1!$BE$3</definedName>
    <definedName name="b_koeff_7d">Tabelle1!$BR$3</definedName>
    <definedName name="b_koeff_7e">Tabelle1!$CE$3</definedName>
    <definedName name="b_koeff_7f">Tabelle1!$CR$3</definedName>
    <definedName name="b_koeff_7g">Tabelle1!$DE$3</definedName>
    <definedName name="b_koeff_7h">Tabelle1!$DR$3</definedName>
    <definedName name="b_koeff_9">Tabelle1!$AD$3</definedName>
    <definedName name="c_koeff_5">Tabelle1!$D$3</definedName>
    <definedName name="c_koeff_7a">Tabelle1!$P$3</definedName>
    <definedName name="c_koeff_7b">Tabelle1!$AS$3</definedName>
    <definedName name="c_koeff_7c">Tabelle1!$BF$3</definedName>
    <definedName name="c_koeff_7d">Tabelle1!$BS$3</definedName>
    <definedName name="c_koeff_7e">Tabelle1!$CF$3</definedName>
    <definedName name="c_koeff_7f">Tabelle1!$CS$3</definedName>
    <definedName name="c_koeff_7g">Tabelle1!$DF$3</definedName>
    <definedName name="c_koeff_7h">Tabelle1!$DS$3</definedName>
    <definedName name="c_koeff_9">Tabelle1!$AE$3</definedName>
    <definedName name="d_koeff_5">Tabelle1!$E$3</definedName>
    <definedName name="d_koeff_7a">Tabelle1!$Q$3</definedName>
    <definedName name="d_koeff_7b">Tabelle1!$AT$3</definedName>
    <definedName name="d_koeff_7c">Tabelle1!$BG$3</definedName>
    <definedName name="d_koeff_7d">Tabelle1!$BT$3</definedName>
    <definedName name="d_koeff_7e">Tabelle1!$CG$3</definedName>
    <definedName name="d_koeff_7f">Tabelle1!$CT$3</definedName>
    <definedName name="d_koeff_7g">Tabelle1!$DG$3</definedName>
    <definedName name="d_koeff_7h">Tabelle1!$DT$3</definedName>
    <definedName name="d_koeff_9">Tabelle1!$AF$3</definedName>
    <definedName name="e_koeff_5">Tabelle1!$F$3</definedName>
    <definedName name="e_koeff_7a">Tabelle1!$R$3</definedName>
    <definedName name="e_koeff_7b">Tabelle1!$AU$3</definedName>
    <definedName name="e_koeff_7c">Tabelle1!$BH$3</definedName>
    <definedName name="e_koeff_7d">Tabelle1!$BU$3</definedName>
    <definedName name="e_koeff_7e">Tabelle1!$CH$3</definedName>
    <definedName name="e_koeff_7f">Tabelle1!$CU$3</definedName>
    <definedName name="e_koeff_7g">Tabelle1!$DH$3</definedName>
    <definedName name="e_koeff_7h">Tabelle1!$DU$3</definedName>
    <definedName name="e_koeff_9">Tabelle1!$AG$3</definedName>
    <definedName name="f_koeff_5">Tabelle1!$G$3</definedName>
    <definedName name="f_koeff_7a">Tabelle1!$S$3</definedName>
    <definedName name="f_koeff_7b">Tabelle1!$AV$3</definedName>
    <definedName name="f_koeff_7c">Tabelle1!$BI$3</definedName>
    <definedName name="f_koeff_7d">Tabelle1!$BV$3</definedName>
    <definedName name="f_koeff_7e">Tabelle1!$CI$3</definedName>
    <definedName name="f_koeff_7f">Tabelle1!$CV$3</definedName>
    <definedName name="f_koeff_7g">Tabelle1!$DI$3</definedName>
    <definedName name="f_koeff_7h">Tabelle1!$DV$3</definedName>
    <definedName name="f_koeff_9">Tabelle1!$AH$3</definedName>
    <definedName name="g_koeff_7a">Tabelle1!$T$3</definedName>
    <definedName name="g_koeff_7b">Tabelle1!$AW$3</definedName>
    <definedName name="g_koeff_7c">Tabelle1!$BJ$3</definedName>
    <definedName name="g_koeff_7d">Tabelle1!$BW$3</definedName>
    <definedName name="g_koeff_7e">Tabelle1!$CJ$3</definedName>
    <definedName name="g_koeff_7f">Tabelle1!$CW$3</definedName>
    <definedName name="g_koeff_7g">Tabelle1!$DJ$3</definedName>
    <definedName name="g_koeff_7h">Tabelle1!$DW$3</definedName>
    <definedName name="g_koeff_9">Tabelle1!$AI$3</definedName>
    <definedName name="h_koeff_7a">Tabelle1!$U$3</definedName>
    <definedName name="h_koeff_7b">Tabelle1!$AX$3</definedName>
    <definedName name="h_koeff_7c">Tabelle1!$BK$3</definedName>
    <definedName name="h_koeff_7d">Tabelle1!$BX$3</definedName>
    <definedName name="h_koeff_7e">Tabelle1!$CK$3</definedName>
    <definedName name="h_koeff_7f">Tabelle1!$CX$3</definedName>
    <definedName name="h_koeff_7g">Tabelle1!$DK$3</definedName>
    <definedName name="h_koeff_7h">Tabelle1!$DX$3</definedName>
    <definedName name="h_koeff_9">Tabelle1!$AJ$3</definedName>
    <definedName name="i_koeff_9">Tabelle1!$AK$3</definedName>
    <definedName name="j_koeff_9">Tabelle1!$AL$3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" i="7"/>
  <c r="DX3" i="1" l="1"/>
  <c r="DV3"/>
  <c r="DT3"/>
  <c r="DT6" s="1"/>
  <c r="DU6"/>
  <c r="DU7"/>
  <c r="DU8"/>
  <c r="DU9"/>
  <c r="DU10"/>
  <c r="DU11"/>
  <c r="DU12"/>
  <c r="DU13"/>
  <c r="DU14"/>
  <c r="DU15"/>
  <c r="DU16"/>
  <c r="DU17"/>
  <c r="DU18"/>
  <c r="DU19"/>
  <c r="DU20"/>
  <c r="DU21"/>
  <c r="DU22"/>
  <c r="DU23"/>
  <c r="DU24"/>
  <c r="DU25"/>
  <c r="DU26"/>
  <c r="DU27"/>
  <c r="DU28"/>
  <c r="DU29"/>
  <c r="DU30"/>
  <c r="DU31"/>
  <c r="DU32"/>
  <c r="DU33"/>
  <c r="DU34"/>
  <c r="DU35"/>
  <c r="DU36"/>
  <c r="DU37"/>
  <c r="DU38"/>
  <c r="DU39"/>
  <c r="DU40"/>
  <c r="DU41"/>
  <c r="DU42"/>
  <c r="DU43"/>
  <c r="DU44"/>
  <c r="DU45"/>
  <c r="DU46"/>
  <c r="DU47"/>
  <c r="DU48"/>
  <c r="DU49"/>
  <c r="DU50"/>
  <c r="DU51"/>
  <c r="DU52"/>
  <c r="DU53"/>
  <c r="DU54"/>
  <c r="DU55"/>
  <c r="DU56"/>
  <c r="DU57"/>
  <c r="DU58"/>
  <c r="DU59"/>
  <c r="DU60"/>
  <c r="DU61"/>
  <c r="DU62"/>
  <c r="DU63"/>
  <c r="DU64"/>
  <c r="DU65"/>
  <c r="DU66"/>
  <c r="DU67"/>
  <c r="DU68"/>
  <c r="DU69"/>
  <c r="DU70"/>
  <c r="DU71"/>
  <c r="DU72"/>
  <c r="DU73"/>
  <c r="DU74"/>
  <c r="DU75"/>
  <c r="DU76"/>
  <c r="DU77"/>
  <c r="DU78"/>
  <c r="DU79"/>
  <c r="DU80"/>
  <c r="DU81"/>
  <c r="DU82"/>
  <c r="DU83"/>
  <c r="DU84"/>
  <c r="DU85"/>
  <c r="DU86"/>
  <c r="DU87"/>
  <c r="DU88"/>
  <c r="DU89"/>
  <c r="DU90"/>
  <c r="DU91"/>
  <c r="DU92"/>
  <c r="DU93"/>
  <c r="DU94"/>
  <c r="DU95"/>
  <c r="DU96"/>
  <c r="DU97"/>
  <c r="DU98"/>
  <c r="DU99"/>
  <c r="DU100"/>
  <c r="DU101"/>
  <c r="DU102"/>
  <c r="DU103"/>
  <c r="DU104"/>
  <c r="DU105"/>
  <c r="DU106"/>
  <c r="DU107"/>
  <c r="DU108"/>
  <c r="DU109"/>
  <c r="DU110"/>
  <c r="DU111"/>
  <c r="DU112"/>
  <c r="DU113"/>
  <c r="DU114"/>
  <c r="DU115"/>
  <c r="DU116"/>
  <c r="DU117"/>
  <c r="DU118"/>
  <c r="DU119"/>
  <c r="DU120"/>
  <c r="DU121"/>
  <c r="DU122"/>
  <c r="DU123"/>
  <c r="DU124"/>
  <c r="DU125"/>
  <c r="DU126"/>
  <c r="DU127"/>
  <c r="DU128"/>
  <c r="DU129"/>
  <c r="DU130"/>
  <c r="DU131"/>
  <c r="DU132"/>
  <c r="DU133"/>
  <c r="DU134"/>
  <c r="DU135"/>
  <c r="DU136"/>
  <c r="DU137"/>
  <c r="DU138"/>
  <c r="DU139"/>
  <c r="DU140"/>
  <c r="DU141"/>
  <c r="DU142"/>
  <c r="DU143"/>
  <c r="DU144"/>
  <c r="DU145"/>
  <c r="DU146"/>
  <c r="DU147"/>
  <c r="DU148"/>
  <c r="DU149"/>
  <c r="DU150"/>
  <c r="DU151"/>
  <c r="DU152"/>
  <c r="DU153"/>
  <c r="DU154"/>
  <c r="DU155"/>
  <c r="DU156"/>
  <c r="DU157"/>
  <c r="DU158"/>
  <c r="DU159"/>
  <c r="DU160"/>
  <c r="DU161"/>
  <c r="DU162"/>
  <c r="DU163"/>
  <c r="DU164"/>
  <c r="DU165"/>
  <c r="DU166"/>
  <c r="DU167"/>
  <c r="DU168"/>
  <c r="DU169"/>
  <c r="DU170"/>
  <c r="DU171"/>
  <c r="DU172"/>
  <c r="DU173"/>
  <c r="DU174"/>
  <c r="DU175"/>
  <c r="DU176"/>
  <c r="DU177"/>
  <c r="DU178"/>
  <c r="DU179"/>
  <c r="DU180"/>
  <c r="DU181"/>
  <c r="DU182"/>
  <c r="DU183"/>
  <c r="DU184"/>
  <c r="DU185"/>
  <c r="DU186"/>
  <c r="DU187"/>
  <c r="DU188"/>
  <c r="DU189"/>
  <c r="DU190"/>
  <c r="DU191"/>
  <c r="DU192"/>
  <c r="DU193"/>
  <c r="DU194"/>
  <c r="DU195"/>
  <c r="DU196"/>
  <c r="DU197"/>
  <c r="DU198"/>
  <c r="DU199"/>
  <c r="DU200"/>
  <c r="DU201"/>
  <c r="DU202"/>
  <c r="DU203"/>
  <c r="DU204"/>
  <c r="DU205"/>
  <c r="DU206"/>
  <c r="DU207"/>
  <c r="DU208"/>
  <c r="DU209"/>
  <c r="DU210"/>
  <c r="DU211"/>
  <c r="DU212"/>
  <c r="DU213"/>
  <c r="DU214"/>
  <c r="DU215"/>
  <c r="DU216"/>
  <c r="DU217"/>
  <c r="DU218"/>
  <c r="DU219"/>
  <c r="DU220"/>
  <c r="DU221"/>
  <c r="DU222"/>
  <c r="DU223"/>
  <c r="DU224"/>
  <c r="DU225"/>
  <c r="DU226"/>
  <c r="DU227"/>
  <c r="DU228"/>
  <c r="DU229"/>
  <c r="DU230"/>
  <c r="DU231"/>
  <c r="DU232"/>
  <c r="DU233"/>
  <c r="DU234"/>
  <c r="DU235"/>
  <c r="DU236"/>
  <c r="DU237"/>
  <c r="DU238"/>
  <c r="DU239"/>
  <c r="DU240"/>
  <c r="DU241"/>
  <c r="DU242"/>
  <c r="DU243"/>
  <c r="DU244"/>
  <c r="DU245"/>
  <c r="DU246"/>
  <c r="DU247"/>
  <c r="DU248"/>
  <c r="DU249"/>
  <c r="DU250"/>
  <c r="DU251"/>
  <c r="DU252"/>
  <c r="DU253"/>
  <c r="DU254"/>
  <c r="DU255"/>
  <c r="DU256"/>
  <c r="DU257"/>
  <c r="DU258"/>
  <c r="DU259"/>
  <c r="DU260"/>
  <c r="DU261"/>
  <c r="DU262"/>
  <c r="DU263"/>
  <c r="DU264"/>
  <c r="DU265"/>
  <c r="DU266"/>
  <c r="DU267"/>
  <c r="DU268"/>
  <c r="DU269"/>
  <c r="DU270"/>
  <c r="DU271"/>
  <c r="DU272"/>
  <c r="DU273"/>
  <c r="DU274"/>
  <c r="DU275"/>
  <c r="DU276"/>
  <c r="DU277"/>
  <c r="DU278"/>
  <c r="DU279"/>
  <c r="DU280"/>
  <c r="DU281"/>
  <c r="DU282"/>
  <c r="DU283"/>
  <c r="DU284"/>
  <c r="DU285"/>
  <c r="DU286"/>
  <c r="DU287"/>
  <c r="DU288"/>
  <c r="DU289"/>
  <c r="DU290"/>
  <c r="DU291"/>
  <c r="DU292"/>
  <c r="DU293"/>
  <c r="DU294"/>
  <c r="DU295"/>
  <c r="DU296"/>
  <c r="DU297"/>
  <c r="DU298"/>
  <c r="DU299"/>
  <c r="DU300"/>
  <c r="DU301"/>
  <c r="DU302"/>
  <c r="DU303"/>
  <c r="DU304"/>
  <c r="DU305"/>
  <c r="DU306"/>
  <c r="DU307"/>
  <c r="DU308"/>
  <c r="DU309"/>
  <c r="DU310"/>
  <c r="DU311"/>
  <c r="DU312"/>
  <c r="DU313"/>
  <c r="DU314"/>
  <c r="DU315"/>
  <c r="DU316"/>
  <c r="DU317"/>
  <c r="DU318"/>
  <c r="DU319"/>
  <c r="DU320"/>
  <c r="DU321"/>
  <c r="DU322"/>
  <c r="DU323"/>
  <c r="DU324"/>
  <c r="DU325"/>
  <c r="DU326"/>
  <c r="DU327"/>
  <c r="DU328"/>
  <c r="DU329"/>
  <c r="DU330"/>
  <c r="DU331"/>
  <c r="DU332"/>
  <c r="DU333"/>
  <c r="DU334"/>
  <c r="DU335"/>
  <c r="DU336"/>
  <c r="DU337"/>
  <c r="DU338"/>
  <c r="DU339"/>
  <c r="DU340"/>
  <c r="DU341"/>
  <c r="DU342"/>
  <c r="DU343"/>
  <c r="DU344"/>
  <c r="DU345"/>
  <c r="DU346"/>
  <c r="DU347"/>
  <c r="DU348"/>
  <c r="DU349"/>
  <c r="DU350"/>
  <c r="DU351"/>
  <c r="DU352"/>
  <c r="DU353"/>
  <c r="DU354"/>
  <c r="DU355"/>
  <c r="DU356"/>
  <c r="DU357"/>
  <c r="DU358"/>
  <c r="DU359"/>
  <c r="DU360"/>
  <c r="DU361"/>
  <c r="DU362"/>
  <c r="DU363"/>
  <c r="DU364"/>
  <c r="DU365"/>
  <c r="DU366"/>
  <c r="DU367"/>
  <c r="DU368"/>
  <c r="DU369"/>
  <c r="DU370"/>
  <c r="DU371"/>
  <c r="DU372"/>
  <c r="DU373"/>
  <c r="DU374"/>
  <c r="DU375"/>
  <c r="DU376"/>
  <c r="DU377"/>
  <c r="DU378"/>
  <c r="DU379"/>
  <c r="DU380"/>
  <c r="DU381"/>
  <c r="DU382"/>
  <c r="DU383"/>
  <c r="DU384"/>
  <c r="DU385"/>
  <c r="DU386"/>
  <c r="DU387"/>
  <c r="DU388"/>
  <c r="DU389"/>
  <c r="DU390"/>
  <c r="DU391"/>
  <c r="DU392"/>
  <c r="DU393"/>
  <c r="DU394"/>
  <c r="DU395"/>
  <c r="DU396"/>
  <c r="DU397"/>
  <c r="DU398"/>
  <c r="DU399"/>
  <c r="DU400"/>
  <c r="DU401"/>
  <c r="DU402"/>
  <c r="DU403"/>
  <c r="DU404"/>
  <c r="DU405"/>
  <c r="DU406"/>
  <c r="DU407"/>
  <c r="DU408"/>
  <c r="DU409"/>
  <c r="DU410"/>
  <c r="DU411"/>
  <c r="DU412"/>
  <c r="DU413"/>
  <c r="DU414"/>
  <c r="DU415"/>
  <c r="DU416"/>
  <c r="DU417"/>
  <c r="DU418"/>
  <c r="DU419"/>
  <c r="DU420"/>
  <c r="DU421"/>
  <c r="DU422"/>
  <c r="DU423"/>
  <c r="DU424"/>
  <c r="DU425"/>
  <c r="DU426"/>
  <c r="DU427"/>
  <c r="DU428"/>
  <c r="DU429"/>
  <c r="DU430"/>
  <c r="DU431"/>
  <c r="DU432"/>
  <c r="DU433"/>
  <c r="DU434"/>
  <c r="DU435"/>
  <c r="DU436"/>
  <c r="DU437"/>
  <c r="DU438"/>
  <c r="DU439"/>
  <c r="DU440"/>
  <c r="DU441"/>
  <c r="DU442"/>
  <c r="DU443"/>
  <c r="DU444"/>
  <c r="DU445"/>
  <c r="DU446"/>
  <c r="DU447"/>
  <c r="DU448"/>
  <c r="DU449"/>
  <c r="DU450"/>
  <c r="DU451"/>
  <c r="DU452"/>
  <c r="DU453"/>
  <c r="DU454"/>
  <c r="DU455"/>
  <c r="DU456"/>
  <c r="DU457"/>
  <c r="DU458"/>
  <c r="DU459"/>
  <c r="DU460"/>
  <c r="DU461"/>
  <c r="DU462"/>
  <c r="DU463"/>
  <c r="DU464"/>
  <c r="DU465"/>
  <c r="DU466"/>
  <c r="DU467"/>
  <c r="DU468"/>
  <c r="DU469"/>
  <c r="DU470"/>
  <c r="DU471"/>
  <c r="DU472"/>
  <c r="DU473"/>
  <c r="DU474"/>
  <c r="DU475"/>
  <c r="DU476"/>
  <c r="DU477"/>
  <c r="DU478"/>
  <c r="DU479"/>
  <c r="DU480"/>
  <c r="DU481"/>
  <c r="DU482"/>
  <c r="DU483"/>
  <c r="DU484"/>
  <c r="DU485"/>
  <c r="DU486"/>
  <c r="DU487"/>
  <c r="DU488"/>
  <c r="DU489"/>
  <c r="DU490"/>
  <c r="DU491"/>
  <c r="DU492"/>
  <c r="DU493"/>
  <c r="DU494"/>
  <c r="DU495"/>
  <c r="DU496"/>
  <c r="DU497"/>
  <c r="DU498"/>
  <c r="DU499"/>
  <c r="DU500"/>
  <c r="DU501"/>
  <c r="DU502"/>
  <c r="DU503"/>
  <c r="DU504"/>
  <c r="DU505"/>
  <c r="DU506"/>
  <c r="DU507"/>
  <c r="DU508"/>
  <c r="DU509"/>
  <c r="DU510"/>
  <c r="DU511"/>
  <c r="DU512"/>
  <c r="DU513"/>
  <c r="DU514"/>
  <c r="DU515"/>
  <c r="DU516"/>
  <c r="DU517"/>
  <c r="DU518"/>
  <c r="DU519"/>
  <c r="DU520"/>
  <c r="DU521"/>
  <c r="DU522"/>
  <c r="DU523"/>
  <c r="DU524"/>
  <c r="DU525"/>
  <c r="DU526"/>
  <c r="DU527"/>
  <c r="DU528"/>
  <c r="DU529"/>
  <c r="DU530"/>
  <c r="DU531"/>
  <c r="DU532"/>
  <c r="DU533"/>
  <c r="DU534"/>
  <c r="DU535"/>
  <c r="DU536"/>
  <c r="DU537"/>
  <c r="DU538"/>
  <c r="DU539"/>
  <c r="DU540"/>
  <c r="DU541"/>
  <c r="DU542"/>
  <c r="DU543"/>
  <c r="DU544"/>
  <c r="DU545"/>
  <c r="DU546"/>
  <c r="DU547"/>
  <c r="DU548"/>
  <c r="DU549"/>
  <c r="DU550"/>
  <c r="DU551"/>
  <c r="DU552"/>
  <c r="DU553"/>
  <c r="DU554"/>
  <c r="DU555"/>
  <c r="DU556"/>
  <c r="DU557"/>
  <c r="DU558"/>
  <c r="DU559"/>
  <c r="DU560"/>
  <c r="DU561"/>
  <c r="DU562"/>
  <c r="DU563"/>
  <c r="DU564"/>
  <c r="DU565"/>
  <c r="DU566"/>
  <c r="DU567"/>
  <c r="DU568"/>
  <c r="DU569"/>
  <c r="DU570"/>
  <c r="DU571"/>
  <c r="DU572"/>
  <c r="DU573"/>
  <c r="DU574"/>
  <c r="DU575"/>
  <c r="DU576"/>
  <c r="DU577"/>
  <c r="DU578"/>
  <c r="DU579"/>
  <c r="DU580"/>
  <c r="DU581"/>
  <c r="DU582"/>
  <c r="DU583"/>
  <c r="DU584"/>
  <c r="DU585"/>
  <c r="DU586"/>
  <c r="DU587"/>
  <c r="DU588"/>
  <c r="DU589"/>
  <c r="DU590"/>
  <c r="DU591"/>
  <c r="DU592"/>
  <c r="DU593"/>
  <c r="DU594"/>
  <c r="DU595"/>
  <c r="DU596"/>
  <c r="DU597"/>
  <c r="DU598"/>
  <c r="DU599"/>
  <c r="DU600"/>
  <c r="DU601"/>
  <c r="DU602"/>
  <c r="DU603"/>
  <c r="DU604"/>
  <c r="DU605"/>
  <c r="DU606"/>
  <c r="DU607"/>
  <c r="DU608"/>
  <c r="DU609"/>
  <c r="DU610"/>
  <c r="DU611"/>
  <c r="DU612"/>
  <c r="DU613"/>
  <c r="DU614"/>
  <c r="DU615"/>
  <c r="DU616"/>
  <c r="DU617"/>
  <c r="DU618"/>
  <c r="DU619"/>
  <c r="DU620"/>
  <c r="DU621"/>
  <c r="DU622"/>
  <c r="DU623"/>
  <c r="DU624"/>
  <c r="DU625"/>
  <c r="DU626"/>
  <c r="DU627"/>
  <c r="DU628"/>
  <c r="DU629"/>
  <c r="DU630"/>
  <c r="DU631"/>
  <c r="DU632"/>
  <c r="DU633"/>
  <c r="DU634"/>
  <c r="DU635"/>
  <c r="DU636"/>
  <c r="DU637"/>
  <c r="DU638"/>
  <c r="DU639"/>
  <c r="DU640"/>
  <c r="DU641"/>
  <c r="DU642"/>
  <c r="DU643"/>
  <c r="DU644"/>
  <c r="DU645"/>
  <c r="DU646"/>
  <c r="DU647"/>
  <c r="DU648"/>
  <c r="DU649"/>
  <c r="DU650"/>
  <c r="DU651"/>
  <c r="DU652"/>
  <c r="DU653"/>
  <c r="DU654"/>
  <c r="DU655"/>
  <c r="DU656"/>
  <c r="DU657"/>
  <c r="DU658"/>
  <c r="DU659"/>
  <c r="DU660"/>
  <c r="DU661"/>
  <c r="DU662"/>
  <c r="DU663"/>
  <c r="DU664"/>
  <c r="DU665"/>
  <c r="DU666"/>
  <c r="DU667"/>
  <c r="DU668"/>
  <c r="DU669"/>
  <c r="DU670"/>
  <c r="DU671"/>
  <c r="DU672"/>
  <c r="DU673"/>
  <c r="DU674"/>
  <c r="DU675"/>
  <c r="DU676"/>
  <c r="DU677"/>
  <c r="DU678"/>
  <c r="DU679"/>
  <c r="DU680"/>
  <c r="DU681"/>
  <c r="DU682"/>
  <c r="DU683"/>
  <c r="DU684"/>
  <c r="DU685"/>
  <c r="DU686"/>
  <c r="DU687"/>
  <c r="DU688"/>
  <c r="DU689"/>
  <c r="DU690"/>
  <c r="DU691"/>
  <c r="DU692"/>
  <c r="DU693"/>
  <c r="DU694"/>
  <c r="DU695"/>
  <c r="DU696"/>
  <c r="DU697"/>
  <c r="DU698"/>
  <c r="DU699"/>
  <c r="DU700"/>
  <c r="DU701"/>
  <c r="DU702"/>
  <c r="DU703"/>
  <c r="DU704"/>
  <c r="DU705"/>
  <c r="DU706"/>
  <c r="DU707"/>
  <c r="DU708"/>
  <c r="DU709"/>
  <c r="DU710"/>
  <c r="DU711"/>
  <c r="DU712"/>
  <c r="DU713"/>
  <c r="DU714"/>
  <c r="DU715"/>
  <c r="DU716"/>
  <c r="DU717"/>
  <c r="DU718"/>
  <c r="DU719"/>
  <c r="DU720"/>
  <c r="DU721"/>
  <c r="DU722"/>
  <c r="DU723"/>
  <c r="DU724"/>
  <c r="DU725"/>
  <c r="DU726"/>
  <c r="DU727"/>
  <c r="DU728"/>
  <c r="DU729"/>
  <c r="DU730"/>
  <c r="DU731"/>
  <c r="DU732"/>
  <c r="DU733"/>
  <c r="DU734"/>
  <c r="DU735"/>
  <c r="DU736"/>
  <c r="DU737"/>
  <c r="DU738"/>
  <c r="DU739"/>
  <c r="DU740"/>
  <c r="DU741"/>
  <c r="DU742"/>
  <c r="DU743"/>
  <c r="DU744"/>
  <c r="DU745"/>
  <c r="DU746"/>
  <c r="DU747"/>
  <c r="DU748"/>
  <c r="DU749"/>
  <c r="DU750"/>
  <c r="DU751"/>
  <c r="DU752"/>
  <c r="DU753"/>
  <c r="DU754"/>
  <c r="DU755"/>
  <c r="DU756"/>
  <c r="DU757"/>
  <c r="DU758"/>
  <c r="DU759"/>
  <c r="DU760"/>
  <c r="DU761"/>
  <c r="DU762"/>
  <c r="DU763"/>
  <c r="DU764"/>
  <c r="DU765"/>
  <c r="DU766"/>
  <c r="DU767"/>
  <c r="DU768"/>
  <c r="DU769"/>
  <c r="DU770"/>
  <c r="DU771"/>
  <c r="DU772"/>
  <c r="DU773"/>
  <c r="DU774"/>
  <c r="DU775"/>
  <c r="DU776"/>
  <c r="DU777"/>
  <c r="DU778"/>
  <c r="DU779"/>
  <c r="DU780"/>
  <c r="DU781"/>
  <c r="DU782"/>
  <c r="DU783"/>
  <c r="DU784"/>
  <c r="DU785"/>
  <c r="DU786"/>
  <c r="DU787"/>
  <c r="DU788"/>
  <c r="DU789"/>
  <c r="DU790"/>
  <c r="DU791"/>
  <c r="DU792"/>
  <c r="DU793"/>
  <c r="DU794"/>
  <c r="DU795"/>
  <c r="DU796"/>
  <c r="DU797"/>
  <c r="DU798"/>
  <c r="DU799"/>
  <c r="DU800"/>
  <c r="DU801"/>
  <c r="DU802"/>
  <c r="DU803"/>
  <c r="DU804"/>
  <c r="DU805"/>
  <c r="DU806"/>
  <c r="DU807"/>
  <c r="DU808"/>
  <c r="DU809"/>
  <c r="DU810"/>
  <c r="DU811"/>
  <c r="DU812"/>
  <c r="DU813"/>
  <c r="DU814"/>
  <c r="DU815"/>
  <c r="DU816"/>
  <c r="DU817"/>
  <c r="DU818"/>
  <c r="DU819"/>
  <c r="DU820"/>
  <c r="DU821"/>
  <c r="DU822"/>
  <c r="DU823"/>
  <c r="DU824"/>
  <c r="DU825"/>
  <c r="DU826"/>
  <c r="DU827"/>
  <c r="DU828"/>
  <c r="DU829"/>
  <c r="DU830"/>
  <c r="DU831"/>
  <c r="DU832"/>
  <c r="DU833"/>
  <c r="DU834"/>
  <c r="DU835"/>
  <c r="DU836"/>
  <c r="DU837"/>
  <c r="DU838"/>
  <c r="DU839"/>
  <c r="DU840"/>
  <c r="DU841"/>
  <c r="DU842"/>
  <c r="DU843"/>
  <c r="DU844"/>
  <c r="DU845"/>
  <c r="DU846"/>
  <c r="DU847"/>
  <c r="DU848"/>
  <c r="DU849"/>
  <c r="DU850"/>
  <c r="DU851"/>
  <c r="DU852"/>
  <c r="DU853"/>
  <c r="DU854"/>
  <c r="DU855"/>
  <c r="DU856"/>
  <c r="DU857"/>
  <c r="DU858"/>
  <c r="DU859"/>
  <c r="DU860"/>
  <c r="DU861"/>
  <c r="DU862"/>
  <c r="DU863"/>
  <c r="DU864"/>
  <c r="DU865"/>
  <c r="DU866"/>
  <c r="DU867"/>
  <c r="DU868"/>
  <c r="DU869"/>
  <c r="DU870"/>
  <c r="DU871"/>
  <c r="DU872"/>
  <c r="DU873"/>
  <c r="DU874"/>
  <c r="DU875"/>
  <c r="DU876"/>
  <c r="DU877"/>
  <c r="DU878"/>
  <c r="DU879"/>
  <c r="DU880"/>
  <c r="DU881"/>
  <c r="DU882"/>
  <c r="DU883"/>
  <c r="DU884"/>
  <c r="DU885"/>
  <c r="DU886"/>
  <c r="DU887"/>
  <c r="DU888"/>
  <c r="DU889"/>
  <c r="DU890"/>
  <c r="DU891"/>
  <c r="DU892"/>
  <c r="DU893"/>
  <c r="DU894"/>
  <c r="DU895"/>
  <c r="DU896"/>
  <c r="DU897"/>
  <c r="DU898"/>
  <c r="DU899"/>
  <c r="DU900"/>
  <c r="DU901"/>
  <c r="DU902"/>
  <c r="DU903"/>
  <c r="DU904"/>
  <c r="DU905"/>
  <c r="DU906"/>
  <c r="DU907"/>
  <c r="DU908"/>
  <c r="DU909"/>
  <c r="DU910"/>
  <c r="DU911"/>
  <c r="DU912"/>
  <c r="DU913"/>
  <c r="DU914"/>
  <c r="DU915"/>
  <c r="DU916"/>
  <c r="DU917"/>
  <c r="DU918"/>
  <c r="DU919"/>
  <c r="DU920"/>
  <c r="DU921"/>
  <c r="DU922"/>
  <c r="DU923"/>
  <c r="DU924"/>
  <c r="DU925"/>
  <c r="DU926"/>
  <c r="DU927"/>
  <c r="DU928"/>
  <c r="DU929"/>
  <c r="DU930"/>
  <c r="DU931"/>
  <c r="DU932"/>
  <c r="DU933"/>
  <c r="DU934"/>
  <c r="DU935"/>
  <c r="DU936"/>
  <c r="DU937"/>
  <c r="DU938"/>
  <c r="DU939"/>
  <c r="DU940"/>
  <c r="DU941"/>
  <c r="DU942"/>
  <c r="DU943"/>
  <c r="DU944"/>
  <c r="DU945"/>
  <c r="DU946"/>
  <c r="DU947"/>
  <c r="DU948"/>
  <c r="DU949"/>
  <c r="DU950"/>
  <c r="DU951"/>
  <c r="DU952"/>
  <c r="DU953"/>
  <c r="DU954"/>
  <c r="DU955"/>
  <c r="DU956"/>
  <c r="DU957"/>
  <c r="DU958"/>
  <c r="DU959"/>
  <c r="DU960"/>
  <c r="DU961"/>
  <c r="DU962"/>
  <c r="DU963"/>
  <c r="DU964"/>
  <c r="DU965"/>
  <c r="DU966"/>
  <c r="DU967"/>
  <c r="DU968"/>
  <c r="DU969"/>
  <c r="DU970"/>
  <c r="DU971"/>
  <c r="DU972"/>
  <c r="DU973"/>
  <c r="DU974"/>
  <c r="DU975"/>
  <c r="DU976"/>
  <c r="DU977"/>
  <c r="DU978"/>
  <c r="DU979"/>
  <c r="DU980"/>
  <c r="DU981"/>
  <c r="DU982"/>
  <c r="DU983"/>
  <c r="DU984"/>
  <c r="DU985"/>
  <c r="DU986"/>
  <c r="DU987"/>
  <c r="DU988"/>
  <c r="DU989"/>
  <c r="DU990"/>
  <c r="DU991"/>
  <c r="DU992"/>
  <c r="DU993"/>
  <c r="DU994"/>
  <c r="DU995"/>
  <c r="DU996"/>
  <c r="DU997"/>
  <c r="DU998"/>
  <c r="DU999"/>
  <c r="DU1000"/>
  <c r="DU1001"/>
  <c r="DU1002"/>
  <c r="DU1003"/>
  <c r="DU1004"/>
  <c r="DU1005"/>
  <c r="DU5"/>
  <c r="DT7"/>
  <c r="DT8"/>
  <c r="DT9"/>
  <c r="DT10"/>
  <c r="DT11"/>
  <c r="DT12"/>
  <c r="DT13"/>
  <c r="DT14"/>
  <c r="DT15"/>
  <c r="DT16"/>
  <c r="DT17"/>
  <c r="DT18"/>
  <c r="DT19"/>
  <c r="DT20"/>
  <c r="DT21"/>
  <c r="DT22"/>
  <c r="DT23"/>
  <c r="DT24"/>
  <c r="DT25"/>
  <c r="DT26"/>
  <c r="DT27"/>
  <c r="DT28"/>
  <c r="DT29"/>
  <c r="DT30"/>
  <c r="DT31"/>
  <c r="DT32"/>
  <c r="DT33"/>
  <c r="DT34"/>
  <c r="DT35"/>
  <c r="DT36"/>
  <c r="DT37"/>
  <c r="DT38"/>
  <c r="DT39"/>
  <c r="DT40"/>
  <c r="DT41"/>
  <c r="DT42"/>
  <c r="DT43"/>
  <c r="DT44"/>
  <c r="DT45"/>
  <c r="DT46"/>
  <c r="DT47"/>
  <c r="DT48"/>
  <c r="DT49"/>
  <c r="DT50"/>
  <c r="DT51"/>
  <c r="DT52"/>
  <c r="DT53"/>
  <c r="DT54"/>
  <c r="DT55"/>
  <c r="DT56"/>
  <c r="DT57"/>
  <c r="DT58"/>
  <c r="DT59"/>
  <c r="DT60"/>
  <c r="DT61"/>
  <c r="DT62"/>
  <c r="DT63"/>
  <c r="DT64"/>
  <c r="DT65"/>
  <c r="DT66"/>
  <c r="DT67"/>
  <c r="DT68"/>
  <c r="DT69"/>
  <c r="DT70"/>
  <c r="DT71"/>
  <c r="DT72"/>
  <c r="DT73"/>
  <c r="DT74"/>
  <c r="DT75"/>
  <c r="DT76"/>
  <c r="DT77"/>
  <c r="DT78"/>
  <c r="DT79"/>
  <c r="DT80"/>
  <c r="DT81"/>
  <c r="DT82"/>
  <c r="DT83"/>
  <c r="DT84"/>
  <c r="DT85"/>
  <c r="DT86"/>
  <c r="DT87"/>
  <c r="DT88"/>
  <c r="DT89"/>
  <c r="DT90"/>
  <c r="DT91"/>
  <c r="DT92"/>
  <c r="DT93"/>
  <c r="DT94"/>
  <c r="DT95"/>
  <c r="DT96"/>
  <c r="DT97"/>
  <c r="DT98"/>
  <c r="DT99"/>
  <c r="DT100"/>
  <c r="DT101"/>
  <c r="DT102"/>
  <c r="DT103"/>
  <c r="DT104"/>
  <c r="DT105"/>
  <c r="DT106"/>
  <c r="DT107"/>
  <c r="DT108"/>
  <c r="DT109"/>
  <c r="DT110"/>
  <c r="DT111"/>
  <c r="DT112"/>
  <c r="DT113"/>
  <c r="DT114"/>
  <c r="DT115"/>
  <c r="DT116"/>
  <c r="DT117"/>
  <c r="DT118"/>
  <c r="DT119"/>
  <c r="DT120"/>
  <c r="DT121"/>
  <c r="DT122"/>
  <c r="DT123"/>
  <c r="DT124"/>
  <c r="DT125"/>
  <c r="DT126"/>
  <c r="DT127"/>
  <c r="DT128"/>
  <c r="DT129"/>
  <c r="DT130"/>
  <c r="DT131"/>
  <c r="DT132"/>
  <c r="DT133"/>
  <c r="DT134"/>
  <c r="DT135"/>
  <c r="DT136"/>
  <c r="DT137"/>
  <c r="DT138"/>
  <c r="DT139"/>
  <c r="DT140"/>
  <c r="DT141"/>
  <c r="DT142"/>
  <c r="DT143"/>
  <c r="DT144"/>
  <c r="DT145"/>
  <c r="DT146"/>
  <c r="DT147"/>
  <c r="DT148"/>
  <c r="DT149"/>
  <c r="DT150"/>
  <c r="DT151"/>
  <c r="DT152"/>
  <c r="DT153"/>
  <c r="DT154"/>
  <c r="DT155"/>
  <c r="DT156"/>
  <c r="DT157"/>
  <c r="DT158"/>
  <c r="DT159"/>
  <c r="DT160"/>
  <c r="DT161"/>
  <c r="DT162"/>
  <c r="DT163"/>
  <c r="DT164"/>
  <c r="DT165"/>
  <c r="DT166"/>
  <c r="DT167"/>
  <c r="DT168"/>
  <c r="DT169"/>
  <c r="DT170"/>
  <c r="DT171"/>
  <c r="DT172"/>
  <c r="DT173"/>
  <c r="DT174"/>
  <c r="DT175"/>
  <c r="DT176"/>
  <c r="DT177"/>
  <c r="DT178"/>
  <c r="DT179"/>
  <c r="DT180"/>
  <c r="DT181"/>
  <c r="DT182"/>
  <c r="DT183"/>
  <c r="DT184"/>
  <c r="DT185"/>
  <c r="DT186"/>
  <c r="DT187"/>
  <c r="DT188"/>
  <c r="DT189"/>
  <c r="DT190"/>
  <c r="DT191"/>
  <c r="DT192"/>
  <c r="DT193"/>
  <c r="DT194"/>
  <c r="DT195"/>
  <c r="DT196"/>
  <c r="DT197"/>
  <c r="DT198"/>
  <c r="DT199"/>
  <c r="DT200"/>
  <c r="DT201"/>
  <c r="DT202"/>
  <c r="DT203"/>
  <c r="DT204"/>
  <c r="DT205"/>
  <c r="DT206"/>
  <c r="DT207"/>
  <c r="DT208"/>
  <c r="DT209"/>
  <c r="DT210"/>
  <c r="DT211"/>
  <c r="DT212"/>
  <c r="DT213"/>
  <c r="DT214"/>
  <c r="DT215"/>
  <c r="DT216"/>
  <c r="DT217"/>
  <c r="DT218"/>
  <c r="DT219"/>
  <c r="DT220"/>
  <c r="DT221"/>
  <c r="DT222"/>
  <c r="DT223"/>
  <c r="DT224"/>
  <c r="DT225"/>
  <c r="DT226"/>
  <c r="DT227"/>
  <c r="DT228"/>
  <c r="DT229"/>
  <c r="DT230"/>
  <c r="DT231"/>
  <c r="DT232"/>
  <c r="DT233"/>
  <c r="DT234"/>
  <c r="DT235"/>
  <c r="DT236"/>
  <c r="DT237"/>
  <c r="DT238"/>
  <c r="DT239"/>
  <c r="DT240"/>
  <c r="DT241"/>
  <c r="DT242"/>
  <c r="DT243"/>
  <c r="DT244"/>
  <c r="DT245"/>
  <c r="DT246"/>
  <c r="DT247"/>
  <c r="DT248"/>
  <c r="DT249"/>
  <c r="DT250"/>
  <c r="DT251"/>
  <c r="DT252"/>
  <c r="DT253"/>
  <c r="DT254"/>
  <c r="DT255"/>
  <c r="DT256"/>
  <c r="DT257"/>
  <c r="DT258"/>
  <c r="DT259"/>
  <c r="DT260"/>
  <c r="DT261"/>
  <c r="DT262"/>
  <c r="DT263"/>
  <c r="DT264"/>
  <c r="DT265"/>
  <c r="DT266"/>
  <c r="DT267"/>
  <c r="DT268"/>
  <c r="DT269"/>
  <c r="DT270"/>
  <c r="DT271"/>
  <c r="DT272"/>
  <c r="DT273"/>
  <c r="DT274"/>
  <c r="DT275"/>
  <c r="DT276"/>
  <c r="DT277"/>
  <c r="DT278"/>
  <c r="DT279"/>
  <c r="DT280"/>
  <c r="DT281"/>
  <c r="DT282"/>
  <c r="DT283"/>
  <c r="DT284"/>
  <c r="DT285"/>
  <c r="DT286"/>
  <c r="DT287"/>
  <c r="DT288"/>
  <c r="DT289"/>
  <c r="DT290"/>
  <c r="DT291"/>
  <c r="DT292"/>
  <c r="DT293"/>
  <c r="DT294"/>
  <c r="DT295"/>
  <c r="DT296"/>
  <c r="DT297"/>
  <c r="DT298"/>
  <c r="DT299"/>
  <c r="DT300"/>
  <c r="DT301"/>
  <c r="DT302"/>
  <c r="DT303"/>
  <c r="DT304"/>
  <c r="DT305"/>
  <c r="DT306"/>
  <c r="DT307"/>
  <c r="DT308"/>
  <c r="DT309"/>
  <c r="DT310"/>
  <c r="DT311"/>
  <c r="DT312"/>
  <c r="DT313"/>
  <c r="DT314"/>
  <c r="DT315"/>
  <c r="DT316"/>
  <c r="DT317"/>
  <c r="DT318"/>
  <c r="DT319"/>
  <c r="DT320"/>
  <c r="DT321"/>
  <c r="DT322"/>
  <c r="DT323"/>
  <c r="DT324"/>
  <c r="DT325"/>
  <c r="DT326"/>
  <c r="DT327"/>
  <c r="DT328"/>
  <c r="DT329"/>
  <c r="DT330"/>
  <c r="DT331"/>
  <c r="DT332"/>
  <c r="DT333"/>
  <c r="DT334"/>
  <c r="DT335"/>
  <c r="DT336"/>
  <c r="DT337"/>
  <c r="DT338"/>
  <c r="DT339"/>
  <c r="DT340"/>
  <c r="DT341"/>
  <c r="DT342"/>
  <c r="DT343"/>
  <c r="DT344"/>
  <c r="DT345"/>
  <c r="DT346"/>
  <c r="DT347"/>
  <c r="DT348"/>
  <c r="DT349"/>
  <c r="DT350"/>
  <c r="DT351"/>
  <c r="DT352"/>
  <c r="DT353"/>
  <c r="DT354"/>
  <c r="DT355"/>
  <c r="DT356"/>
  <c r="DT357"/>
  <c r="DT358"/>
  <c r="DT359"/>
  <c r="DT360"/>
  <c r="DT361"/>
  <c r="DT362"/>
  <c r="DT363"/>
  <c r="DT364"/>
  <c r="DT365"/>
  <c r="DT366"/>
  <c r="DT367"/>
  <c r="DT368"/>
  <c r="DT369"/>
  <c r="DT370"/>
  <c r="DT371"/>
  <c r="DT372"/>
  <c r="DT373"/>
  <c r="DT374"/>
  <c r="DT375"/>
  <c r="DT376"/>
  <c r="DT377"/>
  <c r="DT378"/>
  <c r="DT379"/>
  <c r="DT380"/>
  <c r="DT381"/>
  <c r="DT382"/>
  <c r="DT383"/>
  <c r="DT384"/>
  <c r="DT385"/>
  <c r="DT386"/>
  <c r="DT387"/>
  <c r="DT388"/>
  <c r="DT389"/>
  <c r="DT390"/>
  <c r="DT391"/>
  <c r="DT392"/>
  <c r="DT393"/>
  <c r="DT394"/>
  <c r="DT395"/>
  <c r="DT396"/>
  <c r="DT397"/>
  <c r="DT398"/>
  <c r="DT399"/>
  <c r="DT400"/>
  <c r="DT401"/>
  <c r="DT402"/>
  <c r="DT403"/>
  <c r="DT404"/>
  <c r="DT405"/>
  <c r="DT406"/>
  <c r="DT407"/>
  <c r="DT408"/>
  <c r="DT409"/>
  <c r="DT410"/>
  <c r="DT411"/>
  <c r="DT412"/>
  <c r="DT413"/>
  <c r="DT414"/>
  <c r="DT415"/>
  <c r="DT416"/>
  <c r="DT417"/>
  <c r="DT418"/>
  <c r="DT419"/>
  <c r="DT420"/>
  <c r="DT421"/>
  <c r="DT422"/>
  <c r="DT423"/>
  <c r="DT424"/>
  <c r="DT425"/>
  <c r="DT426"/>
  <c r="DT427"/>
  <c r="DT428"/>
  <c r="DT429"/>
  <c r="DT430"/>
  <c r="DT431"/>
  <c r="DT432"/>
  <c r="DT433"/>
  <c r="DT434"/>
  <c r="DT435"/>
  <c r="DT436"/>
  <c r="DT437"/>
  <c r="DT438"/>
  <c r="DT439"/>
  <c r="DT440"/>
  <c r="DT441"/>
  <c r="DT442"/>
  <c r="DT443"/>
  <c r="DT444"/>
  <c r="DT445"/>
  <c r="DT446"/>
  <c r="DT447"/>
  <c r="DT448"/>
  <c r="DT449"/>
  <c r="DT450"/>
  <c r="DT451"/>
  <c r="DT452"/>
  <c r="DT453"/>
  <c r="DT454"/>
  <c r="DT455"/>
  <c r="DT456"/>
  <c r="DT457"/>
  <c r="DT458"/>
  <c r="DT459"/>
  <c r="DT460"/>
  <c r="DT461"/>
  <c r="DT462"/>
  <c r="DT463"/>
  <c r="DT464"/>
  <c r="DT465"/>
  <c r="DT466"/>
  <c r="DT467"/>
  <c r="DT468"/>
  <c r="DT469"/>
  <c r="DT470"/>
  <c r="DT471"/>
  <c r="DT472"/>
  <c r="DT473"/>
  <c r="DT474"/>
  <c r="DT475"/>
  <c r="DT476"/>
  <c r="DT477"/>
  <c r="DT478"/>
  <c r="DT479"/>
  <c r="DT480"/>
  <c r="DT481"/>
  <c r="DT482"/>
  <c r="DT483"/>
  <c r="DT484"/>
  <c r="DT485"/>
  <c r="DT486"/>
  <c r="DT487"/>
  <c r="DT488"/>
  <c r="DT489"/>
  <c r="DT490"/>
  <c r="DT491"/>
  <c r="DT492"/>
  <c r="DT493"/>
  <c r="DT494"/>
  <c r="DT495"/>
  <c r="DT496"/>
  <c r="DT497"/>
  <c r="DT498"/>
  <c r="DT499"/>
  <c r="DT500"/>
  <c r="DT501"/>
  <c r="DT502"/>
  <c r="DT503"/>
  <c r="DT504"/>
  <c r="DT505"/>
  <c r="DT506"/>
  <c r="DT507"/>
  <c r="DT508"/>
  <c r="DT509"/>
  <c r="DT510"/>
  <c r="DT511"/>
  <c r="DT512"/>
  <c r="DT513"/>
  <c r="DT514"/>
  <c r="DT515"/>
  <c r="DT516"/>
  <c r="DT517"/>
  <c r="DT518"/>
  <c r="DT519"/>
  <c r="DT520"/>
  <c r="DT521"/>
  <c r="DT522"/>
  <c r="DT523"/>
  <c r="DT524"/>
  <c r="DT525"/>
  <c r="DT526"/>
  <c r="DT527"/>
  <c r="DT528"/>
  <c r="DT529"/>
  <c r="DT530"/>
  <c r="DT531"/>
  <c r="DT532"/>
  <c r="DT533"/>
  <c r="DT534"/>
  <c r="DT535"/>
  <c r="DT536"/>
  <c r="DT537"/>
  <c r="DT538"/>
  <c r="DT539"/>
  <c r="DT540"/>
  <c r="DT541"/>
  <c r="DT542"/>
  <c r="DT543"/>
  <c r="DT544"/>
  <c r="DT545"/>
  <c r="DT546"/>
  <c r="DT547"/>
  <c r="DT548"/>
  <c r="DT549"/>
  <c r="DT550"/>
  <c r="DT551"/>
  <c r="DT552"/>
  <c r="DT553"/>
  <c r="DT554"/>
  <c r="DT555"/>
  <c r="DT556"/>
  <c r="DT557"/>
  <c r="DT558"/>
  <c r="DT559"/>
  <c r="DT560"/>
  <c r="DT561"/>
  <c r="DT562"/>
  <c r="DT563"/>
  <c r="DT564"/>
  <c r="DT565"/>
  <c r="DT566"/>
  <c r="DT567"/>
  <c r="DT568"/>
  <c r="DT569"/>
  <c r="DT570"/>
  <c r="DT571"/>
  <c r="DT572"/>
  <c r="DT573"/>
  <c r="DT574"/>
  <c r="DT575"/>
  <c r="DT576"/>
  <c r="DT577"/>
  <c r="DT578"/>
  <c r="DT579"/>
  <c r="DT580"/>
  <c r="DT581"/>
  <c r="DT582"/>
  <c r="DT583"/>
  <c r="DT584"/>
  <c r="DT585"/>
  <c r="DT586"/>
  <c r="DT587"/>
  <c r="DT588"/>
  <c r="DT589"/>
  <c r="DT590"/>
  <c r="DT591"/>
  <c r="DT592"/>
  <c r="DT593"/>
  <c r="DT594"/>
  <c r="DT595"/>
  <c r="DT596"/>
  <c r="DT597"/>
  <c r="DT598"/>
  <c r="DT599"/>
  <c r="DT600"/>
  <c r="DT601"/>
  <c r="DT602"/>
  <c r="DT603"/>
  <c r="DT604"/>
  <c r="DT605"/>
  <c r="DT606"/>
  <c r="DT607"/>
  <c r="DT608"/>
  <c r="DT609"/>
  <c r="DT610"/>
  <c r="DT611"/>
  <c r="DT612"/>
  <c r="DT613"/>
  <c r="DT614"/>
  <c r="DT615"/>
  <c r="DT616"/>
  <c r="DT617"/>
  <c r="DT618"/>
  <c r="DT619"/>
  <c r="DT620"/>
  <c r="DT621"/>
  <c r="DT622"/>
  <c r="DT623"/>
  <c r="DT624"/>
  <c r="DT625"/>
  <c r="DT626"/>
  <c r="DT627"/>
  <c r="DT628"/>
  <c r="DT629"/>
  <c r="DT630"/>
  <c r="DT631"/>
  <c r="DT632"/>
  <c r="DT633"/>
  <c r="DT634"/>
  <c r="DT635"/>
  <c r="DT636"/>
  <c r="DT637"/>
  <c r="DT638"/>
  <c r="DT639"/>
  <c r="DT640"/>
  <c r="DT641"/>
  <c r="DT642"/>
  <c r="DT643"/>
  <c r="DT644"/>
  <c r="DT645"/>
  <c r="DT646"/>
  <c r="DT647"/>
  <c r="DT648"/>
  <c r="DT649"/>
  <c r="DT650"/>
  <c r="DT651"/>
  <c r="DT652"/>
  <c r="DT653"/>
  <c r="DT654"/>
  <c r="DT655"/>
  <c r="DT656"/>
  <c r="DT657"/>
  <c r="DT658"/>
  <c r="DT659"/>
  <c r="DT660"/>
  <c r="DT661"/>
  <c r="DT662"/>
  <c r="DT663"/>
  <c r="DT664"/>
  <c r="DT665"/>
  <c r="DT666"/>
  <c r="DT667"/>
  <c r="DT668"/>
  <c r="DT669"/>
  <c r="DT670"/>
  <c r="DT671"/>
  <c r="DT672"/>
  <c r="DT673"/>
  <c r="DT674"/>
  <c r="DT675"/>
  <c r="DT676"/>
  <c r="DT677"/>
  <c r="DT678"/>
  <c r="DT679"/>
  <c r="DT680"/>
  <c r="DT681"/>
  <c r="DT682"/>
  <c r="DT683"/>
  <c r="DT684"/>
  <c r="DT685"/>
  <c r="DT686"/>
  <c r="DT687"/>
  <c r="DT688"/>
  <c r="DT689"/>
  <c r="DT690"/>
  <c r="DT691"/>
  <c r="DT692"/>
  <c r="DT693"/>
  <c r="DT694"/>
  <c r="DT695"/>
  <c r="DT696"/>
  <c r="DT697"/>
  <c r="DT698"/>
  <c r="DT699"/>
  <c r="DT700"/>
  <c r="DT701"/>
  <c r="DT702"/>
  <c r="DT703"/>
  <c r="DT704"/>
  <c r="DT705"/>
  <c r="DT706"/>
  <c r="DT707"/>
  <c r="DT708"/>
  <c r="DT709"/>
  <c r="DT710"/>
  <c r="DT711"/>
  <c r="DT712"/>
  <c r="DT713"/>
  <c r="DT714"/>
  <c r="DT715"/>
  <c r="DT716"/>
  <c r="DT717"/>
  <c r="DT718"/>
  <c r="DT719"/>
  <c r="DT720"/>
  <c r="DT721"/>
  <c r="DT722"/>
  <c r="DT723"/>
  <c r="DT724"/>
  <c r="DT725"/>
  <c r="DT726"/>
  <c r="DT727"/>
  <c r="DT728"/>
  <c r="DT729"/>
  <c r="DT730"/>
  <c r="DT731"/>
  <c r="DT732"/>
  <c r="DT733"/>
  <c r="DT734"/>
  <c r="DT735"/>
  <c r="DT736"/>
  <c r="DT737"/>
  <c r="DT738"/>
  <c r="DT739"/>
  <c r="DT740"/>
  <c r="DT741"/>
  <c r="DT742"/>
  <c r="DT743"/>
  <c r="DT744"/>
  <c r="DT745"/>
  <c r="DT746"/>
  <c r="DT747"/>
  <c r="DT748"/>
  <c r="DT749"/>
  <c r="DT750"/>
  <c r="DT751"/>
  <c r="DT752"/>
  <c r="DT753"/>
  <c r="DT754"/>
  <c r="DT755"/>
  <c r="DT756"/>
  <c r="DT757"/>
  <c r="DT758"/>
  <c r="DT759"/>
  <c r="DT760"/>
  <c r="DT761"/>
  <c r="DT762"/>
  <c r="DT763"/>
  <c r="DT764"/>
  <c r="DT765"/>
  <c r="DT766"/>
  <c r="DT767"/>
  <c r="DT768"/>
  <c r="DT769"/>
  <c r="DT770"/>
  <c r="DT771"/>
  <c r="DT772"/>
  <c r="DT773"/>
  <c r="DT774"/>
  <c r="DT775"/>
  <c r="DT776"/>
  <c r="DT777"/>
  <c r="DT778"/>
  <c r="DT779"/>
  <c r="DT780"/>
  <c r="DT781"/>
  <c r="DT782"/>
  <c r="DT783"/>
  <c r="DT784"/>
  <c r="DT785"/>
  <c r="DT786"/>
  <c r="DT787"/>
  <c r="DT788"/>
  <c r="DT789"/>
  <c r="DT790"/>
  <c r="DT791"/>
  <c r="DT792"/>
  <c r="DT793"/>
  <c r="DT794"/>
  <c r="DT795"/>
  <c r="DT796"/>
  <c r="DT797"/>
  <c r="DT798"/>
  <c r="DT799"/>
  <c r="DT800"/>
  <c r="DT801"/>
  <c r="DT802"/>
  <c r="DT803"/>
  <c r="DT804"/>
  <c r="DT805"/>
  <c r="DT806"/>
  <c r="DT807"/>
  <c r="DT808"/>
  <c r="DT809"/>
  <c r="DT810"/>
  <c r="DT811"/>
  <c r="DT812"/>
  <c r="DT813"/>
  <c r="DT814"/>
  <c r="DT815"/>
  <c r="DT816"/>
  <c r="DT817"/>
  <c r="DT818"/>
  <c r="DT819"/>
  <c r="DT820"/>
  <c r="DT821"/>
  <c r="DT822"/>
  <c r="DT823"/>
  <c r="DT824"/>
  <c r="DT825"/>
  <c r="DT826"/>
  <c r="DT827"/>
  <c r="DT828"/>
  <c r="DT829"/>
  <c r="DT830"/>
  <c r="DT831"/>
  <c r="DT832"/>
  <c r="DT833"/>
  <c r="DT834"/>
  <c r="DT835"/>
  <c r="DT836"/>
  <c r="DT837"/>
  <c r="DT838"/>
  <c r="DT839"/>
  <c r="DT840"/>
  <c r="DT841"/>
  <c r="DT842"/>
  <c r="DT843"/>
  <c r="DT844"/>
  <c r="DT845"/>
  <c r="DT846"/>
  <c r="DT847"/>
  <c r="DT848"/>
  <c r="DT849"/>
  <c r="DT850"/>
  <c r="DT851"/>
  <c r="DT852"/>
  <c r="DT853"/>
  <c r="DT854"/>
  <c r="DT855"/>
  <c r="DT856"/>
  <c r="DT857"/>
  <c r="DT858"/>
  <c r="DT859"/>
  <c r="DT860"/>
  <c r="DT861"/>
  <c r="DT862"/>
  <c r="DT863"/>
  <c r="DT864"/>
  <c r="DT865"/>
  <c r="DT866"/>
  <c r="DT867"/>
  <c r="DT868"/>
  <c r="DT869"/>
  <c r="DT870"/>
  <c r="DT871"/>
  <c r="DT872"/>
  <c r="DT873"/>
  <c r="DT874"/>
  <c r="DT875"/>
  <c r="DT876"/>
  <c r="DT877"/>
  <c r="DT878"/>
  <c r="DT879"/>
  <c r="DT880"/>
  <c r="DT881"/>
  <c r="DT882"/>
  <c r="DT883"/>
  <c r="DT884"/>
  <c r="DT885"/>
  <c r="DT886"/>
  <c r="DT887"/>
  <c r="DT888"/>
  <c r="DT889"/>
  <c r="DT890"/>
  <c r="DT891"/>
  <c r="DT892"/>
  <c r="DT893"/>
  <c r="DT894"/>
  <c r="DT895"/>
  <c r="DT896"/>
  <c r="DT897"/>
  <c r="DT898"/>
  <c r="DT899"/>
  <c r="DT900"/>
  <c r="DT901"/>
  <c r="DT902"/>
  <c r="DT903"/>
  <c r="DT904"/>
  <c r="DT905"/>
  <c r="DT906"/>
  <c r="DT907"/>
  <c r="DT908"/>
  <c r="DT909"/>
  <c r="DT910"/>
  <c r="DT911"/>
  <c r="DT912"/>
  <c r="DT913"/>
  <c r="DT914"/>
  <c r="DT915"/>
  <c r="DT916"/>
  <c r="DT917"/>
  <c r="DT918"/>
  <c r="DT919"/>
  <c r="DT920"/>
  <c r="DT921"/>
  <c r="DT922"/>
  <c r="DT923"/>
  <c r="DT924"/>
  <c r="DT925"/>
  <c r="DT926"/>
  <c r="DT927"/>
  <c r="DT928"/>
  <c r="DT929"/>
  <c r="DT930"/>
  <c r="DT931"/>
  <c r="DT932"/>
  <c r="DT933"/>
  <c r="DT934"/>
  <c r="DT935"/>
  <c r="DT936"/>
  <c r="DT937"/>
  <c r="DT938"/>
  <c r="DT939"/>
  <c r="DT940"/>
  <c r="DT941"/>
  <c r="DT942"/>
  <c r="DT943"/>
  <c r="DT944"/>
  <c r="DT945"/>
  <c r="DT946"/>
  <c r="DT947"/>
  <c r="DT948"/>
  <c r="DT949"/>
  <c r="DT950"/>
  <c r="DT951"/>
  <c r="DT952"/>
  <c r="DT953"/>
  <c r="DT954"/>
  <c r="DT955"/>
  <c r="DT956"/>
  <c r="DT957"/>
  <c r="DT958"/>
  <c r="DT959"/>
  <c r="DT960"/>
  <c r="DT961"/>
  <c r="DT962"/>
  <c r="DT963"/>
  <c r="DT964"/>
  <c r="DT965"/>
  <c r="DT966"/>
  <c r="DT967"/>
  <c r="DT968"/>
  <c r="DT969"/>
  <c r="DT970"/>
  <c r="DT971"/>
  <c r="DT972"/>
  <c r="DT973"/>
  <c r="DT974"/>
  <c r="DT975"/>
  <c r="DT976"/>
  <c r="DT977"/>
  <c r="DT978"/>
  <c r="DT979"/>
  <c r="DT980"/>
  <c r="DT981"/>
  <c r="DT982"/>
  <c r="DT983"/>
  <c r="DT984"/>
  <c r="DT985"/>
  <c r="DT986"/>
  <c r="DT987"/>
  <c r="DT988"/>
  <c r="DT989"/>
  <c r="DT990"/>
  <c r="DT991"/>
  <c r="DT992"/>
  <c r="DT993"/>
  <c r="DT994"/>
  <c r="DT995"/>
  <c r="DT996"/>
  <c r="DT997"/>
  <c r="DT998"/>
  <c r="DT999"/>
  <c r="DT1000"/>
  <c r="DT1001"/>
  <c r="DT1002"/>
  <c r="DT1003"/>
  <c r="DT1004"/>
  <c r="DT1005"/>
  <c r="DT5"/>
  <c r="DS6"/>
  <c r="DS7"/>
  <c r="DS8"/>
  <c r="DS9"/>
  <c r="DS10"/>
  <c r="DS11"/>
  <c r="DS12"/>
  <c r="DS13"/>
  <c r="DS14"/>
  <c r="DS15"/>
  <c r="DS16"/>
  <c r="DS17"/>
  <c r="DS18"/>
  <c r="DS19"/>
  <c r="DS20"/>
  <c r="DS21"/>
  <c r="DS22"/>
  <c r="DS23"/>
  <c r="DS24"/>
  <c r="DS25"/>
  <c r="DS26"/>
  <c r="DS27"/>
  <c r="DS28"/>
  <c r="DS29"/>
  <c r="DS30"/>
  <c r="DS31"/>
  <c r="DS32"/>
  <c r="DS33"/>
  <c r="DS34"/>
  <c r="DS35"/>
  <c r="DS36"/>
  <c r="DS37"/>
  <c r="DS38"/>
  <c r="DS39"/>
  <c r="DS40"/>
  <c r="DS41"/>
  <c r="DS42"/>
  <c r="DS43"/>
  <c r="DS44"/>
  <c r="DS45"/>
  <c r="DS46"/>
  <c r="DS47"/>
  <c r="DS48"/>
  <c r="DS49"/>
  <c r="DS50"/>
  <c r="DS51"/>
  <c r="DS52"/>
  <c r="DS53"/>
  <c r="DS54"/>
  <c r="DS55"/>
  <c r="DS56"/>
  <c r="DS57"/>
  <c r="DS58"/>
  <c r="DS59"/>
  <c r="DS60"/>
  <c r="DS61"/>
  <c r="DS62"/>
  <c r="DS63"/>
  <c r="DS64"/>
  <c r="DS65"/>
  <c r="DS66"/>
  <c r="DS67"/>
  <c r="DS68"/>
  <c r="DS69"/>
  <c r="DS70"/>
  <c r="DS71"/>
  <c r="DS72"/>
  <c r="DS73"/>
  <c r="DS74"/>
  <c r="DS75"/>
  <c r="DS76"/>
  <c r="DS77"/>
  <c r="DS78"/>
  <c r="DS79"/>
  <c r="DS80"/>
  <c r="DS81"/>
  <c r="DS82"/>
  <c r="DS83"/>
  <c r="DS84"/>
  <c r="DS85"/>
  <c r="DS86"/>
  <c r="DS87"/>
  <c r="DS88"/>
  <c r="DS89"/>
  <c r="DS90"/>
  <c r="DS91"/>
  <c r="DS92"/>
  <c r="DS93"/>
  <c r="DS94"/>
  <c r="DS95"/>
  <c r="DS96"/>
  <c r="DS97"/>
  <c r="DS98"/>
  <c r="DS99"/>
  <c r="DS100"/>
  <c r="DS101"/>
  <c r="DS102"/>
  <c r="DS103"/>
  <c r="DS104"/>
  <c r="DS105"/>
  <c r="DS106"/>
  <c r="DS107"/>
  <c r="DS108"/>
  <c r="DS109"/>
  <c r="DS110"/>
  <c r="DS111"/>
  <c r="DS112"/>
  <c r="DS113"/>
  <c r="DS114"/>
  <c r="DS115"/>
  <c r="DS116"/>
  <c r="DS117"/>
  <c r="DS118"/>
  <c r="DS119"/>
  <c r="DS120"/>
  <c r="DS121"/>
  <c r="DS122"/>
  <c r="DS123"/>
  <c r="DS124"/>
  <c r="DS125"/>
  <c r="DS126"/>
  <c r="DS127"/>
  <c r="DS128"/>
  <c r="DS129"/>
  <c r="DS130"/>
  <c r="DS131"/>
  <c r="DS132"/>
  <c r="DS133"/>
  <c r="DS134"/>
  <c r="DS135"/>
  <c r="DS136"/>
  <c r="DS137"/>
  <c r="DS138"/>
  <c r="DS139"/>
  <c r="DS140"/>
  <c r="DS141"/>
  <c r="DS142"/>
  <c r="DS143"/>
  <c r="DS144"/>
  <c r="DS145"/>
  <c r="DS146"/>
  <c r="DS147"/>
  <c r="DS148"/>
  <c r="DS149"/>
  <c r="DS150"/>
  <c r="DS151"/>
  <c r="DS152"/>
  <c r="DS153"/>
  <c r="DS154"/>
  <c r="DS155"/>
  <c r="DS156"/>
  <c r="DS157"/>
  <c r="DS158"/>
  <c r="DS159"/>
  <c r="DS160"/>
  <c r="DS161"/>
  <c r="DS162"/>
  <c r="DS163"/>
  <c r="DS164"/>
  <c r="DS165"/>
  <c r="DS166"/>
  <c r="DS167"/>
  <c r="DS168"/>
  <c r="DS169"/>
  <c r="DS170"/>
  <c r="DS171"/>
  <c r="DS172"/>
  <c r="DS173"/>
  <c r="DS174"/>
  <c r="DS175"/>
  <c r="DS176"/>
  <c r="DS177"/>
  <c r="DS178"/>
  <c r="DS179"/>
  <c r="DS180"/>
  <c r="DS181"/>
  <c r="DS182"/>
  <c r="DS183"/>
  <c r="DS184"/>
  <c r="DS185"/>
  <c r="DS186"/>
  <c r="DS187"/>
  <c r="DS188"/>
  <c r="DS189"/>
  <c r="DS190"/>
  <c r="DS191"/>
  <c r="DS192"/>
  <c r="DS193"/>
  <c r="DS194"/>
  <c r="DS195"/>
  <c r="DS196"/>
  <c r="DS197"/>
  <c r="DS198"/>
  <c r="DS199"/>
  <c r="DS200"/>
  <c r="DS201"/>
  <c r="DS202"/>
  <c r="DS203"/>
  <c r="DS204"/>
  <c r="DS205"/>
  <c r="DS206"/>
  <c r="DS207"/>
  <c r="DS208"/>
  <c r="DS209"/>
  <c r="DS210"/>
  <c r="DS211"/>
  <c r="DS212"/>
  <c r="DS213"/>
  <c r="DS214"/>
  <c r="DS215"/>
  <c r="DS216"/>
  <c r="DS217"/>
  <c r="DS218"/>
  <c r="DS219"/>
  <c r="DS220"/>
  <c r="DS221"/>
  <c r="DS222"/>
  <c r="DS223"/>
  <c r="DS224"/>
  <c r="DS225"/>
  <c r="DS226"/>
  <c r="DS227"/>
  <c r="DS228"/>
  <c r="DS229"/>
  <c r="DS230"/>
  <c r="DS231"/>
  <c r="DS232"/>
  <c r="DS233"/>
  <c r="DS234"/>
  <c r="DS235"/>
  <c r="DS236"/>
  <c r="DS237"/>
  <c r="DS238"/>
  <c r="DS239"/>
  <c r="DS240"/>
  <c r="DS241"/>
  <c r="DS242"/>
  <c r="DS243"/>
  <c r="DS244"/>
  <c r="DS245"/>
  <c r="DS246"/>
  <c r="DS247"/>
  <c r="DS248"/>
  <c r="DS249"/>
  <c r="DS250"/>
  <c r="DS251"/>
  <c r="DS252"/>
  <c r="DS253"/>
  <c r="DS254"/>
  <c r="DS255"/>
  <c r="DS256"/>
  <c r="DS257"/>
  <c r="DS258"/>
  <c r="DS259"/>
  <c r="DS260"/>
  <c r="DS261"/>
  <c r="DS262"/>
  <c r="DS263"/>
  <c r="DS264"/>
  <c r="DS265"/>
  <c r="DS266"/>
  <c r="DS267"/>
  <c r="DS268"/>
  <c r="DS269"/>
  <c r="DS270"/>
  <c r="DS271"/>
  <c r="DS272"/>
  <c r="DS273"/>
  <c r="DS274"/>
  <c r="DS275"/>
  <c r="DS276"/>
  <c r="DS277"/>
  <c r="DS278"/>
  <c r="DS279"/>
  <c r="DS280"/>
  <c r="DS281"/>
  <c r="DS282"/>
  <c r="DS283"/>
  <c r="DS284"/>
  <c r="DS285"/>
  <c r="DS286"/>
  <c r="DS287"/>
  <c r="DS288"/>
  <c r="DS289"/>
  <c r="DS290"/>
  <c r="DS291"/>
  <c r="DS292"/>
  <c r="DS293"/>
  <c r="DS294"/>
  <c r="DS295"/>
  <c r="DS296"/>
  <c r="DS297"/>
  <c r="DS298"/>
  <c r="DS299"/>
  <c r="DS300"/>
  <c r="DS301"/>
  <c r="DS302"/>
  <c r="DS303"/>
  <c r="DS304"/>
  <c r="DS305"/>
  <c r="DS306"/>
  <c r="DS307"/>
  <c r="DS308"/>
  <c r="DS309"/>
  <c r="DS310"/>
  <c r="DS311"/>
  <c r="DS312"/>
  <c r="DS313"/>
  <c r="DS314"/>
  <c r="DS315"/>
  <c r="DS316"/>
  <c r="DS317"/>
  <c r="DS318"/>
  <c r="DS319"/>
  <c r="DS320"/>
  <c r="DS321"/>
  <c r="DS322"/>
  <c r="DS323"/>
  <c r="DS324"/>
  <c r="DS325"/>
  <c r="DS326"/>
  <c r="DS327"/>
  <c r="DS328"/>
  <c r="DS329"/>
  <c r="DS330"/>
  <c r="DS331"/>
  <c r="DS332"/>
  <c r="DS333"/>
  <c r="DS334"/>
  <c r="DS335"/>
  <c r="DS336"/>
  <c r="DS337"/>
  <c r="DS338"/>
  <c r="DS339"/>
  <c r="DS340"/>
  <c r="DS341"/>
  <c r="DS342"/>
  <c r="DS343"/>
  <c r="DS344"/>
  <c r="DS345"/>
  <c r="DS346"/>
  <c r="DS347"/>
  <c r="DS348"/>
  <c r="DS349"/>
  <c r="DS350"/>
  <c r="DS351"/>
  <c r="DS352"/>
  <c r="DS353"/>
  <c r="DS354"/>
  <c r="DS355"/>
  <c r="DS356"/>
  <c r="DS357"/>
  <c r="DS358"/>
  <c r="DS359"/>
  <c r="DS360"/>
  <c r="DS361"/>
  <c r="DS362"/>
  <c r="DS363"/>
  <c r="DS364"/>
  <c r="DS365"/>
  <c r="DS366"/>
  <c r="DS367"/>
  <c r="DS368"/>
  <c r="DS369"/>
  <c r="DS370"/>
  <c r="DS371"/>
  <c r="DS372"/>
  <c r="DS373"/>
  <c r="DS374"/>
  <c r="DS375"/>
  <c r="DS376"/>
  <c r="DS377"/>
  <c r="DS378"/>
  <c r="DS379"/>
  <c r="DS380"/>
  <c r="DS381"/>
  <c r="DS382"/>
  <c r="DS383"/>
  <c r="DS384"/>
  <c r="DS385"/>
  <c r="DS386"/>
  <c r="DS387"/>
  <c r="DS388"/>
  <c r="DS389"/>
  <c r="DS390"/>
  <c r="DS391"/>
  <c r="DS392"/>
  <c r="DS393"/>
  <c r="DS394"/>
  <c r="DS395"/>
  <c r="DS396"/>
  <c r="DS397"/>
  <c r="DS398"/>
  <c r="DS399"/>
  <c r="DS400"/>
  <c r="DS401"/>
  <c r="DS402"/>
  <c r="DS403"/>
  <c r="DS404"/>
  <c r="DS405"/>
  <c r="DS406"/>
  <c r="DS407"/>
  <c r="DS408"/>
  <c r="DS409"/>
  <c r="DS410"/>
  <c r="DS411"/>
  <c r="DS412"/>
  <c r="DS413"/>
  <c r="DS414"/>
  <c r="DS415"/>
  <c r="DS416"/>
  <c r="DS417"/>
  <c r="DS418"/>
  <c r="DS419"/>
  <c r="DS420"/>
  <c r="DS421"/>
  <c r="DS422"/>
  <c r="DS423"/>
  <c r="DS424"/>
  <c r="DS425"/>
  <c r="DS426"/>
  <c r="DS427"/>
  <c r="DS428"/>
  <c r="DS429"/>
  <c r="DS430"/>
  <c r="DS431"/>
  <c r="DS432"/>
  <c r="DS433"/>
  <c r="DS434"/>
  <c r="DS435"/>
  <c r="DS436"/>
  <c r="DS437"/>
  <c r="DS438"/>
  <c r="DS439"/>
  <c r="DS440"/>
  <c r="DS441"/>
  <c r="DS442"/>
  <c r="DS443"/>
  <c r="DS444"/>
  <c r="DS445"/>
  <c r="DS446"/>
  <c r="DS447"/>
  <c r="DS448"/>
  <c r="DS449"/>
  <c r="DS450"/>
  <c r="DS451"/>
  <c r="DS452"/>
  <c r="DS453"/>
  <c r="DS454"/>
  <c r="DS455"/>
  <c r="DS456"/>
  <c r="DS457"/>
  <c r="DS458"/>
  <c r="DS459"/>
  <c r="DS460"/>
  <c r="DS461"/>
  <c r="DS462"/>
  <c r="DS463"/>
  <c r="DS464"/>
  <c r="DS465"/>
  <c r="DS466"/>
  <c r="DS467"/>
  <c r="DS468"/>
  <c r="DS469"/>
  <c r="DS470"/>
  <c r="DS471"/>
  <c r="DS472"/>
  <c r="DS473"/>
  <c r="DS474"/>
  <c r="DS475"/>
  <c r="DS476"/>
  <c r="DS477"/>
  <c r="DS478"/>
  <c r="DS479"/>
  <c r="DS480"/>
  <c r="DS481"/>
  <c r="DS482"/>
  <c r="DS483"/>
  <c r="DS484"/>
  <c r="DS485"/>
  <c r="DS486"/>
  <c r="DS487"/>
  <c r="DS488"/>
  <c r="DS489"/>
  <c r="DS490"/>
  <c r="DS491"/>
  <c r="DS492"/>
  <c r="DS493"/>
  <c r="DS494"/>
  <c r="DS495"/>
  <c r="DS496"/>
  <c r="DS497"/>
  <c r="DS498"/>
  <c r="DS499"/>
  <c r="DS500"/>
  <c r="DS501"/>
  <c r="DS502"/>
  <c r="DS503"/>
  <c r="DS504"/>
  <c r="DS505"/>
  <c r="DS506"/>
  <c r="DS507"/>
  <c r="DS508"/>
  <c r="DS509"/>
  <c r="DS510"/>
  <c r="DS511"/>
  <c r="DS512"/>
  <c r="DS513"/>
  <c r="DS514"/>
  <c r="DS515"/>
  <c r="DS516"/>
  <c r="DS517"/>
  <c r="DS518"/>
  <c r="DS519"/>
  <c r="DS520"/>
  <c r="DS521"/>
  <c r="DS522"/>
  <c r="DS523"/>
  <c r="DS524"/>
  <c r="DS525"/>
  <c r="DS526"/>
  <c r="DS527"/>
  <c r="DS528"/>
  <c r="DS529"/>
  <c r="DS530"/>
  <c r="DS531"/>
  <c r="DS532"/>
  <c r="DS533"/>
  <c r="DS534"/>
  <c r="DS535"/>
  <c r="DS536"/>
  <c r="DS537"/>
  <c r="DS538"/>
  <c r="DS539"/>
  <c r="DS540"/>
  <c r="DS541"/>
  <c r="DS542"/>
  <c r="DS543"/>
  <c r="DS544"/>
  <c r="DS545"/>
  <c r="DS546"/>
  <c r="DS547"/>
  <c r="DS548"/>
  <c r="DS549"/>
  <c r="DS550"/>
  <c r="DS551"/>
  <c r="DS552"/>
  <c r="DS553"/>
  <c r="DS554"/>
  <c r="DS555"/>
  <c r="DS556"/>
  <c r="DS557"/>
  <c r="DS558"/>
  <c r="DS559"/>
  <c r="DS560"/>
  <c r="DS561"/>
  <c r="DS562"/>
  <c r="DS563"/>
  <c r="DS564"/>
  <c r="DS565"/>
  <c r="DS566"/>
  <c r="DS567"/>
  <c r="DS568"/>
  <c r="DS569"/>
  <c r="DS570"/>
  <c r="DS571"/>
  <c r="DS572"/>
  <c r="DS573"/>
  <c r="DS574"/>
  <c r="DS575"/>
  <c r="DS576"/>
  <c r="DS577"/>
  <c r="DS578"/>
  <c r="DS579"/>
  <c r="DS580"/>
  <c r="DS581"/>
  <c r="DS582"/>
  <c r="DS583"/>
  <c r="DS584"/>
  <c r="DS585"/>
  <c r="DS586"/>
  <c r="DS587"/>
  <c r="DS588"/>
  <c r="DS589"/>
  <c r="DS590"/>
  <c r="DS591"/>
  <c r="DS592"/>
  <c r="DS593"/>
  <c r="DS594"/>
  <c r="DS595"/>
  <c r="DS596"/>
  <c r="DS597"/>
  <c r="DS598"/>
  <c r="DS599"/>
  <c r="DS600"/>
  <c r="DS601"/>
  <c r="DS602"/>
  <c r="DS603"/>
  <c r="DS604"/>
  <c r="DS605"/>
  <c r="DS606"/>
  <c r="DS607"/>
  <c r="DS608"/>
  <c r="DS609"/>
  <c r="DS610"/>
  <c r="DS611"/>
  <c r="DS612"/>
  <c r="DS613"/>
  <c r="DS614"/>
  <c r="DS615"/>
  <c r="DS616"/>
  <c r="DS617"/>
  <c r="DS618"/>
  <c r="DS619"/>
  <c r="DS620"/>
  <c r="DS621"/>
  <c r="DS622"/>
  <c r="DS623"/>
  <c r="DS624"/>
  <c r="DS625"/>
  <c r="DS626"/>
  <c r="DS627"/>
  <c r="DS628"/>
  <c r="DS629"/>
  <c r="DS630"/>
  <c r="DS631"/>
  <c r="DS632"/>
  <c r="DS633"/>
  <c r="DS634"/>
  <c r="DS635"/>
  <c r="DS636"/>
  <c r="DS637"/>
  <c r="DS638"/>
  <c r="DS639"/>
  <c r="DS640"/>
  <c r="DS641"/>
  <c r="DS642"/>
  <c r="DS643"/>
  <c r="DS644"/>
  <c r="DS645"/>
  <c r="DS646"/>
  <c r="DS647"/>
  <c r="DS648"/>
  <c r="DS649"/>
  <c r="DS650"/>
  <c r="DS651"/>
  <c r="DS652"/>
  <c r="DS653"/>
  <c r="DS654"/>
  <c r="DS655"/>
  <c r="DS656"/>
  <c r="DS657"/>
  <c r="DS658"/>
  <c r="DS659"/>
  <c r="DS660"/>
  <c r="DS661"/>
  <c r="DS662"/>
  <c r="DS663"/>
  <c r="DS664"/>
  <c r="DS665"/>
  <c r="DS666"/>
  <c r="DS667"/>
  <c r="DS668"/>
  <c r="DS669"/>
  <c r="DS670"/>
  <c r="DS671"/>
  <c r="DS672"/>
  <c r="DS673"/>
  <c r="DS674"/>
  <c r="DS675"/>
  <c r="DS676"/>
  <c r="DS677"/>
  <c r="DS678"/>
  <c r="DS679"/>
  <c r="DS680"/>
  <c r="DS681"/>
  <c r="DS682"/>
  <c r="DS683"/>
  <c r="DS684"/>
  <c r="DS685"/>
  <c r="DS686"/>
  <c r="DS687"/>
  <c r="DS688"/>
  <c r="DS689"/>
  <c r="DS690"/>
  <c r="DS691"/>
  <c r="DS692"/>
  <c r="DS693"/>
  <c r="DS694"/>
  <c r="DS695"/>
  <c r="DS696"/>
  <c r="DS697"/>
  <c r="DS698"/>
  <c r="DS699"/>
  <c r="DS700"/>
  <c r="DS701"/>
  <c r="DS702"/>
  <c r="DS703"/>
  <c r="DS704"/>
  <c r="DS705"/>
  <c r="DS706"/>
  <c r="DS707"/>
  <c r="DS708"/>
  <c r="DS709"/>
  <c r="DS710"/>
  <c r="DS711"/>
  <c r="DS712"/>
  <c r="DS713"/>
  <c r="DS714"/>
  <c r="DS715"/>
  <c r="DS716"/>
  <c r="DS717"/>
  <c r="DS718"/>
  <c r="DS719"/>
  <c r="DS720"/>
  <c r="DS721"/>
  <c r="DS722"/>
  <c r="DS723"/>
  <c r="DS724"/>
  <c r="DS725"/>
  <c r="DS726"/>
  <c r="DS727"/>
  <c r="DS728"/>
  <c r="DS729"/>
  <c r="DS730"/>
  <c r="DS731"/>
  <c r="DS732"/>
  <c r="DS733"/>
  <c r="DS734"/>
  <c r="DS735"/>
  <c r="DS736"/>
  <c r="DS737"/>
  <c r="DS738"/>
  <c r="DS739"/>
  <c r="DS740"/>
  <c r="DS741"/>
  <c r="DS742"/>
  <c r="DS743"/>
  <c r="DS744"/>
  <c r="DS745"/>
  <c r="DS746"/>
  <c r="DS747"/>
  <c r="DS748"/>
  <c r="DS749"/>
  <c r="DS750"/>
  <c r="DS751"/>
  <c r="DS752"/>
  <c r="DS753"/>
  <c r="DS754"/>
  <c r="DS755"/>
  <c r="DS756"/>
  <c r="DS757"/>
  <c r="DS758"/>
  <c r="DS759"/>
  <c r="DS760"/>
  <c r="DS761"/>
  <c r="DS762"/>
  <c r="DS763"/>
  <c r="DS764"/>
  <c r="DS765"/>
  <c r="DS766"/>
  <c r="DS767"/>
  <c r="DS768"/>
  <c r="DS769"/>
  <c r="DS770"/>
  <c r="DS771"/>
  <c r="DS772"/>
  <c r="DS773"/>
  <c r="DS774"/>
  <c r="DS775"/>
  <c r="DS776"/>
  <c r="DS777"/>
  <c r="DS778"/>
  <c r="DS779"/>
  <c r="DS780"/>
  <c r="DS781"/>
  <c r="DS782"/>
  <c r="DS783"/>
  <c r="DS784"/>
  <c r="DS785"/>
  <c r="DS786"/>
  <c r="DS787"/>
  <c r="DS788"/>
  <c r="DS789"/>
  <c r="DS790"/>
  <c r="DS791"/>
  <c r="DS792"/>
  <c r="DS793"/>
  <c r="DS794"/>
  <c r="DS795"/>
  <c r="DS796"/>
  <c r="DS797"/>
  <c r="DS798"/>
  <c r="DS799"/>
  <c r="DS800"/>
  <c r="DS801"/>
  <c r="DS802"/>
  <c r="DS803"/>
  <c r="DS804"/>
  <c r="DS805"/>
  <c r="DS806"/>
  <c r="DS807"/>
  <c r="DS808"/>
  <c r="DS809"/>
  <c r="DS810"/>
  <c r="DS811"/>
  <c r="DS812"/>
  <c r="DS813"/>
  <c r="DS814"/>
  <c r="DS815"/>
  <c r="DS816"/>
  <c r="DS817"/>
  <c r="DS818"/>
  <c r="DS819"/>
  <c r="DS820"/>
  <c r="DS821"/>
  <c r="DS822"/>
  <c r="DS823"/>
  <c r="DS824"/>
  <c r="DS825"/>
  <c r="DS826"/>
  <c r="DS827"/>
  <c r="DS828"/>
  <c r="DS829"/>
  <c r="DS830"/>
  <c r="DS831"/>
  <c r="DS832"/>
  <c r="DS833"/>
  <c r="DS834"/>
  <c r="DS835"/>
  <c r="DS836"/>
  <c r="DS837"/>
  <c r="DS838"/>
  <c r="DS839"/>
  <c r="DS840"/>
  <c r="DS841"/>
  <c r="DS842"/>
  <c r="DS843"/>
  <c r="DS844"/>
  <c r="DS845"/>
  <c r="DS846"/>
  <c r="DS847"/>
  <c r="DS848"/>
  <c r="DS849"/>
  <c r="DS850"/>
  <c r="DS851"/>
  <c r="DS852"/>
  <c r="DS853"/>
  <c r="DS854"/>
  <c r="DS855"/>
  <c r="DS856"/>
  <c r="DS857"/>
  <c r="DS858"/>
  <c r="DS859"/>
  <c r="DS860"/>
  <c r="DS861"/>
  <c r="DS862"/>
  <c r="DS863"/>
  <c r="DS864"/>
  <c r="DS865"/>
  <c r="DS866"/>
  <c r="DS867"/>
  <c r="DS868"/>
  <c r="DS869"/>
  <c r="DS870"/>
  <c r="DS871"/>
  <c r="DS872"/>
  <c r="DS873"/>
  <c r="DS874"/>
  <c r="DS875"/>
  <c r="DS876"/>
  <c r="DS877"/>
  <c r="DS878"/>
  <c r="DS879"/>
  <c r="DS880"/>
  <c r="DS881"/>
  <c r="DS882"/>
  <c r="DS883"/>
  <c r="DS884"/>
  <c r="DS885"/>
  <c r="DS886"/>
  <c r="DS887"/>
  <c r="DS888"/>
  <c r="DS889"/>
  <c r="DS890"/>
  <c r="DS891"/>
  <c r="DS892"/>
  <c r="DS893"/>
  <c r="DS894"/>
  <c r="DS895"/>
  <c r="DS896"/>
  <c r="DS897"/>
  <c r="DS898"/>
  <c r="DS899"/>
  <c r="DS900"/>
  <c r="DS901"/>
  <c r="DS902"/>
  <c r="DS903"/>
  <c r="DS904"/>
  <c r="DS905"/>
  <c r="DS906"/>
  <c r="DS907"/>
  <c r="DS908"/>
  <c r="DS909"/>
  <c r="DS910"/>
  <c r="DS911"/>
  <c r="DS912"/>
  <c r="DS913"/>
  <c r="DS914"/>
  <c r="DS915"/>
  <c r="DS916"/>
  <c r="DS917"/>
  <c r="DS918"/>
  <c r="DS919"/>
  <c r="DS920"/>
  <c r="DS921"/>
  <c r="DS922"/>
  <c r="DS923"/>
  <c r="DS924"/>
  <c r="DS925"/>
  <c r="DS926"/>
  <c r="DS927"/>
  <c r="DS928"/>
  <c r="DS929"/>
  <c r="DS930"/>
  <c r="DS931"/>
  <c r="DS932"/>
  <c r="DS933"/>
  <c r="DS934"/>
  <c r="DS935"/>
  <c r="DS936"/>
  <c r="DS937"/>
  <c r="DS938"/>
  <c r="DS939"/>
  <c r="DS940"/>
  <c r="DS941"/>
  <c r="DS942"/>
  <c r="DS943"/>
  <c r="DS944"/>
  <c r="DS945"/>
  <c r="DS946"/>
  <c r="DS947"/>
  <c r="DS948"/>
  <c r="DS949"/>
  <c r="DS950"/>
  <c r="DS951"/>
  <c r="DS952"/>
  <c r="DS953"/>
  <c r="DS954"/>
  <c r="DS955"/>
  <c r="DS956"/>
  <c r="DS957"/>
  <c r="DS958"/>
  <c r="DS959"/>
  <c r="DS960"/>
  <c r="DS961"/>
  <c r="DS962"/>
  <c r="DS963"/>
  <c r="DS964"/>
  <c r="DS965"/>
  <c r="DS966"/>
  <c r="DS967"/>
  <c r="DS968"/>
  <c r="DS969"/>
  <c r="DS970"/>
  <c r="DS971"/>
  <c r="DS972"/>
  <c r="DS973"/>
  <c r="DS974"/>
  <c r="DS975"/>
  <c r="DS976"/>
  <c r="DS977"/>
  <c r="DS978"/>
  <c r="DS979"/>
  <c r="DS980"/>
  <c r="DS981"/>
  <c r="DS982"/>
  <c r="DS983"/>
  <c r="DS984"/>
  <c r="DS985"/>
  <c r="DS986"/>
  <c r="DS987"/>
  <c r="DS988"/>
  <c r="DS989"/>
  <c r="DS990"/>
  <c r="DS991"/>
  <c r="DS992"/>
  <c r="DS993"/>
  <c r="DS994"/>
  <c r="DS995"/>
  <c r="DS996"/>
  <c r="DS997"/>
  <c r="DS998"/>
  <c r="DS999"/>
  <c r="DS1000"/>
  <c r="DS1001"/>
  <c r="DS1002"/>
  <c r="DS1003"/>
  <c r="DS1004"/>
  <c r="DS1005"/>
  <c r="DS5"/>
  <c r="DR6"/>
  <c r="DR7"/>
  <c r="DR8"/>
  <c r="DR9"/>
  <c r="DR10"/>
  <c r="DR11"/>
  <c r="DR12"/>
  <c r="DR13"/>
  <c r="DR14"/>
  <c r="DR15"/>
  <c r="DR16"/>
  <c r="DR17"/>
  <c r="DR18"/>
  <c r="DR19"/>
  <c r="DR20"/>
  <c r="DR21"/>
  <c r="DR22"/>
  <c r="DR23"/>
  <c r="DR24"/>
  <c r="DR25"/>
  <c r="DR26"/>
  <c r="DR27"/>
  <c r="DR28"/>
  <c r="DR29"/>
  <c r="DR30"/>
  <c r="DR31"/>
  <c r="DR32"/>
  <c r="DR33"/>
  <c r="DR34"/>
  <c r="DR35"/>
  <c r="DR36"/>
  <c r="DR37"/>
  <c r="DR38"/>
  <c r="DR39"/>
  <c r="DR40"/>
  <c r="DR41"/>
  <c r="DR42"/>
  <c r="DR43"/>
  <c r="DR44"/>
  <c r="DR45"/>
  <c r="DR46"/>
  <c r="DR47"/>
  <c r="DR48"/>
  <c r="DR49"/>
  <c r="DR50"/>
  <c r="DR51"/>
  <c r="DR52"/>
  <c r="DR53"/>
  <c r="DR54"/>
  <c r="DR55"/>
  <c r="DR56"/>
  <c r="DR57"/>
  <c r="DR58"/>
  <c r="DR59"/>
  <c r="DR60"/>
  <c r="DR61"/>
  <c r="DR62"/>
  <c r="DR63"/>
  <c r="DR64"/>
  <c r="DR65"/>
  <c r="DR66"/>
  <c r="DR67"/>
  <c r="DR68"/>
  <c r="DR69"/>
  <c r="DR70"/>
  <c r="DR71"/>
  <c r="DR72"/>
  <c r="DR73"/>
  <c r="DR74"/>
  <c r="DR75"/>
  <c r="DR76"/>
  <c r="DR77"/>
  <c r="DR78"/>
  <c r="DR79"/>
  <c r="DR80"/>
  <c r="DR81"/>
  <c r="DR82"/>
  <c r="DR83"/>
  <c r="DR84"/>
  <c r="DR85"/>
  <c r="DR86"/>
  <c r="DR87"/>
  <c r="DR88"/>
  <c r="DR89"/>
  <c r="DR90"/>
  <c r="DR91"/>
  <c r="DR92"/>
  <c r="DR93"/>
  <c r="DR94"/>
  <c r="DR95"/>
  <c r="DR96"/>
  <c r="DR97"/>
  <c r="DR98"/>
  <c r="DR99"/>
  <c r="DR100"/>
  <c r="DR101"/>
  <c r="DR102"/>
  <c r="DR103"/>
  <c r="DR104"/>
  <c r="DR105"/>
  <c r="DR106"/>
  <c r="DR107"/>
  <c r="DR108"/>
  <c r="DR109"/>
  <c r="DR110"/>
  <c r="DR111"/>
  <c r="DR112"/>
  <c r="DR113"/>
  <c r="DR114"/>
  <c r="DR115"/>
  <c r="DR116"/>
  <c r="DR117"/>
  <c r="DR118"/>
  <c r="DR119"/>
  <c r="DR120"/>
  <c r="DR121"/>
  <c r="DR122"/>
  <c r="DR123"/>
  <c r="DR124"/>
  <c r="DR125"/>
  <c r="DR126"/>
  <c r="DR127"/>
  <c r="DR128"/>
  <c r="DR129"/>
  <c r="DR130"/>
  <c r="DR131"/>
  <c r="DR132"/>
  <c r="DR133"/>
  <c r="DR134"/>
  <c r="DR135"/>
  <c r="DR136"/>
  <c r="DR137"/>
  <c r="DR138"/>
  <c r="DR139"/>
  <c r="DR140"/>
  <c r="DR141"/>
  <c r="DR142"/>
  <c r="DR143"/>
  <c r="DR144"/>
  <c r="DR145"/>
  <c r="DR146"/>
  <c r="DR147"/>
  <c r="DR148"/>
  <c r="DR149"/>
  <c r="DR150"/>
  <c r="DR151"/>
  <c r="DR152"/>
  <c r="DR153"/>
  <c r="DR154"/>
  <c r="DR155"/>
  <c r="DR156"/>
  <c r="DR157"/>
  <c r="DR158"/>
  <c r="DR159"/>
  <c r="DR160"/>
  <c r="DR161"/>
  <c r="DR162"/>
  <c r="DR163"/>
  <c r="DR164"/>
  <c r="DR165"/>
  <c r="DR166"/>
  <c r="DR167"/>
  <c r="DR168"/>
  <c r="DR169"/>
  <c r="DR170"/>
  <c r="DR171"/>
  <c r="DR172"/>
  <c r="DR173"/>
  <c r="DR174"/>
  <c r="DR175"/>
  <c r="DR176"/>
  <c r="DR177"/>
  <c r="DR178"/>
  <c r="DR179"/>
  <c r="DR180"/>
  <c r="DR181"/>
  <c r="DR182"/>
  <c r="DR183"/>
  <c r="DR184"/>
  <c r="DR185"/>
  <c r="DR186"/>
  <c r="DR187"/>
  <c r="DR188"/>
  <c r="DR189"/>
  <c r="DR190"/>
  <c r="DR191"/>
  <c r="DR192"/>
  <c r="DR193"/>
  <c r="DR194"/>
  <c r="DR195"/>
  <c r="DR196"/>
  <c r="DR197"/>
  <c r="DR198"/>
  <c r="DR199"/>
  <c r="DR200"/>
  <c r="DR201"/>
  <c r="DR202"/>
  <c r="DR203"/>
  <c r="DR204"/>
  <c r="DR205"/>
  <c r="DR206"/>
  <c r="DR207"/>
  <c r="DR208"/>
  <c r="DR209"/>
  <c r="DR210"/>
  <c r="DR211"/>
  <c r="DR212"/>
  <c r="DR213"/>
  <c r="DR214"/>
  <c r="DR215"/>
  <c r="DR216"/>
  <c r="DR217"/>
  <c r="DR218"/>
  <c r="DR219"/>
  <c r="DR220"/>
  <c r="DR221"/>
  <c r="DR222"/>
  <c r="DR223"/>
  <c r="DR224"/>
  <c r="DR225"/>
  <c r="DR226"/>
  <c r="DR227"/>
  <c r="DR228"/>
  <c r="DR229"/>
  <c r="DR230"/>
  <c r="DR231"/>
  <c r="DR232"/>
  <c r="DR233"/>
  <c r="DR234"/>
  <c r="DR235"/>
  <c r="DR236"/>
  <c r="DR237"/>
  <c r="DR238"/>
  <c r="DR239"/>
  <c r="DR240"/>
  <c r="DR241"/>
  <c r="DR242"/>
  <c r="DR243"/>
  <c r="DR244"/>
  <c r="DR245"/>
  <c r="DR246"/>
  <c r="DR247"/>
  <c r="DR248"/>
  <c r="DR249"/>
  <c r="DR250"/>
  <c r="DR251"/>
  <c r="DR252"/>
  <c r="DR253"/>
  <c r="DR254"/>
  <c r="DR255"/>
  <c r="DR256"/>
  <c r="DR257"/>
  <c r="DR258"/>
  <c r="DR259"/>
  <c r="DR260"/>
  <c r="DR261"/>
  <c r="DR262"/>
  <c r="DR263"/>
  <c r="DR264"/>
  <c r="DR265"/>
  <c r="DR266"/>
  <c r="DR267"/>
  <c r="DR268"/>
  <c r="DR269"/>
  <c r="DR270"/>
  <c r="DR271"/>
  <c r="DR272"/>
  <c r="DR273"/>
  <c r="DR274"/>
  <c r="DR275"/>
  <c r="DR276"/>
  <c r="DR277"/>
  <c r="DR278"/>
  <c r="DR279"/>
  <c r="DR280"/>
  <c r="DR281"/>
  <c r="DR282"/>
  <c r="DR283"/>
  <c r="DR284"/>
  <c r="DR285"/>
  <c r="DR286"/>
  <c r="DR287"/>
  <c r="DR288"/>
  <c r="DR289"/>
  <c r="DR290"/>
  <c r="DR291"/>
  <c r="DR292"/>
  <c r="DR293"/>
  <c r="DR294"/>
  <c r="DR295"/>
  <c r="DR296"/>
  <c r="DR297"/>
  <c r="DR298"/>
  <c r="DR299"/>
  <c r="DR300"/>
  <c r="DR301"/>
  <c r="DR302"/>
  <c r="DR303"/>
  <c r="DR304"/>
  <c r="DR305"/>
  <c r="DR306"/>
  <c r="DR307"/>
  <c r="DR308"/>
  <c r="DR309"/>
  <c r="DR310"/>
  <c r="DR311"/>
  <c r="DR312"/>
  <c r="DR313"/>
  <c r="DR314"/>
  <c r="DR315"/>
  <c r="DR316"/>
  <c r="DR317"/>
  <c r="DR318"/>
  <c r="DR319"/>
  <c r="DR320"/>
  <c r="DR321"/>
  <c r="DR322"/>
  <c r="DR323"/>
  <c r="DR324"/>
  <c r="DR325"/>
  <c r="DR326"/>
  <c r="DR327"/>
  <c r="DR328"/>
  <c r="DR329"/>
  <c r="DR330"/>
  <c r="DR331"/>
  <c r="DR332"/>
  <c r="DR333"/>
  <c r="DR334"/>
  <c r="DR335"/>
  <c r="DR336"/>
  <c r="DR337"/>
  <c r="DR338"/>
  <c r="DR339"/>
  <c r="DR340"/>
  <c r="DR341"/>
  <c r="DR342"/>
  <c r="DR343"/>
  <c r="DR344"/>
  <c r="DR345"/>
  <c r="DR346"/>
  <c r="DR347"/>
  <c r="DR348"/>
  <c r="DR349"/>
  <c r="DR350"/>
  <c r="DR351"/>
  <c r="DR352"/>
  <c r="DR353"/>
  <c r="DR354"/>
  <c r="DR355"/>
  <c r="DR356"/>
  <c r="DR357"/>
  <c r="DR358"/>
  <c r="DR359"/>
  <c r="DR360"/>
  <c r="DR361"/>
  <c r="DR362"/>
  <c r="DR363"/>
  <c r="DR364"/>
  <c r="DR365"/>
  <c r="DR366"/>
  <c r="DR367"/>
  <c r="DR368"/>
  <c r="DR369"/>
  <c r="DR370"/>
  <c r="DR371"/>
  <c r="DR372"/>
  <c r="DR373"/>
  <c r="DR374"/>
  <c r="DR375"/>
  <c r="DR376"/>
  <c r="DR377"/>
  <c r="DR378"/>
  <c r="DR379"/>
  <c r="DR380"/>
  <c r="DR381"/>
  <c r="DR382"/>
  <c r="DR383"/>
  <c r="DR384"/>
  <c r="DR385"/>
  <c r="DR386"/>
  <c r="DR387"/>
  <c r="DR388"/>
  <c r="DR389"/>
  <c r="DR390"/>
  <c r="DR391"/>
  <c r="DR392"/>
  <c r="DR393"/>
  <c r="DR394"/>
  <c r="DR395"/>
  <c r="DR396"/>
  <c r="DR397"/>
  <c r="DR398"/>
  <c r="DR399"/>
  <c r="DR400"/>
  <c r="DR401"/>
  <c r="DR402"/>
  <c r="DR403"/>
  <c r="DR404"/>
  <c r="DR405"/>
  <c r="DR406"/>
  <c r="DR407"/>
  <c r="DR408"/>
  <c r="DR409"/>
  <c r="DR410"/>
  <c r="DR411"/>
  <c r="DR412"/>
  <c r="DR413"/>
  <c r="DR414"/>
  <c r="DR415"/>
  <c r="DR416"/>
  <c r="DR417"/>
  <c r="DR418"/>
  <c r="DR419"/>
  <c r="DR420"/>
  <c r="DR421"/>
  <c r="DR422"/>
  <c r="DR423"/>
  <c r="DR424"/>
  <c r="DR425"/>
  <c r="DR426"/>
  <c r="DR427"/>
  <c r="DR428"/>
  <c r="DR429"/>
  <c r="DR430"/>
  <c r="DR431"/>
  <c r="DR432"/>
  <c r="DR433"/>
  <c r="DR434"/>
  <c r="DR435"/>
  <c r="DR436"/>
  <c r="DR437"/>
  <c r="DR438"/>
  <c r="DR439"/>
  <c r="DR440"/>
  <c r="DR441"/>
  <c r="DR442"/>
  <c r="DR443"/>
  <c r="DR444"/>
  <c r="DR445"/>
  <c r="DR446"/>
  <c r="DR447"/>
  <c r="DR448"/>
  <c r="DR449"/>
  <c r="DR450"/>
  <c r="DR451"/>
  <c r="DR452"/>
  <c r="DR453"/>
  <c r="DR454"/>
  <c r="DR455"/>
  <c r="DR456"/>
  <c r="DR457"/>
  <c r="DR458"/>
  <c r="DR459"/>
  <c r="DR460"/>
  <c r="DR461"/>
  <c r="DR462"/>
  <c r="DR463"/>
  <c r="DR464"/>
  <c r="DR465"/>
  <c r="DR466"/>
  <c r="DR467"/>
  <c r="DR468"/>
  <c r="DR469"/>
  <c r="DR470"/>
  <c r="DR471"/>
  <c r="DR472"/>
  <c r="DR473"/>
  <c r="DR474"/>
  <c r="DR475"/>
  <c r="DR476"/>
  <c r="DR477"/>
  <c r="DR478"/>
  <c r="DR479"/>
  <c r="DR480"/>
  <c r="DR481"/>
  <c r="DR482"/>
  <c r="DR483"/>
  <c r="DR484"/>
  <c r="DR485"/>
  <c r="DR486"/>
  <c r="DR487"/>
  <c r="DR488"/>
  <c r="DR489"/>
  <c r="DR490"/>
  <c r="DR491"/>
  <c r="DR492"/>
  <c r="DR493"/>
  <c r="DR494"/>
  <c r="DR495"/>
  <c r="DR496"/>
  <c r="DR497"/>
  <c r="DR498"/>
  <c r="DR499"/>
  <c r="DR500"/>
  <c r="DR501"/>
  <c r="DR502"/>
  <c r="DR503"/>
  <c r="DR504"/>
  <c r="DR505"/>
  <c r="DR506"/>
  <c r="DR507"/>
  <c r="DR508"/>
  <c r="DR509"/>
  <c r="DR510"/>
  <c r="DR511"/>
  <c r="DR512"/>
  <c r="DR513"/>
  <c r="DR514"/>
  <c r="DR515"/>
  <c r="DR516"/>
  <c r="DR517"/>
  <c r="DR518"/>
  <c r="DR519"/>
  <c r="DR520"/>
  <c r="DR521"/>
  <c r="DR522"/>
  <c r="DR523"/>
  <c r="DR524"/>
  <c r="DR525"/>
  <c r="DR526"/>
  <c r="DR527"/>
  <c r="DR528"/>
  <c r="DR529"/>
  <c r="DR530"/>
  <c r="DR531"/>
  <c r="DR532"/>
  <c r="DR533"/>
  <c r="DR534"/>
  <c r="DR535"/>
  <c r="DR536"/>
  <c r="DR537"/>
  <c r="DR538"/>
  <c r="DR539"/>
  <c r="DR540"/>
  <c r="DR541"/>
  <c r="DR542"/>
  <c r="DR543"/>
  <c r="DR544"/>
  <c r="DR545"/>
  <c r="DR546"/>
  <c r="DR547"/>
  <c r="DR548"/>
  <c r="DR549"/>
  <c r="DR550"/>
  <c r="DR551"/>
  <c r="DR552"/>
  <c r="DR553"/>
  <c r="DR554"/>
  <c r="DR555"/>
  <c r="DR556"/>
  <c r="DR557"/>
  <c r="DR558"/>
  <c r="DR559"/>
  <c r="DR560"/>
  <c r="DR561"/>
  <c r="DR562"/>
  <c r="DR563"/>
  <c r="DR564"/>
  <c r="DR565"/>
  <c r="DR566"/>
  <c r="DR567"/>
  <c r="DR568"/>
  <c r="DR569"/>
  <c r="DR570"/>
  <c r="DR571"/>
  <c r="DR572"/>
  <c r="DR573"/>
  <c r="DR574"/>
  <c r="DR575"/>
  <c r="DR576"/>
  <c r="DR577"/>
  <c r="DR578"/>
  <c r="DR579"/>
  <c r="DR580"/>
  <c r="DR581"/>
  <c r="DR582"/>
  <c r="DR583"/>
  <c r="DR584"/>
  <c r="DR585"/>
  <c r="DR586"/>
  <c r="DR587"/>
  <c r="DR588"/>
  <c r="DR589"/>
  <c r="DR590"/>
  <c r="DR591"/>
  <c r="DR592"/>
  <c r="DR593"/>
  <c r="DR594"/>
  <c r="DR595"/>
  <c r="DR596"/>
  <c r="DR597"/>
  <c r="DR598"/>
  <c r="DR599"/>
  <c r="DR600"/>
  <c r="DR601"/>
  <c r="DR602"/>
  <c r="DR603"/>
  <c r="DR604"/>
  <c r="DR605"/>
  <c r="DR606"/>
  <c r="DR607"/>
  <c r="DR608"/>
  <c r="DR609"/>
  <c r="DR610"/>
  <c r="DR611"/>
  <c r="DR612"/>
  <c r="DR613"/>
  <c r="DR614"/>
  <c r="DR615"/>
  <c r="DR616"/>
  <c r="DR617"/>
  <c r="DR618"/>
  <c r="DR619"/>
  <c r="DR620"/>
  <c r="DR621"/>
  <c r="DR622"/>
  <c r="DR623"/>
  <c r="DR624"/>
  <c r="DR625"/>
  <c r="DR626"/>
  <c r="DR627"/>
  <c r="DR628"/>
  <c r="DR629"/>
  <c r="DR630"/>
  <c r="DR631"/>
  <c r="DR632"/>
  <c r="DR633"/>
  <c r="DR634"/>
  <c r="DR635"/>
  <c r="DR636"/>
  <c r="DR637"/>
  <c r="DR638"/>
  <c r="DR639"/>
  <c r="DR640"/>
  <c r="DR641"/>
  <c r="DR642"/>
  <c r="DR643"/>
  <c r="DR644"/>
  <c r="DR645"/>
  <c r="DR646"/>
  <c r="DR647"/>
  <c r="DR648"/>
  <c r="DR649"/>
  <c r="DR650"/>
  <c r="DR651"/>
  <c r="DR652"/>
  <c r="DR653"/>
  <c r="DR654"/>
  <c r="DR655"/>
  <c r="DR656"/>
  <c r="DR657"/>
  <c r="DR658"/>
  <c r="DR659"/>
  <c r="DR660"/>
  <c r="DR661"/>
  <c r="DR662"/>
  <c r="DR663"/>
  <c r="DR664"/>
  <c r="DR665"/>
  <c r="DR666"/>
  <c r="DR667"/>
  <c r="DR668"/>
  <c r="DR669"/>
  <c r="DR670"/>
  <c r="DR671"/>
  <c r="DR672"/>
  <c r="DR673"/>
  <c r="DR674"/>
  <c r="DR675"/>
  <c r="DR676"/>
  <c r="DR677"/>
  <c r="DR678"/>
  <c r="DR679"/>
  <c r="DR680"/>
  <c r="DR681"/>
  <c r="DR682"/>
  <c r="DR683"/>
  <c r="DR684"/>
  <c r="DR685"/>
  <c r="DR686"/>
  <c r="DR687"/>
  <c r="DR688"/>
  <c r="DR689"/>
  <c r="DR690"/>
  <c r="DR691"/>
  <c r="DR692"/>
  <c r="DR693"/>
  <c r="DR694"/>
  <c r="DR695"/>
  <c r="DR696"/>
  <c r="DR697"/>
  <c r="DR698"/>
  <c r="DR699"/>
  <c r="DR700"/>
  <c r="DR701"/>
  <c r="DR702"/>
  <c r="DR703"/>
  <c r="DR704"/>
  <c r="DR705"/>
  <c r="DR706"/>
  <c r="DR707"/>
  <c r="DR708"/>
  <c r="DR709"/>
  <c r="DR710"/>
  <c r="DR711"/>
  <c r="DR712"/>
  <c r="DR713"/>
  <c r="DR714"/>
  <c r="DR715"/>
  <c r="DR716"/>
  <c r="DR717"/>
  <c r="DR718"/>
  <c r="DR719"/>
  <c r="DR720"/>
  <c r="DR721"/>
  <c r="DR722"/>
  <c r="DR723"/>
  <c r="DR724"/>
  <c r="DR725"/>
  <c r="DR726"/>
  <c r="DR727"/>
  <c r="DR728"/>
  <c r="DR729"/>
  <c r="DR730"/>
  <c r="DR731"/>
  <c r="DR732"/>
  <c r="DR733"/>
  <c r="DR734"/>
  <c r="DR735"/>
  <c r="DR736"/>
  <c r="DR737"/>
  <c r="DR738"/>
  <c r="DR739"/>
  <c r="DR740"/>
  <c r="DR741"/>
  <c r="DR742"/>
  <c r="DR743"/>
  <c r="DR744"/>
  <c r="DR745"/>
  <c r="DR746"/>
  <c r="DR747"/>
  <c r="DR748"/>
  <c r="DR749"/>
  <c r="DR750"/>
  <c r="DR751"/>
  <c r="DR752"/>
  <c r="DR753"/>
  <c r="DR754"/>
  <c r="DR755"/>
  <c r="DR756"/>
  <c r="DR757"/>
  <c r="DR758"/>
  <c r="DR759"/>
  <c r="DR760"/>
  <c r="DR761"/>
  <c r="DR762"/>
  <c r="DR763"/>
  <c r="DR764"/>
  <c r="DR765"/>
  <c r="DR766"/>
  <c r="DR767"/>
  <c r="DR768"/>
  <c r="DR769"/>
  <c r="DR770"/>
  <c r="DR771"/>
  <c r="DR772"/>
  <c r="DR773"/>
  <c r="DR774"/>
  <c r="DR775"/>
  <c r="DR776"/>
  <c r="DR777"/>
  <c r="DR778"/>
  <c r="DR779"/>
  <c r="DR780"/>
  <c r="DR781"/>
  <c r="DR782"/>
  <c r="DR783"/>
  <c r="DR784"/>
  <c r="DR785"/>
  <c r="DR786"/>
  <c r="DR787"/>
  <c r="DR788"/>
  <c r="DR789"/>
  <c r="DR790"/>
  <c r="DR791"/>
  <c r="DR792"/>
  <c r="DR793"/>
  <c r="DR794"/>
  <c r="DR795"/>
  <c r="DR796"/>
  <c r="DR797"/>
  <c r="DR798"/>
  <c r="DR799"/>
  <c r="DR800"/>
  <c r="DR801"/>
  <c r="DR802"/>
  <c r="DR803"/>
  <c r="DR804"/>
  <c r="DR805"/>
  <c r="DR806"/>
  <c r="DR807"/>
  <c r="DR808"/>
  <c r="DR809"/>
  <c r="DR810"/>
  <c r="DR811"/>
  <c r="DR812"/>
  <c r="DR813"/>
  <c r="DR814"/>
  <c r="DR815"/>
  <c r="DR816"/>
  <c r="DR817"/>
  <c r="DR818"/>
  <c r="DR819"/>
  <c r="DR820"/>
  <c r="DR821"/>
  <c r="DR822"/>
  <c r="DR823"/>
  <c r="DR824"/>
  <c r="DR825"/>
  <c r="DR826"/>
  <c r="DR827"/>
  <c r="DR828"/>
  <c r="DR829"/>
  <c r="DR830"/>
  <c r="DR831"/>
  <c r="DR832"/>
  <c r="DR833"/>
  <c r="DR834"/>
  <c r="DR835"/>
  <c r="DR836"/>
  <c r="DR837"/>
  <c r="DR838"/>
  <c r="DR839"/>
  <c r="DR840"/>
  <c r="DR841"/>
  <c r="DR842"/>
  <c r="DR843"/>
  <c r="DR844"/>
  <c r="DR845"/>
  <c r="DR846"/>
  <c r="DR847"/>
  <c r="DR848"/>
  <c r="DR849"/>
  <c r="DR850"/>
  <c r="DR851"/>
  <c r="DR852"/>
  <c r="DR853"/>
  <c r="DR854"/>
  <c r="DR855"/>
  <c r="DR856"/>
  <c r="DR857"/>
  <c r="DR858"/>
  <c r="DR859"/>
  <c r="DR860"/>
  <c r="DR861"/>
  <c r="DR862"/>
  <c r="DR863"/>
  <c r="DR864"/>
  <c r="DR865"/>
  <c r="DR866"/>
  <c r="DR867"/>
  <c r="DR868"/>
  <c r="DR869"/>
  <c r="DR870"/>
  <c r="DR871"/>
  <c r="DR872"/>
  <c r="DR873"/>
  <c r="DR874"/>
  <c r="DR875"/>
  <c r="DR876"/>
  <c r="DR877"/>
  <c r="DR878"/>
  <c r="DR879"/>
  <c r="DR880"/>
  <c r="DR881"/>
  <c r="DR882"/>
  <c r="DR883"/>
  <c r="DR884"/>
  <c r="DR885"/>
  <c r="DR886"/>
  <c r="DR887"/>
  <c r="DR888"/>
  <c r="DR889"/>
  <c r="DR890"/>
  <c r="DR891"/>
  <c r="DR892"/>
  <c r="DR893"/>
  <c r="DR894"/>
  <c r="DR895"/>
  <c r="DR896"/>
  <c r="DR897"/>
  <c r="DR898"/>
  <c r="DR899"/>
  <c r="DR900"/>
  <c r="DR901"/>
  <c r="DR902"/>
  <c r="DR903"/>
  <c r="DR904"/>
  <c r="DR905"/>
  <c r="DR906"/>
  <c r="DR907"/>
  <c r="DR908"/>
  <c r="DR909"/>
  <c r="DR910"/>
  <c r="DR911"/>
  <c r="DR912"/>
  <c r="DR913"/>
  <c r="DR914"/>
  <c r="DR915"/>
  <c r="DR916"/>
  <c r="DR917"/>
  <c r="DR918"/>
  <c r="DR919"/>
  <c r="DR920"/>
  <c r="DR921"/>
  <c r="DR922"/>
  <c r="DR923"/>
  <c r="DR924"/>
  <c r="DR925"/>
  <c r="DR926"/>
  <c r="DR927"/>
  <c r="DR928"/>
  <c r="DR929"/>
  <c r="DR930"/>
  <c r="DR931"/>
  <c r="DR932"/>
  <c r="DR933"/>
  <c r="DR934"/>
  <c r="DR935"/>
  <c r="DR936"/>
  <c r="DR937"/>
  <c r="DR938"/>
  <c r="DR939"/>
  <c r="DR940"/>
  <c r="DR941"/>
  <c r="DR942"/>
  <c r="DR943"/>
  <c r="DR944"/>
  <c r="DR945"/>
  <c r="DR946"/>
  <c r="DR947"/>
  <c r="DR948"/>
  <c r="DR949"/>
  <c r="DR950"/>
  <c r="DR951"/>
  <c r="DR952"/>
  <c r="DR953"/>
  <c r="DR954"/>
  <c r="DR955"/>
  <c r="DR956"/>
  <c r="DR957"/>
  <c r="DR958"/>
  <c r="DR959"/>
  <c r="DR960"/>
  <c r="DR961"/>
  <c r="DR962"/>
  <c r="DR963"/>
  <c r="DR964"/>
  <c r="DR965"/>
  <c r="DR966"/>
  <c r="DR967"/>
  <c r="DR968"/>
  <c r="DR969"/>
  <c r="DR970"/>
  <c r="DR971"/>
  <c r="DR972"/>
  <c r="DR973"/>
  <c r="DR974"/>
  <c r="DR975"/>
  <c r="DR976"/>
  <c r="DR977"/>
  <c r="DR978"/>
  <c r="DR979"/>
  <c r="DR980"/>
  <c r="DR981"/>
  <c r="DR982"/>
  <c r="DR983"/>
  <c r="DR984"/>
  <c r="DR985"/>
  <c r="DR986"/>
  <c r="DR987"/>
  <c r="DR988"/>
  <c r="DR989"/>
  <c r="DR990"/>
  <c r="DR991"/>
  <c r="DR992"/>
  <c r="DR993"/>
  <c r="DR994"/>
  <c r="DR995"/>
  <c r="DR996"/>
  <c r="DR997"/>
  <c r="DR998"/>
  <c r="DR999"/>
  <c r="DR1000"/>
  <c r="DR1001"/>
  <c r="DR1002"/>
  <c r="DR1003"/>
  <c r="DR1004"/>
  <c r="DR1005"/>
  <c r="DR5"/>
  <c r="DQ6"/>
  <c r="DQ7"/>
  <c r="DQ8"/>
  <c r="DQ9"/>
  <c r="DQ10"/>
  <c r="DQ11"/>
  <c r="DQ12"/>
  <c r="DQ13"/>
  <c r="DQ14"/>
  <c r="DQ15"/>
  <c r="DQ16"/>
  <c r="DQ17"/>
  <c r="DQ18"/>
  <c r="DQ19"/>
  <c r="DQ20"/>
  <c r="DQ21"/>
  <c r="DQ22"/>
  <c r="DQ23"/>
  <c r="DQ24"/>
  <c r="DQ25"/>
  <c r="DQ26"/>
  <c r="DQ27"/>
  <c r="DQ28"/>
  <c r="DQ29"/>
  <c r="DQ30"/>
  <c r="DQ31"/>
  <c r="DQ32"/>
  <c r="DQ33"/>
  <c r="DQ34"/>
  <c r="DQ35"/>
  <c r="DQ36"/>
  <c r="DQ37"/>
  <c r="DQ38"/>
  <c r="DQ39"/>
  <c r="DQ40"/>
  <c r="DQ41"/>
  <c r="DQ42"/>
  <c r="DQ43"/>
  <c r="DQ44"/>
  <c r="DQ45"/>
  <c r="DQ46"/>
  <c r="DQ47"/>
  <c r="DQ48"/>
  <c r="DQ49"/>
  <c r="DQ50"/>
  <c r="DQ51"/>
  <c r="DQ52"/>
  <c r="DQ53"/>
  <c r="DQ54"/>
  <c r="DQ55"/>
  <c r="DQ56"/>
  <c r="DQ57"/>
  <c r="DQ58"/>
  <c r="DQ59"/>
  <c r="DQ60"/>
  <c r="DQ61"/>
  <c r="DQ62"/>
  <c r="DQ63"/>
  <c r="DQ64"/>
  <c r="DQ65"/>
  <c r="DQ66"/>
  <c r="DQ67"/>
  <c r="DQ68"/>
  <c r="DQ69"/>
  <c r="DQ70"/>
  <c r="DQ71"/>
  <c r="DQ72"/>
  <c r="DQ73"/>
  <c r="DQ74"/>
  <c r="DQ75"/>
  <c r="DQ76"/>
  <c r="DQ77"/>
  <c r="DQ78"/>
  <c r="DQ79"/>
  <c r="DQ80"/>
  <c r="DQ81"/>
  <c r="DQ82"/>
  <c r="DQ83"/>
  <c r="DQ84"/>
  <c r="DQ85"/>
  <c r="DQ86"/>
  <c r="DQ87"/>
  <c r="DQ88"/>
  <c r="DQ89"/>
  <c r="DQ90"/>
  <c r="DQ91"/>
  <c r="DQ92"/>
  <c r="DQ93"/>
  <c r="DQ94"/>
  <c r="DQ95"/>
  <c r="DQ96"/>
  <c r="DQ97"/>
  <c r="DQ98"/>
  <c r="DQ99"/>
  <c r="DQ100"/>
  <c r="DQ101"/>
  <c r="DQ102"/>
  <c r="DQ103"/>
  <c r="DQ104"/>
  <c r="DQ105"/>
  <c r="DQ106"/>
  <c r="DQ107"/>
  <c r="DQ108"/>
  <c r="DQ109"/>
  <c r="DQ110"/>
  <c r="DQ111"/>
  <c r="DQ112"/>
  <c r="DQ113"/>
  <c r="DQ114"/>
  <c r="DQ115"/>
  <c r="DQ116"/>
  <c r="DQ117"/>
  <c r="DQ118"/>
  <c r="DQ119"/>
  <c r="DQ120"/>
  <c r="DQ121"/>
  <c r="DQ122"/>
  <c r="DQ123"/>
  <c r="DQ124"/>
  <c r="DQ125"/>
  <c r="DQ126"/>
  <c r="DQ127"/>
  <c r="DQ128"/>
  <c r="DQ129"/>
  <c r="DQ130"/>
  <c r="DQ131"/>
  <c r="DQ132"/>
  <c r="DQ133"/>
  <c r="DQ134"/>
  <c r="DQ135"/>
  <c r="DQ136"/>
  <c r="DQ137"/>
  <c r="DQ138"/>
  <c r="DQ139"/>
  <c r="DQ140"/>
  <c r="DQ141"/>
  <c r="DQ142"/>
  <c r="DQ143"/>
  <c r="DQ144"/>
  <c r="DQ145"/>
  <c r="DQ146"/>
  <c r="DQ147"/>
  <c r="DQ148"/>
  <c r="DQ149"/>
  <c r="DQ150"/>
  <c r="DQ151"/>
  <c r="DQ152"/>
  <c r="DQ153"/>
  <c r="DQ154"/>
  <c r="DQ155"/>
  <c r="DQ156"/>
  <c r="DQ157"/>
  <c r="DQ158"/>
  <c r="DQ159"/>
  <c r="DQ160"/>
  <c r="DQ161"/>
  <c r="DQ162"/>
  <c r="DQ163"/>
  <c r="DQ164"/>
  <c r="DQ165"/>
  <c r="DQ166"/>
  <c r="DQ167"/>
  <c r="DQ168"/>
  <c r="DQ169"/>
  <c r="DQ170"/>
  <c r="DQ171"/>
  <c r="DQ172"/>
  <c r="DQ173"/>
  <c r="DQ174"/>
  <c r="DQ175"/>
  <c r="DQ176"/>
  <c r="DQ177"/>
  <c r="DQ178"/>
  <c r="DQ179"/>
  <c r="DQ180"/>
  <c r="DQ181"/>
  <c r="DQ182"/>
  <c r="DQ183"/>
  <c r="DQ184"/>
  <c r="DQ185"/>
  <c r="DQ186"/>
  <c r="DQ187"/>
  <c r="DQ188"/>
  <c r="DQ189"/>
  <c r="DQ190"/>
  <c r="DQ191"/>
  <c r="DQ192"/>
  <c r="DQ193"/>
  <c r="DQ194"/>
  <c r="DQ195"/>
  <c r="DQ196"/>
  <c r="DQ197"/>
  <c r="DQ198"/>
  <c r="DQ199"/>
  <c r="DQ200"/>
  <c r="DQ201"/>
  <c r="DQ202"/>
  <c r="DQ203"/>
  <c r="DQ204"/>
  <c r="DQ205"/>
  <c r="DQ206"/>
  <c r="DQ207"/>
  <c r="DQ208"/>
  <c r="DQ209"/>
  <c r="DQ210"/>
  <c r="DQ211"/>
  <c r="DQ212"/>
  <c r="DQ213"/>
  <c r="DQ214"/>
  <c r="DQ215"/>
  <c r="DQ216"/>
  <c r="DQ217"/>
  <c r="DQ218"/>
  <c r="DQ219"/>
  <c r="DQ220"/>
  <c r="DQ221"/>
  <c r="DQ222"/>
  <c r="DQ223"/>
  <c r="DQ224"/>
  <c r="DQ225"/>
  <c r="DQ226"/>
  <c r="DQ227"/>
  <c r="DQ228"/>
  <c r="DQ229"/>
  <c r="DQ230"/>
  <c r="DQ231"/>
  <c r="DQ232"/>
  <c r="DQ233"/>
  <c r="DQ234"/>
  <c r="DQ235"/>
  <c r="DQ236"/>
  <c r="DQ237"/>
  <c r="DQ238"/>
  <c r="DQ239"/>
  <c r="DQ240"/>
  <c r="DQ241"/>
  <c r="DQ242"/>
  <c r="DQ243"/>
  <c r="DQ244"/>
  <c r="DQ245"/>
  <c r="DQ246"/>
  <c r="DQ247"/>
  <c r="DQ248"/>
  <c r="DQ249"/>
  <c r="DQ250"/>
  <c r="DQ251"/>
  <c r="DQ252"/>
  <c r="DQ253"/>
  <c r="DQ254"/>
  <c r="DQ255"/>
  <c r="DQ256"/>
  <c r="DQ257"/>
  <c r="DQ258"/>
  <c r="DQ259"/>
  <c r="DQ260"/>
  <c r="DQ261"/>
  <c r="DQ262"/>
  <c r="DQ263"/>
  <c r="DQ264"/>
  <c r="DQ265"/>
  <c r="DQ266"/>
  <c r="DQ267"/>
  <c r="DQ268"/>
  <c r="DQ269"/>
  <c r="DQ270"/>
  <c r="DQ271"/>
  <c r="DQ272"/>
  <c r="DQ273"/>
  <c r="DQ274"/>
  <c r="DQ275"/>
  <c r="DQ276"/>
  <c r="DQ277"/>
  <c r="DQ278"/>
  <c r="DQ279"/>
  <c r="DQ280"/>
  <c r="DQ281"/>
  <c r="DQ282"/>
  <c r="DQ283"/>
  <c r="DQ284"/>
  <c r="DQ285"/>
  <c r="DQ286"/>
  <c r="DQ287"/>
  <c r="DQ288"/>
  <c r="DQ289"/>
  <c r="DQ290"/>
  <c r="DQ291"/>
  <c r="DQ292"/>
  <c r="DQ293"/>
  <c r="DQ294"/>
  <c r="DQ295"/>
  <c r="DQ296"/>
  <c r="DQ297"/>
  <c r="DQ298"/>
  <c r="DQ299"/>
  <c r="DQ300"/>
  <c r="DQ301"/>
  <c r="DQ302"/>
  <c r="DQ303"/>
  <c r="DQ304"/>
  <c r="DQ305"/>
  <c r="DQ306"/>
  <c r="DQ307"/>
  <c r="DQ308"/>
  <c r="DQ309"/>
  <c r="DQ310"/>
  <c r="DQ311"/>
  <c r="DQ312"/>
  <c r="DQ313"/>
  <c r="DQ314"/>
  <c r="DQ315"/>
  <c r="DQ316"/>
  <c r="DQ317"/>
  <c r="DQ318"/>
  <c r="DQ319"/>
  <c r="DQ320"/>
  <c r="DQ321"/>
  <c r="DQ322"/>
  <c r="DQ323"/>
  <c r="DQ324"/>
  <c r="DQ325"/>
  <c r="DQ326"/>
  <c r="DQ327"/>
  <c r="DQ328"/>
  <c r="DQ329"/>
  <c r="DQ330"/>
  <c r="DQ331"/>
  <c r="DQ332"/>
  <c r="DQ333"/>
  <c r="DQ334"/>
  <c r="DQ335"/>
  <c r="DQ336"/>
  <c r="DQ337"/>
  <c r="DQ338"/>
  <c r="DQ339"/>
  <c r="DQ340"/>
  <c r="DQ341"/>
  <c r="DQ342"/>
  <c r="DQ343"/>
  <c r="DQ344"/>
  <c r="DQ345"/>
  <c r="DQ346"/>
  <c r="DQ347"/>
  <c r="DQ348"/>
  <c r="DQ349"/>
  <c r="DQ350"/>
  <c r="DQ351"/>
  <c r="DQ352"/>
  <c r="DQ353"/>
  <c r="DQ354"/>
  <c r="DQ355"/>
  <c r="DQ356"/>
  <c r="DQ357"/>
  <c r="DQ358"/>
  <c r="DQ359"/>
  <c r="DQ360"/>
  <c r="DQ361"/>
  <c r="DQ362"/>
  <c r="DQ363"/>
  <c r="DQ364"/>
  <c r="DQ365"/>
  <c r="DQ366"/>
  <c r="DQ367"/>
  <c r="DQ368"/>
  <c r="DQ369"/>
  <c r="DQ370"/>
  <c r="DQ371"/>
  <c r="DQ372"/>
  <c r="DQ373"/>
  <c r="DQ374"/>
  <c r="DQ375"/>
  <c r="DQ376"/>
  <c r="DQ377"/>
  <c r="DQ378"/>
  <c r="DQ379"/>
  <c r="DQ380"/>
  <c r="DQ381"/>
  <c r="DQ382"/>
  <c r="DQ383"/>
  <c r="DQ384"/>
  <c r="DQ385"/>
  <c r="DQ386"/>
  <c r="DQ387"/>
  <c r="DQ388"/>
  <c r="DQ389"/>
  <c r="DQ390"/>
  <c r="DQ391"/>
  <c r="DQ392"/>
  <c r="DQ393"/>
  <c r="DQ394"/>
  <c r="DQ395"/>
  <c r="DQ396"/>
  <c r="DQ397"/>
  <c r="DQ398"/>
  <c r="DQ399"/>
  <c r="DQ400"/>
  <c r="DQ401"/>
  <c r="DQ402"/>
  <c r="DQ403"/>
  <c r="DQ404"/>
  <c r="DQ405"/>
  <c r="DQ406"/>
  <c r="DQ407"/>
  <c r="DQ408"/>
  <c r="DQ409"/>
  <c r="DQ410"/>
  <c r="DQ411"/>
  <c r="DQ412"/>
  <c r="DQ413"/>
  <c r="DQ414"/>
  <c r="DQ415"/>
  <c r="DQ416"/>
  <c r="DQ417"/>
  <c r="DQ418"/>
  <c r="DQ419"/>
  <c r="DQ420"/>
  <c r="DQ421"/>
  <c r="DQ422"/>
  <c r="DQ423"/>
  <c r="DQ424"/>
  <c r="DQ425"/>
  <c r="DQ426"/>
  <c r="DQ427"/>
  <c r="DQ428"/>
  <c r="DQ429"/>
  <c r="DQ430"/>
  <c r="DQ431"/>
  <c r="DQ432"/>
  <c r="DQ433"/>
  <c r="DQ434"/>
  <c r="DQ435"/>
  <c r="DQ436"/>
  <c r="DQ437"/>
  <c r="DQ438"/>
  <c r="DQ439"/>
  <c r="DQ440"/>
  <c r="DQ441"/>
  <c r="DQ442"/>
  <c r="DQ443"/>
  <c r="DQ444"/>
  <c r="DQ445"/>
  <c r="DQ446"/>
  <c r="DQ447"/>
  <c r="DQ448"/>
  <c r="DQ449"/>
  <c r="DQ450"/>
  <c r="DQ451"/>
  <c r="DQ452"/>
  <c r="DQ453"/>
  <c r="DQ454"/>
  <c r="DQ455"/>
  <c r="DQ456"/>
  <c r="DQ457"/>
  <c r="DQ458"/>
  <c r="DQ459"/>
  <c r="DQ460"/>
  <c r="DQ461"/>
  <c r="DQ462"/>
  <c r="DQ463"/>
  <c r="DQ464"/>
  <c r="DQ465"/>
  <c r="DQ466"/>
  <c r="DQ467"/>
  <c r="DQ468"/>
  <c r="DQ469"/>
  <c r="DQ470"/>
  <c r="DQ471"/>
  <c r="DQ472"/>
  <c r="DQ473"/>
  <c r="DQ474"/>
  <c r="DQ475"/>
  <c r="DQ476"/>
  <c r="DQ477"/>
  <c r="DQ478"/>
  <c r="DQ479"/>
  <c r="DQ480"/>
  <c r="DQ481"/>
  <c r="DQ482"/>
  <c r="DQ483"/>
  <c r="DQ484"/>
  <c r="DQ485"/>
  <c r="DQ486"/>
  <c r="DQ487"/>
  <c r="DQ488"/>
  <c r="DQ489"/>
  <c r="DQ490"/>
  <c r="DQ491"/>
  <c r="DQ492"/>
  <c r="DQ493"/>
  <c r="DQ494"/>
  <c r="DQ495"/>
  <c r="DQ496"/>
  <c r="DQ497"/>
  <c r="DQ498"/>
  <c r="DQ499"/>
  <c r="DQ500"/>
  <c r="DQ501"/>
  <c r="DQ502"/>
  <c r="DQ503"/>
  <c r="DQ504"/>
  <c r="DQ505"/>
  <c r="DQ506"/>
  <c r="DQ507"/>
  <c r="DQ508"/>
  <c r="DQ509"/>
  <c r="DQ510"/>
  <c r="DQ511"/>
  <c r="DQ512"/>
  <c r="DQ513"/>
  <c r="DQ514"/>
  <c r="DQ515"/>
  <c r="DQ516"/>
  <c r="DQ517"/>
  <c r="DQ518"/>
  <c r="DQ519"/>
  <c r="DQ520"/>
  <c r="DQ521"/>
  <c r="DQ522"/>
  <c r="DQ523"/>
  <c r="DQ524"/>
  <c r="DQ525"/>
  <c r="DQ526"/>
  <c r="DQ527"/>
  <c r="DQ528"/>
  <c r="DQ529"/>
  <c r="DQ530"/>
  <c r="DQ531"/>
  <c r="DQ532"/>
  <c r="DQ533"/>
  <c r="DQ534"/>
  <c r="DQ535"/>
  <c r="DQ536"/>
  <c r="DQ537"/>
  <c r="DQ538"/>
  <c r="DQ539"/>
  <c r="DQ540"/>
  <c r="DQ541"/>
  <c r="DQ542"/>
  <c r="DQ543"/>
  <c r="DQ544"/>
  <c r="DQ545"/>
  <c r="DQ546"/>
  <c r="DQ547"/>
  <c r="DQ548"/>
  <c r="DQ549"/>
  <c r="DQ550"/>
  <c r="DQ551"/>
  <c r="DQ552"/>
  <c r="DQ553"/>
  <c r="DQ554"/>
  <c r="DQ555"/>
  <c r="DQ556"/>
  <c r="DQ557"/>
  <c r="DQ558"/>
  <c r="DQ559"/>
  <c r="DQ560"/>
  <c r="DQ561"/>
  <c r="DQ562"/>
  <c r="DQ563"/>
  <c r="DQ564"/>
  <c r="DQ565"/>
  <c r="DQ566"/>
  <c r="DQ567"/>
  <c r="DQ568"/>
  <c r="DQ569"/>
  <c r="DQ570"/>
  <c r="DQ571"/>
  <c r="DQ572"/>
  <c r="DQ573"/>
  <c r="DQ574"/>
  <c r="DQ575"/>
  <c r="DQ576"/>
  <c r="DQ577"/>
  <c r="DQ578"/>
  <c r="DQ579"/>
  <c r="DQ580"/>
  <c r="DQ581"/>
  <c r="DQ582"/>
  <c r="DQ583"/>
  <c r="DQ584"/>
  <c r="DQ585"/>
  <c r="DQ586"/>
  <c r="DQ587"/>
  <c r="DQ588"/>
  <c r="DQ589"/>
  <c r="DQ590"/>
  <c r="DQ591"/>
  <c r="DQ592"/>
  <c r="DQ593"/>
  <c r="DQ594"/>
  <c r="DQ595"/>
  <c r="DQ596"/>
  <c r="DQ597"/>
  <c r="DQ598"/>
  <c r="DQ599"/>
  <c r="DQ600"/>
  <c r="DQ601"/>
  <c r="DQ602"/>
  <c r="DQ603"/>
  <c r="DQ604"/>
  <c r="DQ605"/>
  <c r="DQ606"/>
  <c r="DQ607"/>
  <c r="DQ608"/>
  <c r="DQ609"/>
  <c r="DQ610"/>
  <c r="DQ611"/>
  <c r="DQ612"/>
  <c r="DQ613"/>
  <c r="DQ614"/>
  <c r="DQ615"/>
  <c r="DQ616"/>
  <c r="DQ617"/>
  <c r="DQ618"/>
  <c r="DQ619"/>
  <c r="DQ620"/>
  <c r="DQ621"/>
  <c r="DQ622"/>
  <c r="DQ623"/>
  <c r="DQ624"/>
  <c r="DQ625"/>
  <c r="DQ626"/>
  <c r="DQ627"/>
  <c r="DQ628"/>
  <c r="DQ629"/>
  <c r="DQ630"/>
  <c r="DQ631"/>
  <c r="DQ632"/>
  <c r="DQ633"/>
  <c r="DQ634"/>
  <c r="DQ635"/>
  <c r="DQ636"/>
  <c r="DQ637"/>
  <c r="DQ638"/>
  <c r="DQ639"/>
  <c r="DQ640"/>
  <c r="DQ641"/>
  <c r="DQ642"/>
  <c r="DQ643"/>
  <c r="DQ644"/>
  <c r="DQ645"/>
  <c r="DQ646"/>
  <c r="DQ647"/>
  <c r="DQ648"/>
  <c r="DQ649"/>
  <c r="DQ650"/>
  <c r="DQ651"/>
  <c r="DQ652"/>
  <c r="DQ653"/>
  <c r="DQ654"/>
  <c r="DQ655"/>
  <c r="DQ656"/>
  <c r="DQ657"/>
  <c r="DQ658"/>
  <c r="DQ659"/>
  <c r="DQ660"/>
  <c r="DQ661"/>
  <c r="DQ662"/>
  <c r="DQ663"/>
  <c r="DQ664"/>
  <c r="DQ665"/>
  <c r="DQ666"/>
  <c r="DQ667"/>
  <c r="DQ668"/>
  <c r="DQ669"/>
  <c r="DQ670"/>
  <c r="DQ671"/>
  <c r="DQ672"/>
  <c r="DQ673"/>
  <c r="DQ674"/>
  <c r="DQ675"/>
  <c r="DQ676"/>
  <c r="DQ677"/>
  <c r="DQ678"/>
  <c r="DQ679"/>
  <c r="DQ680"/>
  <c r="DQ681"/>
  <c r="DQ682"/>
  <c r="DQ683"/>
  <c r="DQ684"/>
  <c r="DQ685"/>
  <c r="DQ686"/>
  <c r="DQ687"/>
  <c r="DQ688"/>
  <c r="DQ689"/>
  <c r="DQ690"/>
  <c r="DQ691"/>
  <c r="DQ692"/>
  <c r="DQ693"/>
  <c r="DQ694"/>
  <c r="DQ695"/>
  <c r="DQ696"/>
  <c r="DQ697"/>
  <c r="DQ698"/>
  <c r="DQ699"/>
  <c r="DQ700"/>
  <c r="DQ701"/>
  <c r="DQ702"/>
  <c r="DQ703"/>
  <c r="DQ704"/>
  <c r="DQ705"/>
  <c r="DQ706"/>
  <c r="DQ707"/>
  <c r="DQ708"/>
  <c r="DQ709"/>
  <c r="DQ710"/>
  <c r="DQ711"/>
  <c r="DQ712"/>
  <c r="DQ713"/>
  <c r="DQ714"/>
  <c r="DQ715"/>
  <c r="DQ716"/>
  <c r="DQ717"/>
  <c r="DQ718"/>
  <c r="DQ719"/>
  <c r="DQ720"/>
  <c r="DQ721"/>
  <c r="DQ722"/>
  <c r="DQ723"/>
  <c r="DQ724"/>
  <c r="DQ725"/>
  <c r="DQ726"/>
  <c r="DQ727"/>
  <c r="DQ728"/>
  <c r="DQ729"/>
  <c r="DQ730"/>
  <c r="DQ731"/>
  <c r="DQ732"/>
  <c r="DQ733"/>
  <c r="DQ734"/>
  <c r="DQ735"/>
  <c r="DQ736"/>
  <c r="DQ737"/>
  <c r="DQ738"/>
  <c r="DQ739"/>
  <c r="DQ740"/>
  <c r="DQ741"/>
  <c r="DQ742"/>
  <c r="DQ743"/>
  <c r="DQ744"/>
  <c r="DQ745"/>
  <c r="DQ746"/>
  <c r="DQ747"/>
  <c r="DQ748"/>
  <c r="DQ749"/>
  <c r="DQ750"/>
  <c r="DQ751"/>
  <c r="DQ752"/>
  <c r="DQ753"/>
  <c r="DQ754"/>
  <c r="DQ755"/>
  <c r="DQ756"/>
  <c r="DQ757"/>
  <c r="DQ758"/>
  <c r="DQ759"/>
  <c r="DQ760"/>
  <c r="DQ761"/>
  <c r="DQ762"/>
  <c r="DQ763"/>
  <c r="DQ764"/>
  <c r="DQ765"/>
  <c r="DQ766"/>
  <c r="DQ767"/>
  <c r="DQ768"/>
  <c r="DQ769"/>
  <c r="DQ770"/>
  <c r="DQ771"/>
  <c r="DQ772"/>
  <c r="DQ773"/>
  <c r="DQ774"/>
  <c r="DQ775"/>
  <c r="DQ776"/>
  <c r="DQ777"/>
  <c r="DQ778"/>
  <c r="DQ779"/>
  <c r="DQ780"/>
  <c r="DQ781"/>
  <c r="DQ782"/>
  <c r="DQ783"/>
  <c r="DQ784"/>
  <c r="DQ785"/>
  <c r="DQ786"/>
  <c r="DQ787"/>
  <c r="DQ788"/>
  <c r="DQ789"/>
  <c r="DQ790"/>
  <c r="DQ791"/>
  <c r="DQ792"/>
  <c r="DQ793"/>
  <c r="DQ794"/>
  <c r="DQ795"/>
  <c r="DQ796"/>
  <c r="DQ797"/>
  <c r="DQ798"/>
  <c r="DQ799"/>
  <c r="DQ800"/>
  <c r="DQ801"/>
  <c r="DQ802"/>
  <c r="DQ803"/>
  <c r="DQ804"/>
  <c r="DQ805"/>
  <c r="DQ806"/>
  <c r="DQ807"/>
  <c r="DQ808"/>
  <c r="DQ809"/>
  <c r="DQ810"/>
  <c r="DQ811"/>
  <c r="DQ812"/>
  <c r="DQ813"/>
  <c r="DQ814"/>
  <c r="DQ815"/>
  <c r="DQ816"/>
  <c r="DQ817"/>
  <c r="DQ818"/>
  <c r="DQ819"/>
  <c r="DQ820"/>
  <c r="DQ821"/>
  <c r="DQ822"/>
  <c r="DQ823"/>
  <c r="DQ824"/>
  <c r="DQ825"/>
  <c r="DQ826"/>
  <c r="DQ827"/>
  <c r="DQ828"/>
  <c r="DQ829"/>
  <c r="DQ830"/>
  <c r="DQ831"/>
  <c r="DQ832"/>
  <c r="DQ833"/>
  <c r="DQ834"/>
  <c r="DQ835"/>
  <c r="DQ836"/>
  <c r="DQ837"/>
  <c r="DQ838"/>
  <c r="DQ839"/>
  <c r="DQ840"/>
  <c r="DQ841"/>
  <c r="DQ842"/>
  <c r="DQ843"/>
  <c r="DQ844"/>
  <c r="DQ845"/>
  <c r="DQ846"/>
  <c r="DQ847"/>
  <c r="DQ848"/>
  <c r="DQ849"/>
  <c r="DQ850"/>
  <c r="DQ851"/>
  <c r="DQ852"/>
  <c r="DQ853"/>
  <c r="DQ854"/>
  <c r="DQ855"/>
  <c r="DQ856"/>
  <c r="DQ857"/>
  <c r="DQ858"/>
  <c r="DQ859"/>
  <c r="DQ860"/>
  <c r="DQ861"/>
  <c r="DQ862"/>
  <c r="DQ863"/>
  <c r="DQ864"/>
  <c r="DQ865"/>
  <c r="DQ866"/>
  <c r="DQ867"/>
  <c r="DQ868"/>
  <c r="DQ869"/>
  <c r="DQ870"/>
  <c r="DQ871"/>
  <c r="DQ872"/>
  <c r="DQ873"/>
  <c r="DQ874"/>
  <c r="DQ875"/>
  <c r="DQ876"/>
  <c r="DQ877"/>
  <c r="DQ878"/>
  <c r="DQ879"/>
  <c r="DQ880"/>
  <c r="DQ881"/>
  <c r="DQ882"/>
  <c r="DQ883"/>
  <c r="DQ884"/>
  <c r="DQ885"/>
  <c r="DQ886"/>
  <c r="DQ887"/>
  <c r="DQ888"/>
  <c r="DQ889"/>
  <c r="DQ890"/>
  <c r="DQ891"/>
  <c r="DQ892"/>
  <c r="DQ893"/>
  <c r="DQ894"/>
  <c r="DQ895"/>
  <c r="DQ896"/>
  <c r="DQ897"/>
  <c r="DQ898"/>
  <c r="DQ899"/>
  <c r="DQ900"/>
  <c r="DQ901"/>
  <c r="DQ902"/>
  <c r="DQ903"/>
  <c r="DQ904"/>
  <c r="DQ905"/>
  <c r="DQ906"/>
  <c r="DQ907"/>
  <c r="DQ908"/>
  <c r="DQ909"/>
  <c r="DQ910"/>
  <c r="DQ911"/>
  <c r="DQ912"/>
  <c r="DQ913"/>
  <c r="DQ914"/>
  <c r="DQ915"/>
  <c r="DQ916"/>
  <c r="DQ917"/>
  <c r="DQ918"/>
  <c r="DQ919"/>
  <c r="DQ920"/>
  <c r="DQ921"/>
  <c r="DQ922"/>
  <c r="DQ923"/>
  <c r="DQ924"/>
  <c r="DQ925"/>
  <c r="DQ926"/>
  <c r="DQ927"/>
  <c r="DQ928"/>
  <c r="DQ929"/>
  <c r="DQ930"/>
  <c r="DQ931"/>
  <c r="DQ932"/>
  <c r="DQ933"/>
  <c r="DQ934"/>
  <c r="DQ935"/>
  <c r="DQ936"/>
  <c r="DQ937"/>
  <c r="DQ938"/>
  <c r="DQ939"/>
  <c r="DQ940"/>
  <c r="DQ941"/>
  <c r="DQ942"/>
  <c r="DQ943"/>
  <c r="DQ944"/>
  <c r="DQ945"/>
  <c r="DQ946"/>
  <c r="DQ947"/>
  <c r="DQ948"/>
  <c r="DQ949"/>
  <c r="DQ950"/>
  <c r="DQ951"/>
  <c r="DQ952"/>
  <c r="DQ953"/>
  <c r="DQ954"/>
  <c r="DQ955"/>
  <c r="DQ956"/>
  <c r="DQ957"/>
  <c r="DQ958"/>
  <c r="DQ959"/>
  <c r="DQ960"/>
  <c r="DQ961"/>
  <c r="DQ962"/>
  <c r="DQ963"/>
  <c r="DQ964"/>
  <c r="DQ965"/>
  <c r="DQ966"/>
  <c r="DQ967"/>
  <c r="DQ968"/>
  <c r="DQ969"/>
  <c r="DQ970"/>
  <c r="DQ971"/>
  <c r="DQ972"/>
  <c r="DQ973"/>
  <c r="DQ974"/>
  <c r="DQ975"/>
  <c r="DQ976"/>
  <c r="DQ977"/>
  <c r="DQ978"/>
  <c r="DQ979"/>
  <c r="DQ980"/>
  <c r="DQ981"/>
  <c r="DQ982"/>
  <c r="DQ983"/>
  <c r="DQ984"/>
  <c r="DQ985"/>
  <c r="DQ986"/>
  <c r="DQ987"/>
  <c r="DQ988"/>
  <c r="DQ989"/>
  <c r="DQ990"/>
  <c r="DQ991"/>
  <c r="DQ992"/>
  <c r="DQ993"/>
  <c r="DQ994"/>
  <c r="DQ995"/>
  <c r="DQ996"/>
  <c r="DQ997"/>
  <c r="DQ998"/>
  <c r="DQ999"/>
  <c r="DQ1000"/>
  <c r="DQ1001"/>
  <c r="DQ1002"/>
  <c r="DQ1003"/>
  <c r="DQ1004"/>
  <c r="DQ1005"/>
  <c r="DQ5"/>
  <c r="DK3"/>
  <c r="DH9" s="1"/>
  <c r="DJ3"/>
  <c r="DH3"/>
  <c r="DG3"/>
  <c r="DH6"/>
  <c r="DH8"/>
  <c r="DH10"/>
  <c r="DH12"/>
  <c r="DH14"/>
  <c r="DH16"/>
  <c r="DH18"/>
  <c r="DH20"/>
  <c r="DH22"/>
  <c r="DH24"/>
  <c r="DH26"/>
  <c r="DH28"/>
  <c r="DH30"/>
  <c r="DH31"/>
  <c r="DH32"/>
  <c r="DH33"/>
  <c r="DH34"/>
  <c r="DH35"/>
  <c r="DH36"/>
  <c r="DH37"/>
  <c r="DH38"/>
  <c r="DH39"/>
  <c r="DH40"/>
  <c r="DH41"/>
  <c r="DH42"/>
  <c r="DH43"/>
  <c r="DH44"/>
  <c r="DH45"/>
  <c r="DH46"/>
  <c r="DH47"/>
  <c r="DH48"/>
  <c r="DH49"/>
  <c r="DH50"/>
  <c r="DH51"/>
  <c r="DH52"/>
  <c r="DH53"/>
  <c r="DH54"/>
  <c r="DH55"/>
  <c r="DH56"/>
  <c r="DH57"/>
  <c r="DH58"/>
  <c r="DH59"/>
  <c r="DH60"/>
  <c r="DH61"/>
  <c r="DH62"/>
  <c r="DH63"/>
  <c r="DH64"/>
  <c r="DH65"/>
  <c r="DH66"/>
  <c r="DH67"/>
  <c r="DH68"/>
  <c r="DH69"/>
  <c r="DH70"/>
  <c r="DH71"/>
  <c r="DH72"/>
  <c r="DH73"/>
  <c r="DH74"/>
  <c r="DH75"/>
  <c r="DH76"/>
  <c r="DH77"/>
  <c r="DH78"/>
  <c r="DH79"/>
  <c r="DH80"/>
  <c r="DH81"/>
  <c r="DH82"/>
  <c r="DH83"/>
  <c r="DH84"/>
  <c r="DH85"/>
  <c r="DH86"/>
  <c r="DH87"/>
  <c r="DH88"/>
  <c r="DH89"/>
  <c r="DH90"/>
  <c r="DH91"/>
  <c r="DH92"/>
  <c r="DH93"/>
  <c r="DH94"/>
  <c r="DH95"/>
  <c r="DH96"/>
  <c r="DH97"/>
  <c r="DH98"/>
  <c r="DH99"/>
  <c r="DH100"/>
  <c r="DH101"/>
  <c r="DH102"/>
  <c r="DH103"/>
  <c r="DH104"/>
  <c r="DH105"/>
  <c r="DH106"/>
  <c r="DH107"/>
  <c r="DH108"/>
  <c r="DH109"/>
  <c r="DH110"/>
  <c r="DH111"/>
  <c r="DH112"/>
  <c r="DH113"/>
  <c r="DH114"/>
  <c r="DH115"/>
  <c r="DH116"/>
  <c r="DH117"/>
  <c r="DH118"/>
  <c r="DH119"/>
  <c r="DH120"/>
  <c r="DH121"/>
  <c r="DH122"/>
  <c r="DH123"/>
  <c r="DH124"/>
  <c r="DH125"/>
  <c r="DH126"/>
  <c r="DH127"/>
  <c r="DH128"/>
  <c r="DH129"/>
  <c r="DH130"/>
  <c r="DH131"/>
  <c r="DH132"/>
  <c r="DH133"/>
  <c r="DH134"/>
  <c r="DH135"/>
  <c r="DH136"/>
  <c r="DH137"/>
  <c r="DH138"/>
  <c r="DH139"/>
  <c r="DH140"/>
  <c r="DH141"/>
  <c r="DH142"/>
  <c r="DH143"/>
  <c r="DH144"/>
  <c r="DH145"/>
  <c r="DH146"/>
  <c r="DH147"/>
  <c r="DH148"/>
  <c r="DH149"/>
  <c r="DH150"/>
  <c r="DH151"/>
  <c r="DH152"/>
  <c r="DH153"/>
  <c r="DH154"/>
  <c r="DH155"/>
  <c r="DH156"/>
  <c r="DH157"/>
  <c r="DH158"/>
  <c r="DH159"/>
  <c r="DH160"/>
  <c r="DH161"/>
  <c r="DH162"/>
  <c r="DH163"/>
  <c r="DH164"/>
  <c r="DH165"/>
  <c r="DH166"/>
  <c r="DH167"/>
  <c r="DH168"/>
  <c r="DH169"/>
  <c r="DH170"/>
  <c r="DH171"/>
  <c r="DH172"/>
  <c r="DH173"/>
  <c r="DH174"/>
  <c r="DH175"/>
  <c r="DH176"/>
  <c r="DH177"/>
  <c r="DH178"/>
  <c r="DH179"/>
  <c r="DH180"/>
  <c r="DH181"/>
  <c r="DH182"/>
  <c r="DH183"/>
  <c r="DH184"/>
  <c r="DH185"/>
  <c r="DH186"/>
  <c r="DH187"/>
  <c r="DH188"/>
  <c r="DH189"/>
  <c r="DH190"/>
  <c r="DH191"/>
  <c r="DH192"/>
  <c r="DH193"/>
  <c r="DH194"/>
  <c r="DH195"/>
  <c r="DH196"/>
  <c r="DH197"/>
  <c r="DH198"/>
  <c r="DH199"/>
  <c r="DH200"/>
  <c r="DH201"/>
  <c r="DH202"/>
  <c r="DH203"/>
  <c r="DH204"/>
  <c r="DH205"/>
  <c r="DH206"/>
  <c r="DH207"/>
  <c r="DH208"/>
  <c r="DH209"/>
  <c r="DH210"/>
  <c r="DH211"/>
  <c r="DH212"/>
  <c r="DH213"/>
  <c r="DH214"/>
  <c r="DH215"/>
  <c r="DH216"/>
  <c r="DH217"/>
  <c r="DH218"/>
  <c r="DH219"/>
  <c r="DH220"/>
  <c r="DH221"/>
  <c r="DH222"/>
  <c r="DH223"/>
  <c r="DH224"/>
  <c r="DH225"/>
  <c r="DH226"/>
  <c r="DH227"/>
  <c r="DH228"/>
  <c r="DH229"/>
  <c r="DH230"/>
  <c r="DH231"/>
  <c r="DH232"/>
  <c r="DH233"/>
  <c r="DH234"/>
  <c r="DH235"/>
  <c r="DH236"/>
  <c r="DH237"/>
  <c r="DH238"/>
  <c r="DH239"/>
  <c r="DH240"/>
  <c r="DH241"/>
  <c r="DH242"/>
  <c r="DH243"/>
  <c r="DH244"/>
  <c r="DH245"/>
  <c r="DH246"/>
  <c r="DH247"/>
  <c r="DH248"/>
  <c r="DH249"/>
  <c r="DH250"/>
  <c r="DH251"/>
  <c r="DH252"/>
  <c r="DH253"/>
  <c r="DH254"/>
  <c r="DH255"/>
  <c r="DH256"/>
  <c r="DH257"/>
  <c r="DH258"/>
  <c r="DH259"/>
  <c r="DH260"/>
  <c r="DH261"/>
  <c r="DH262"/>
  <c r="DH263"/>
  <c r="DH264"/>
  <c r="DH265"/>
  <c r="DH266"/>
  <c r="DH267"/>
  <c r="DH268"/>
  <c r="DH269"/>
  <c r="DH270"/>
  <c r="DH271"/>
  <c r="DH272"/>
  <c r="DH273"/>
  <c r="DH274"/>
  <c r="DH275"/>
  <c r="DH276"/>
  <c r="DH277"/>
  <c r="DH278"/>
  <c r="DH279"/>
  <c r="DH280"/>
  <c r="DH281"/>
  <c r="DH282"/>
  <c r="DH283"/>
  <c r="DH284"/>
  <c r="DH285"/>
  <c r="DH286"/>
  <c r="DH287"/>
  <c r="DH288"/>
  <c r="DH289"/>
  <c r="DH290"/>
  <c r="DH291"/>
  <c r="DH292"/>
  <c r="DH293"/>
  <c r="DH294"/>
  <c r="DH295"/>
  <c r="DH296"/>
  <c r="DH297"/>
  <c r="DH298"/>
  <c r="DH299"/>
  <c r="DH300"/>
  <c r="DH301"/>
  <c r="DH302"/>
  <c r="DH303"/>
  <c r="DH304"/>
  <c r="DH305"/>
  <c r="DH306"/>
  <c r="DH307"/>
  <c r="DH308"/>
  <c r="DH309"/>
  <c r="DH310"/>
  <c r="DH311"/>
  <c r="DH312"/>
  <c r="DH313"/>
  <c r="DH314"/>
  <c r="DH315"/>
  <c r="DH316"/>
  <c r="DH317"/>
  <c r="DH318"/>
  <c r="DH319"/>
  <c r="DH320"/>
  <c r="DH321"/>
  <c r="DH322"/>
  <c r="DH323"/>
  <c r="DH324"/>
  <c r="DH325"/>
  <c r="DH326"/>
  <c r="DH327"/>
  <c r="DH328"/>
  <c r="DH329"/>
  <c r="DH330"/>
  <c r="DH331"/>
  <c r="DH332"/>
  <c r="DH333"/>
  <c r="DH334"/>
  <c r="DH335"/>
  <c r="DH336"/>
  <c r="DH337"/>
  <c r="DH338"/>
  <c r="DH339"/>
  <c r="DH340"/>
  <c r="DH341"/>
  <c r="DH342"/>
  <c r="DH343"/>
  <c r="DH344"/>
  <c r="DH345"/>
  <c r="DH346"/>
  <c r="DH347"/>
  <c r="DH348"/>
  <c r="DH349"/>
  <c r="DH350"/>
  <c r="DH351"/>
  <c r="DH352"/>
  <c r="DH353"/>
  <c r="DH354"/>
  <c r="DH355"/>
  <c r="DH356"/>
  <c r="DH357"/>
  <c r="DH358"/>
  <c r="DH359"/>
  <c r="DH360"/>
  <c r="DH361"/>
  <c r="DH362"/>
  <c r="DH363"/>
  <c r="DH364"/>
  <c r="DH365"/>
  <c r="DH366"/>
  <c r="DH367"/>
  <c r="DH368"/>
  <c r="DH369"/>
  <c r="DH370"/>
  <c r="DH371"/>
  <c r="DH372"/>
  <c r="DH373"/>
  <c r="DH374"/>
  <c r="DH375"/>
  <c r="DH376"/>
  <c r="DH377"/>
  <c r="DH378"/>
  <c r="DH379"/>
  <c r="DH380"/>
  <c r="DH381"/>
  <c r="DH382"/>
  <c r="DH383"/>
  <c r="DH384"/>
  <c r="DH385"/>
  <c r="DH386"/>
  <c r="DH387"/>
  <c r="DH388"/>
  <c r="DH389"/>
  <c r="DH390"/>
  <c r="DH391"/>
  <c r="DH392"/>
  <c r="DH393"/>
  <c r="DH394"/>
  <c r="DH395"/>
  <c r="DH396"/>
  <c r="DH397"/>
  <c r="DH398"/>
  <c r="DH399"/>
  <c r="DH400"/>
  <c r="DH401"/>
  <c r="DH402"/>
  <c r="DH403"/>
  <c r="DH404"/>
  <c r="DH405"/>
  <c r="DH406"/>
  <c r="DH407"/>
  <c r="DH408"/>
  <c r="DH409"/>
  <c r="DH410"/>
  <c r="DH411"/>
  <c r="DH412"/>
  <c r="DH413"/>
  <c r="DH414"/>
  <c r="DH415"/>
  <c r="DH416"/>
  <c r="DH417"/>
  <c r="DH418"/>
  <c r="DH419"/>
  <c r="DH420"/>
  <c r="DH421"/>
  <c r="DH422"/>
  <c r="DH423"/>
  <c r="DH424"/>
  <c r="DH425"/>
  <c r="DH426"/>
  <c r="DH427"/>
  <c r="DH428"/>
  <c r="DH429"/>
  <c r="DH430"/>
  <c r="DH431"/>
  <c r="DH432"/>
  <c r="DH433"/>
  <c r="DH434"/>
  <c r="DH435"/>
  <c r="DH436"/>
  <c r="DH437"/>
  <c r="DH438"/>
  <c r="DH439"/>
  <c r="DH440"/>
  <c r="DH441"/>
  <c r="DH442"/>
  <c r="DH443"/>
  <c r="DH444"/>
  <c r="DH445"/>
  <c r="DH446"/>
  <c r="DH447"/>
  <c r="DH448"/>
  <c r="DH449"/>
  <c r="DH450"/>
  <c r="DH451"/>
  <c r="DH452"/>
  <c r="DH453"/>
  <c r="DH454"/>
  <c r="DH455"/>
  <c r="DH456"/>
  <c r="DH457"/>
  <c r="DH458"/>
  <c r="DH459"/>
  <c r="DH460"/>
  <c r="DH461"/>
  <c r="DH462"/>
  <c r="DH463"/>
  <c r="DH464"/>
  <c r="DH465"/>
  <c r="DH466"/>
  <c r="DH467"/>
  <c r="DH468"/>
  <c r="DH469"/>
  <c r="DH470"/>
  <c r="DH471"/>
  <c r="DH472"/>
  <c r="DH473"/>
  <c r="DH474"/>
  <c r="DH475"/>
  <c r="DH476"/>
  <c r="DH477"/>
  <c r="DH478"/>
  <c r="DH479"/>
  <c r="DH480"/>
  <c r="DH481"/>
  <c r="DH482"/>
  <c r="DH483"/>
  <c r="DH484"/>
  <c r="DH485"/>
  <c r="DH486"/>
  <c r="DH487"/>
  <c r="DH488"/>
  <c r="DH489"/>
  <c r="DH490"/>
  <c r="DH491"/>
  <c r="DH492"/>
  <c r="DH493"/>
  <c r="DH494"/>
  <c r="DH495"/>
  <c r="DH496"/>
  <c r="DH497"/>
  <c r="DH498"/>
  <c r="DH499"/>
  <c r="DH500"/>
  <c r="DH501"/>
  <c r="DH502"/>
  <c r="DH503"/>
  <c r="DH504"/>
  <c r="DH505"/>
  <c r="DH506"/>
  <c r="DH507"/>
  <c r="DH508"/>
  <c r="DH509"/>
  <c r="DH510"/>
  <c r="DH511"/>
  <c r="DH512"/>
  <c r="DH513"/>
  <c r="DH514"/>
  <c r="DH515"/>
  <c r="DH516"/>
  <c r="DH517"/>
  <c r="DH518"/>
  <c r="DH519"/>
  <c r="DH520"/>
  <c r="DH521"/>
  <c r="DH522"/>
  <c r="DH523"/>
  <c r="DH524"/>
  <c r="DH525"/>
  <c r="DH526"/>
  <c r="DH527"/>
  <c r="DH528"/>
  <c r="DH529"/>
  <c r="DH530"/>
  <c r="DH531"/>
  <c r="DH532"/>
  <c r="DH533"/>
  <c r="DH534"/>
  <c r="DH535"/>
  <c r="DH536"/>
  <c r="DH537"/>
  <c r="DH538"/>
  <c r="DH539"/>
  <c r="DH540"/>
  <c r="DH541"/>
  <c r="DH542"/>
  <c r="DH543"/>
  <c r="DH544"/>
  <c r="DH545"/>
  <c r="DH546"/>
  <c r="DH547"/>
  <c r="DH548"/>
  <c r="DH549"/>
  <c r="DH550"/>
  <c r="DH551"/>
  <c r="DH552"/>
  <c r="DH553"/>
  <c r="DH554"/>
  <c r="DH555"/>
  <c r="DH556"/>
  <c r="DH557"/>
  <c r="DH558"/>
  <c r="DH559"/>
  <c r="DH560"/>
  <c r="DH561"/>
  <c r="DH562"/>
  <c r="DH563"/>
  <c r="DH564"/>
  <c r="DH565"/>
  <c r="DH566"/>
  <c r="DH567"/>
  <c r="DH568"/>
  <c r="DH569"/>
  <c r="DH570"/>
  <c r="DH571"/>
  <c r="DH572"/>
  <c r="DH573"/>
  <c r="DH574"/>
  <c r="DH575"/>
  <c r="DH576"/>
  <c r="DH577"/>
  <c r="DH578"/>
  <c r="DH579"/>
  <c r="DH580"/>
  <c r="DH581"/>
  <c r="DH582"/>
  <c r="DH583"/>
  <c r="DH584"/>
  <c r="DH585"/>
  <c r="DH586"/>
  <c r="DH587"/>
  <c r="DH588"/>
  <c r="DH589"/>
  <c r="DH590"/>
  <c r="DH591"/>
  <c r="DH592"/>
  <c r="DH593"/>
  <c r="DH594"/>
  <c r="DH595"/>
  <c r="DH596"/>
  <c r="DH597"/>
  <c r="DH598"/>
  <c r="DH599"/>
  <c r="DH600"/>
  <c r="DH601"/>
  <c r="DH602"/>
  <c r="DH603"/>
  <c r="DH604"/>
  <c r="DH605"/>
  <c r="DH606"/>
  <c r="DH607"/>
  <c r="DH608"/>
  <c r="DH609"/>
  <c r="DH610"/>
  <c r="DH611"/>
  <c r="DH612"/>
  <c r="DH613"/>
  <c r="DH614"/>
  <c r="DH615"/>
  <c r="DH616"/>
  <c r="DH617"/>
  <c r="DH618"/>
  <c r="DH619"/>
  <c r="DH620"/>
  <c r="DH621"/>
  <c r="DH622"/>
  <c r="DH623"/>
  <c r="DH624"/>
  <c r="DH625"/>
  <c r="DH626"/>
  <c r="DH627"/>
  <c r="DH628"/>
  <c r="DH629"/>
  <c r="DH630"/>
  <c r="DH631"/>
  <c r="DH632"/>
  <c r="DH633"/>
  <c r="DH634"/>
  <c r="DH635"/>
  <c r="DH636"/>
  <c r="DH637"/>
  <c r="DH638"/>
  <c r="DH639"/>
  <c r="DH640"/>
  <c r="DH641"/>
  <c r="DH642"/>
  <c r="DH643"/>
  <c r="DH644"/>
  <c r="DH645"/>
  <c r="DH646"/>
  <c r="DH647"/>
  <c r="DH648"/>
  <c r="DH649"/>
  <c r="DH650"/>
  <c r="DH651"/>
  <c r="DH652"/>
  <c r="DH653"/>
  <c r="DH654"/>
  <c r="DH655"/>
  <c r="DH656"/>
  <c r="DH657"/>
  <c r="DH658"/>
  <c r="DH659"/>
  <c r="DH660"/>
  <c r="DH661"/>
  <c r="DH662"/>
  <c r="DH663"/>
  <c r="DH664"/>
  <c r="DH665"/>
  <c r="DH666"/>
  <c r="DH667"/>
  <c r="DH668"/>
  <c r="DH669"/>
  <c r="DH670"/>
  <c r="DH671"/>
  <c r="DH672"/>
  <c r="DH673"/>
  <c r="DH674"/>
  <c r="DH675"/>
  <c r="DH676"/>
  <c r="DH677"/>
  <c r="DH678"/>
  <c r="DH679"/>
  <c r="DH680"/>
  <c r="DH681"/>
  <c r="DH682"/>
  <c r="DH683"/>
  <c r="DH684"/>
  <c r="DH685"/>
  <c r="DH686"/>
  <c r="DH687"/>
  <c r="DH688"/>
  <c r="DH689"/>
  <c r="DH690"/>
  <c r="DH691"/>
  <c r="DH692"/>
  <c r="DH693"/>
  <c r="DH694"/>
  <c r="DH695"/>
  <c r="DH696"/>
  <c r="DH697"/>
  <c r="DH698"/>
  <c r="DH699"/>
  <c r="DH700"/>
  <c r="DH701"/>
  <c r="DH702"/>
  <c r="DH703"/>
  <c r="DH704"/>
  <c r="DH705"/>
  <c r="DH706"/>
  <c r="DH707"/>
  <c r="DH708"/>
  <c r="DH709"/>
  <c r="DH710"/>
  <c r="DH711"/>
  <c r="DH712"/>
  <c r="DH713"/>
  <c r="DH714"/>
  <c r="DH715"/>
  <c r="DH716"/>
  <c r="DH717"/>
  <c r="DH718"/>
  <c r="DH719"/>
  <c r="DH720"/>
  <c r="DH721"/>
  <c r="DH722"/>
  <c r="DH723"/>
  <c r="DH724"/>
  <c r="DH725"/>
  <c r="DH726"/>
  <c r="DH727"/>
  <c r="DH728"/>
  <c r="DH729"/>
  <c r="DH730"/>
  <c r="DH731"/>
  <c r="DH732"/>
  <c r="DH733"/>
  <c r="DH734"/>
  <c r="DH735"/>
  <c r="DH736"/>
  <c r="DH737"/>
  <c r="DH738"/>
  <c r="DH739"/>
  <c r="DH740"/>
  <c r="DH741"/>
  <c r="DH742"/>
  <c r="DH743"/>
  <c r="DH744"/>
  <c r="DH745"/>
  <c r="DH746"/>
  <c r="DH747"/>
  <c r="DH748"/>
  <c r="DH749"/>
  <c r="DH750"/>
  <c r="DH751"/>
  <c r="DH752"/>
  <c r="DH753"/>
  <c r="DH754"/>
  <c r="DH755"/>
  <c r="DH756"/>
  <c r="DH757"/>
  <c r="DH758"/>
  <c r="DH759"/>
  <c r="DH760"/>
  <c r="DH761"/>
  <c r="DH762"/>
  <c r="DH763"/>
  <c r="DH764"/>
  <c r="DH765"/>
  <c r="DH766"/>
  <c r="DH767"/>
  <c r="DH768"/>
  <c r="DH769"/>
  <c r="DH770"/>
  <c r="DH771"/>
  <c r="DH772"/>
  <c r="DH773"/>
  <c r="DH774"/>
  <c r="DH775"/>
  <c r="DH776"/>
  <c r="DH777"/>
  <c r="DH778"/>
  <c r="DH779"/>
  <c r="DH780"/>
  <c r="DH781"/>
  <c r="DH782"/>
  <c r="DH783"/>
  <c r="DH784"/>
  <c r="DH785"/>
  <c r="DH786"/>
  <c r="DH787"/>
  <c r="DH788"/>
  <c r="DH789"/>
  <c r="DH790"/>
  <c r="DH791"/>
  <c r="DH792"/>
  <c r="DH793"/>
  <c r="DH794"/>
  <c r="DH795"/>
  <c r="DH796"/>
  <c r="DH797"/>
  <c r="DH798"/>
  <c r="DH799"/>
  <c r="DH800"/>
  <c r="DH801"/>
  <c r="DH802"/>
  <c r="DH803"/>
  <c r="DH804"/>
  <c r="DH805"/>
  <c r="DH806"/>
  <c r="DH807"/>
  <c r="DH808"/>
  <c r="DH809"/>
  <c r="DH810"/>
  <c r="DH811"/>
  <c r="DH812"/>
  <c r="DH813"/>
  <c r="DH814"/>
  <c r="DH815"/>
  <c r="DH816"/>
  <c r="DH817"/>
  <c r="DH818"/>
  <c r="DH819"/>
  <c r="DH820"/>
  <c r="DH821"/>
  <c r="DH822"/>
  <c r="DH823"/>
  <c r="DH824"/>
  <c r="DH825"/>
  <c r="DH826"/>
  <c r="DH827"/>
  <c r="DH828"/>
  <c r="DH829"/>
  <c r="DH830"/>
  <c r="DH831"/>
  <c r="DH832"/>
  <c r="DH833"/>
  <c r="DH834"/>
  <c r="DH835"/>
  <c r="DH836"/>
  <c r="DH837"/>
  <c r="DH838"/>
  <c r="DH839"/>
  <c r="DH840"/>
  <c r="DH841"/>
  <c r="DH842"/>
  <c r="DH843"/>
  <c r="DH844"/>
  <c r="DH845"/>
  <c r="DH846"/>
  <c r="DH847"/>
  <c r="DH848"/>
  <c r="DH849"/>
  <c r="DH850"/>
  <c r="DH851"/>
  <c r="DH852"/>
  <c r="DH853"/>
  <c r="DH854"/>
  <c r="DH855"/>
  <c r="DH856"/>
  <c r="DH857"/>
  <c r="DH858"/>
  <c r="DH859"/>
  <c r="DH860"/>
  <c r="DH861"/>
  <c r="DH862"/>
  <c r="DH863"/>
  <c r="DH864"/>
  <c r="DH865"/>
  <c r="DH866"/>
  <c r="DH867"/>
  <c r="DH868"/>
  <c r="DH869"/>
  <c r="DH870"/>
  <c r="DH871"/>
  <c r="DH872"/>
  <c r="DH873"/>
  <c r="DH874"/>
  <c r="DH875"/>
  <c r="DH876"/>
  <c r="DH877"/>
  <c r="DH878"/>
  <c r="DH879"/>
  <c r="DH880"/>
  <c r="DH881"/>
  <c r="DH882"/>
  <c r="DH883"/>
  <c r="DH884"/>
  <c r="DH885"/>
  <c r="DH886"/>
  <c r="DH887"/>
  <c r="DH888"/>
  <c r="DH889"/>
  <c r="DH890"/>
  <c r="DH891"/>
  <c r="DH892"/>
  <c r="DH893"/>
  <c r="DH894"/>
  <c r="DH895"/>
  <c r="DH896"/>
  <c r="DH897"/>
  <c r="DH898"/>
  <c r="DH899"/>
  <c r="DH900"/>
  <c r="DH901"/>
  <c r="DH902"/>
  <c r="DH903"/>
  <c r="DH904"/>
  <c r="DH905"/>
  <c r="DH906"/>
  <c r="DH907"/>
  <c r="DH908"/>
  <c r="DH909"/>
  <c r="DH910"/>
  <c r="DH911"/>
  <c r="DH912"/>
  <c r="DH913"/>
  <c r="DH914"/>
  <c r="DH915"/>
  <c r="DH916"/>
  <c r="DH917"/>
  <c r="DH918"/>
  <c r="DH919"/>
  <c r="DH920"/>
  <c r="DH921"/>
  <c r="DH922"/>
  <c r="DH923"/>
  <c r="DH924"/>
  <c r="DH925"/>
  <c r="DH926"/>
  <c r="DH927"/>
  <c r="DH928"/>
  <c r="DH929"/>
  <c r="DH930"/>
  <c r="DH931"/>
  <c r="DH932"/>
  <c r="DH933"/>
  <c r="DH934"/>
  <c r="DH935"/>
  <c r="DH936"/>
  <c r="DH937"/>
  <c r="DH938"/>
  <c r="DH939"/>
  <c r="DH940"/>
  <c r="DH941"/>
  <c r="DH942"/>
  <c r="DH943"/>
  <c r="DH944"/>
  <c r="DH945"/>
  <c r="DH946"/>
  <c r="DH947"/>
  <c r="DH948"/>
  <c r="DH949"/>
  <c r="DH950"/>
  <c r="DH951"/>
  <c r="DH952"/>
  <c r="DH953"/>
  <c r="DH954"/>
  <c r="DH955"/>
  <c r="DH956"/>
  <c r="DH957"/>
  <c r="DH958"/>
  <c r="DH959"/>
  <c r="DH960"/>
  <c r="DH961"/>
  <c r="DH962"/>
  <c r="DH963"/>
  <c r="DH964"/>
  <c r="DH965"/>
  <c r="DH966"/>
  <c r="DH967"/>
  <c r="DH968"/>
  <c r="DH969"/>
  <c r="DH970"/>
  <c r="DH971"/>
  <c r="DH972"/>
  <c r="DH973"/>
  <c r="DH974"/>
  <c r="DH975"/>
  <c r="DH976"/>
  <c r="DH977"/>
  <c r="DH978"/>
  <c r="DH979"/>
  <c r="DH980"/>
  <c r="DH981"/>
  <c r="DH982"/>
  <c r="DH983"/>
  <c r="DH984"/>
  <c r="DH985"/>
  <c r="DH986"/>
  <c r="DH987"/>
  <c r="DH988"/>
  <c r="DH989"/>
  <c r="DH990"/>
  <c r="DH991"/>
  <c r="DH992"/>
  <c r="DH993"/>
  <c r="DH994"/>
  <c r="DH995"/>
  <c r="DH996"/>
  <c r="DH997"/>
  <c r="DH998"/>
  <c r="DH999"/>
  <c r="DH1000"/>
  <c r="DH1001"/>
  <c r="DH1002"/>
  <c r="DH1003"/>
  <c r="DH1004"/>
  <c r="DH1005"/>
  <c r="DH5"/>
  <c r="DG16"/>
  <c r="DG32"/>
  <c r="DG48"/>
  <c r="DG64"/>
  <c r="DG80"/>
  <c r="DG96"/>
  <c r="DG112"/>
  <c r="DG128"/>
  <c r="DG144"/>
  <c r="DG160"/>
  <c r="DG176"/>
  <c r="DG192"/>
  <c r="DG208"/>
  <c r="DG224"/>
  <c r="DG233"/>
  <c r="DG241"/>
  <c r="DG249"/>
  <c r="DG257"/>
  <c r="DG265"/>
  <c r="DG273"/>
  <c r="DG281"/>
  <c r="DG289"/>
  <c r="DG297"/>
  <c r="DG305"/>
  <c r="DG313"/>
  <c r="DG321"/>
  <c r="DG329"/>
  <c r="DG337"/>
  <c r="DG345"/>
  <c r="DG349"/>
  <c r="DG353"/>
  <c r="DG357"/>
  <c r="DG361"/>
  <c r="DG365"/>
  <c r="DG369"/>
  <c r="DG373"/>
  <c r="DG377"/>
  <c r="DG381"/>
  <c r="DG385"/>
  <c r="DG389"/>
  <c r="DG393"/>
  <c r="DG397"/>
  <c r="DG401"/>
  <c r="DG405"/>
  <c r="DG409"/>
  <c r="DG413"/>
  <c r="DG417"/>
  <c r="DG421"/>
  <c r="DG425"/>
  <c r="DG429"/>
  <c r="DG433"/>
  <c r="DG437"/>
  <c r="DG441"/>
  <c r="DG445"/>
  <c r="DG449"/>
  <c r="DG453"/>
  <c r="DG457"/>
  <c r="DG461"/>
  <c r="DG463"/>
  <c r="DG465"/>
  <c r="DG467"/>
  <c r="DG469"/>
  <c r="DG471"/>
  <c r="DG473"/>
  <c r="DG475"/>
  <c r="DG477"/>
  <c r="DG479"/>
  <c r="DG481"/>
  <c r="DG483"/>
  <c r="DG485"/>
  <c r="DG487"/>
  <c r="DG489"/>
  <c r="DG491"/>
  <c r="DG493"/>
  <c r="DG495"/>
  <c r="DG497"/>
  <c r="DG499"/>
  <c r="DG501"/>
  <c r="DG503"/>
  <c r="DG505"/>
  <c r="DG507"/>
  <c r="DG509"/>
  <c r="DG511"/>
  <c r="DG513"/>
  <c r="DG515"/>
  <c r="DG517"/>
  <c r="DG519"/>
  <c r="DG521"/>
  <c r="DG523"/>
  <c r="DG525"/>
  <c r="DG527"/>
  <c r="DG529"/>
  <c r="DG531"/>
  <c r="DG533"/>
  <c r="DG535"/>
  <c r="DG537"/>
  <c r="DG539"/>
  <c r="DG541"/>
  <c r="DG543"/>
  <c r="DG545"/>
  <c r="DG547"/>
  <c r="DG549"/>
  <c r="DG551"/>
  <c r="DG553"/>
  <c r="DG555"/>
  <c r="DG557"/>
  <c r="DG559"/>
  <c r="DG561"/>
  <c r="DG563"/>
  <c r="DG565"/>
  <c r="DG567"/>
  <c r="DG569"/>
  <c r="DG571"/>
  <c r="DG572"/>
  <c r="DG573"/>
  <c r="DG574"/>
  <c r="DG575"/>
  <c r="DG576"/>
  <c r="DG577"/>
  <c r="DG578"/>
  <c r="DG579"/>
  <c r="DG580"/>
  <c r="DG581"/>
  <c r="DG582"/>
  <c r="DG583"/>
  <c r="DG584"/>
  <c r="DG585"/>
  <c r="DG586"/>
  <c r="DG587"/>
  <c r="DG588"/>
  <c r="DG589"/>
  <c r="DG590"/>
  <c r="DG591"/>
  <c r="DG592"/>
  <c r="DG593"/>
  <c r="DG594"/>
  <c r="DG595"/>
  <c r="DG596"/>
  <c r="DG597"/>
  <c r="DG598"/>
  <c r="DG599"/>
  <c r="DG600"/>
  <c r="DG601"/>
  <c r="DG602"/>
  <c r="DG603"/>
  <c r="DG604"/>
  <c r="DG605"/>
  <c r="DG606"/>
  <c r="DG607"/>
  <c r="DG608"/>
  <c r="DG609"/>
  <c r="DG610"/>
  <c r="DG611"/>
  <c r="DG612"/>
  <c r="DG613"/>
  <c r="DG614"/>
  <c r="DG615"/>
  <c r="DG616"/>
  <c r="DG617"/>
  <c r="DG618"/>
  <c r="DG619"/>
  <c r="DG620"/>
  <c r="DG621"/>
  <c r="DG622"/>
  <c r="DG623"/>
  <c r="DG624"/>
  <c r="DG625"/>
  <c r="DG626"/>
  <c r="DG627"/>
  <c r="DG628"/>
  <c r="DG629"/>
  <c r="DG630"/>
  <c r="DG631"/>
  <c r="DG632"/>
  <c r="DG633"/>
  <c r="DG634"/>
  <c r="DG635"/>
  <c r="DG636"/>
  <c r="DG637"/>
  <c r="DG638"/>
  <c r="DG639"/>
  <c r="DG640"/>
  <c r="DG641"/>
  <c r="DG642"/>
  <c r="DG643"/>
  <c r="DG644"/>
  <c r="DG645"/>
  <c r="DG646"/>
  <c r="DG647"/>
  <c r="DG648"/>
  <c r="DG649"/>
  <c r="DG650"/>
  <c r="DG651"/>
  <c r="DG652"/>
  <c r="DG653"/>
  <c r="DG654"/>
  <c r="DG655"/>
  <c r="DG656"/>
  <c r="DG657"/>
  <c r="DG658"/>
  <c r="DG659"/>
  <c r="DG660"/>
  <c r="DG661"/>
  <c r="DG662"/>
  <c r="DG663"/>
  <c r="DG664"/>
  <c r="DG665"/>
  <c r="DG666"/>
  <c r="DG667"/>
  <c r="DG668"/>
  <c r="DG669"/>
  <c r="DG670"/>
  <c r="DG671"/>
  <c r="DG672"/>
  <c r="DG673"/>
  <c r="DG674"/>
  <c r="DG675"/>
  <c r="DG676"/>
  <c r="DG677"/>
  <c r="DG678"/>
  <c r="DG679"/>
  <c r="DG680"/>
  <c r="DG681"/>
  <c r="DG682"/>
  <c r="DG683"/>
  <c r="DG684"/>
  <c r="DG685"/>
  <c r="DG686"/>
  <c r="DG687"/>
  <c r="DG688"/>
  <c r="DG689"/>
  <c r="DG690"/>
  <c r="DG691"/>
  <c r="DG692"/>
  <c r="DG693"/>
  <c r="DG694"/>
  <c r="DG695"/>
  <c r="DG696"/>
  <c r="DG697"/>
  <c r="DG698"/>
  <c r="DG699"/>
  <c r="DG700"/>
  <c r="DG701"/>
  <c r="DG702"/>
  <c r="DG703"/>
  <c r="DG704"/>
  <c r="DG705"/>
  <c r="DG706"/>
  <c r="DG707"/>
  <c r="DG708"/>
  <c r="DG709"/>
  <c r="DG710"/>
  <c r="DG711"/>
  <c r="DG712"/>
  <c r="DG713"/>
  <c r="DG714"/>
  <c r="DG715"/>
  <c r="DG716"/>
  <c r="DG717"/>
  <c r="DG718"/>
  <c r="DG719"/>
  <c r="DG720"/>
  <c r="DG721"/>
  <c r="DG722"/>
  <c r="DG723"/>
  <c r="DG724"/>
  <c r="DG725"/>
  <c r="DG726"/>
  <c r="DG727"/>
  <c r="DG728"/>
  <c r="DG729"/>
  <c r="DG730"/>
  <c r="DG731"/>
  <c r="DG732"/>
  <c r="DG733"/>
  <c r="DG734"/>
  <c r="DG735"/>
  <c r="DG736"/>
  <c r="DG737"/>
  <c r="DG738"/>
  <c r="DG739"/>
  <c r="DG740"/>
  <c r="DG741"/>
  <c r="DG742"/>
  <c r="DG743"/>
  <c r="DG744"/>
  <c r="DG745"/>
  <c r="DG746"/>
  <c r="DG747"/>
  <c r="DG748"/>
  <c r="DG749"/>
  <c r="DG750"/>
  <c r="DG751"/>
  <c r="DG752"/>
  <c r="DG753"/>
  <c r="DG754"/>
  <c r="DG755"/>
  <c r="DG756"/>
  <c r="DG757"/>
  <c r="DG758"/>
  <c r="DG759"/>
  <c r="DG760"/>
  <c r="DG761"/>
  <c r="DG762"/>
  <c r="DG763"/>
  <c r="DG764"/>
  <c r="DG765"/>
  <c r="DG766"/>
  <c r="DG767"/>
  <c r="DG768"/>
  <c r="DG769"/>
  <c r="DG770"/>
  <c r="DG771"/>
  <c r="DG772"/>
  <c r="DG773"/>
  <c r="DG774"/>
  <c r="DG775"/>
  <c r="DG776"/>
  <c r="DG777"/>
  <c r="DG778"/>
  <c r="DG779"/>
  <c r="DG780"/>
  <c r="DG781"/>
  <c r="DG782"/>
  <c r="DG783"/>
  <c r="DG784"/>
  <c r="DG785"/>
  <c r="DG786"/>
  <c r="DG787"/>
  <c r="DG788"/>
  <c r="DG789"/>
  <c r="DG790"/>
  <c r="DG791"/>
  <c r="DG792"/>
  <c r="DG793"/>
  <c r="DG794"/>
  <c r="DG795"/>
  <c r="DG796"/>
  <c r="DG797"/>
  <c r="DG798"/>
  <c r="DG799"/>
  <c r="DG800"/>
  <c r="DG801"/>
  <c r="DG802"/>
  <c r="DG803"/>
  <c r="DG804"/>
  <c r="DG805"/>
  <c r="DG806"/>
  <c r="DG807"/>
  <c r="DG808"/>
  <c r="DG809"/>
  <c r="DG810"/>
  <c r="DG811"/>
  <c r="DG812"/>
  <c r="DG813"/>
  <c r="DG814"/>
  <c r="DG815"/>
  <c r="DG816"/>
  <c r="DG817"/>
  <c r="DG818"/>
  <c r="DG819"/>
  <c r="DG820"/>
  <c r="DG821"/>
  <c r="DG822"/>
  <c r="DG823"/>
  <c r="DG824"/>
  <c r="DG825"/>
  <c r="DG826"/>
  <c r="DG827"/>
  <c r="DG828"/>
  <c r="DG829"/>
  <c r="DG830"/>
  <c r="DG831"/>
  <c r="DG832"/>
  <c r="DG833"/>
  <c r="DG834"/>
  <c r="DG835"/>
  <c r="DG836"/>
  <c r="DG837"/>
  <c r="DG838"/>
  <c r="DG839"/>
  <c r="DG840"/>
  <c r="DG841"/>
  <c r="DG842"/>
  <c r="DG843"/>
  <c r="DG844"/>
  <c r="DG845"/>
  <c r="DG846"/>
  <c r="DG847"/>
  <c r="DG848"/>
  <c r="DG849"/>
  <c r="DG850"/>
  <c r="DG851"/>
  <c r="DG852"/>
  <c r="DG853"/>
  <c r="DG854"/>
  <c r="DG855"/>
  <c r="DG856"/>
  <c r="DG857"/>
  <c r="DG858"/>
  <c r="DG859"/>
  <c r="DG860"/>
  <c r="DG861"/>
  <c r="DG862"/>
  <c r="DG863"/>
  <c r="DG864"/>
  <c r="DG865"/>
  <c r="DG866"/>
  <c r="DG867"/>
  <c r="DG868"/>
  <c r="DG869"/>
  <c r="DG870"/>
  <c r="DG871"/>
  <c r="DG872"/>
  <c r="DG873"/>
  <c r="DG874"/>
  <c r="DG875"/>
  <c r="DG876"/>
  <c r="DG877"/>
  <c r="DG878"/>
  <c r="DG879"/>
  <c r="DG880"/>
  <c r="DG881"/>
  <c r="DG882"/>
  <c r="DG883"/>
  <c r="DG884"/>
  <c r="DG885"/>
  <c r="DG886"/>
  <c r="DG887"/>
  <c r="DG888"/>
  <c r="DG889"/>
  <c r="DG890"/>
  <c r="DG891"/>
  <c r="DG892"/>
  <c r="DG893"/>
  <c r="DG894"/>
  <c r="DG895"/>
  <c r="DG896"/>
  <c r="DG897"/>
  <c r="DG898"/>
  <c r="DG899"/>
  <c r="DG900"/>
  <c r="DG901"/>
  <c r="DG902"/>
  <c r="DG903"/>
  <c r="DG904"/>
  <c r="DG905"/>
  <c r="DG906"/>
  <c r="DG907"/>
  <c r="DG908"/>
  <c r="DG909"/>
  <c r="DG910"/>
  <c r="DG911"/>
  <c r="DG912"/>
  <c r="DG913"/>
  <c r="DG914"/>
  <c r="DG915"/>
  <c r="DG916"/>
  <c r="DG917"/>
  <c r="DG918"/>
  <c r="DG919"/>
  <c r="DG920"/>
  <c r="DG921"/>
  <c r="DG922"/>
  <c r="DG923"/>
  <c r="DG924"/>
  <c r="DG925"/>
  <c r="DG926"/>
  <c r="DG927"/>
  <c r="DG928"/>
  <c r="DG929"/>
  <c r="DG930"/>
  <c r="DG931"/>
  <c r="DG932"/>
  <c r="DG933"/>
  <c r="DG934"/>
  <c r="DG935"/>
  <c r="DG936"/>
  <c r="DG937"/>
  <c r="DG938"/>
  <c r="DG939"/>
  <c r="DG940"/>
  <c r="DG941"/>
  <c r="DG942"/>
  <c r="DG943"/>
  <c r="DG944"/>
  <c r="DG945"/>
  <c r="DG946"/>
  <c r="DG947"/>
  <c r="DG948"/>
  <c r="DG949"/>
  <c r="DG950"/>
  <c r="DG951"/>
  <c r="DG952"/>
  <c r="DG953"/>
  <c r="DG954"/>
  <c r="DG955"/>
  <c r="DG956"/>
  <c r="DG957"/>
  <c r="DG958"/>
  <c r="DG959"/>
  <c r="DG960"/>
  <c r="DG961"/>
  <c r="DG962"/>
  <c r="DG963"/>
  <c r="DG964"/>
  <c r="DG965"/>
  <c r="DG966"/>
  <c r="DG967"/>
  <c r="DG968"/>
  <c r="DG969"/>
  <c r="DG970"/>
  <c r="DG971"/>
  <c r="DG972"/>
  <c r="DG973"/>
  <c r="DG974"/>
  <c r="DG975"/>
  <c r="DG976"/>
  <c r="DG977"/>
  <c r="DG978"/>
  <c r="DG979"/>
  <c r="DG980"/>
  <c r="DG981"/>
  <c r="DG982"/>
  <c r="DG983"/>
  <c r="DG984"/>
  <c r="DG985"/>
  <c r="DG986"/>
  <c r="DG987"/>
  <c r="DG988"/>
  <c r="DG989"/>
  <c r="DG990"/>
  <c r="DG991"/>
  <c r="DG992"/>
  <c r="DG993"/>
  <c r="DG994"/>
  <c r="DG995"/>
  <c r="DG996"/>
  <c r="DG997"/>
  <c r="DG998"/>
  <c r="DG999"/>
  <c r="DG1000"/>
  <c r="DG1001"/>
  <c r="DG1002"/>
  <c r="DG1003"/>
  <c r="DG1004"/>
  <c r="DG1005"/>
  <c r="DG5"/>
  <c r="DF6"/>
  <c r="DF7"/>
  <c r="DF8"/>
  <c r="DF9"/>
  <c r="DF10"/>
  <c r="DF11"/>
  <c r="DF12"/>
  <c r="DF13"/>
  <c r="DF14"/>
  <c r="DF15"/>
  <c r="DF16"/>
  <c r="DF17"/>
  <c r="DF18"/>
  <c r="DF19"/>
  <c r="DF20"/>
  <c r="DF21"/>
  <c r="DF22"/>
  <c r="DF23"/>
  <c r="DF24"/>
  <c r="DF25"/>
  <c r="DF26"/>
  <c r="DF27"/>
  <c r="DF28"/>
  <c r="DF29"/>
  <c r="DF30"/>
  <c r="DF31"/>
  <c r="DF32"/>
  <c r="DF33"/>
  <c r="DF34"/>
  <c r="DF35"/>
  <c r="DF36"/>
  <c r="DF37"/>
  <c r="DF38"/>
  <c r="DF39"/>
  <c r="DF40"/>
  <c r="DF41"/>
  <c r="DF42"/>
  <c r="DF43"/>
  <c r="DF44"/>
  <c r="DF45"/>
  <c r="DF46"/>
  <c r="DF47"/>
  <c r="DF48"/>
  <c r="DF49"/>
  <c r="DF50"/>
  <c r="DF51"/>
  <c r="DF52"/>
  <c r="DF53"/>
  <c r="DF54"/>
  <c r="DF55"/>
  <c r="DF56"/>
  <c r="DF57"/>
  <c r="DF58"/>
  <c r="DF59"/>
  <c r="DF60"/>
  <c r="DF61"/>
  <c r="DF62"/>
  <c r="DF63"/>
  <c r="DF64"/>
  <c r="DF65"/>
  <c r="DF66"/>
  <c r="DF67"/>
  <c r="DF68"/>
  <c r="DF69"/>
  <c r="DF70"/>
  <c r="DF71"/>
  <c r="DF72"/>
  <c r="DF73"/>
  <c r="DF74"/>
  <c r="DF75"/>
  <c r="DF76"/>
  <c r="DF77"/>
  <c r="DF78"/>
  <c r="DF79"/>
  <c r="DF80"/>
  <c r="DF81"/>
  <c r="DF82"/>
  <c r="DF83"/>
  <c r="DF84"/>
  <c r="DF85"/>
  <c r="DF86"/>
  <c r="DF87"/>
  <c r="DF88"/>
  <c r="DF89"/>
  <c r="DF90"/>
  <c r="DF91"/>
  <c r="DF92"/>
  <c r="DF93"/>
  <c r="DF94"/>
  <c r="DF95"/>
  <c r="DF96"/>
  <c r="DF97"/>
  <c r="DF98"/>
  <c r="DF99"/>
  <c r="DF100"/>
  <c r="DF101"/>
  <c r="DF102"/>
  <c r="DF103"/>
  <c r="DF104"/>
  <c r="DF105"/>
  <c r="DF106"/>
  <c r="DF107"/>
  <c r="DF108"/>
  <c r="DF109"/>
  <c r="DF110"/>
  <c r="DF111"/>
  <c r="DF112"/>
  <c r="DF113"/>
  <c r="DF114"/>
  <c r="DF115"/>
  <c r="DF116"/>
  <c r="DF117"/>
  <c r="DF118"/>
  <c r="DF119"/>
  <c r="DF120"/>
  <c r="DF121"/>
  <c r="DF122"/>
  <c r="DF123"/>
  <c r="DF124"/>
  <c r="DF125"/>
  <c r="DF126"/>
  <c r="DF127"/>
  <c r="DF128"/>
  <c r="DF129"/>
  <c r="DF130"/>
  <c r="DF131"/>
  <c r="DF132"/>
  <c r="DF133"/>
  <c r="DF134"/>
  <c r="DF135"/>
  <c r="DF136"/>
  <c r="DF137"/>
  <c r="DF138"/>
  <c r="DF139"/>
  <c r="DF140"/>
  <c r="DF141"/>
  <c r="DF142"/>
  <c r="DF143"/>
  <c r="DF144"/>
  <c r="DF145"/>
  <c r="DF146"/>
  <c r="DF147"/>
  <c r="DF148"/>
  <c r="DF149"/>
  <c r="DF150"/>
  <c r="DF151"/>
  <c r="DF152"/>
  <c r="DF153"/>
  <c r="DF154"/>
  <c r="DF155"/>
  <c r="DF156"/>
  <c r="DF157"/>
  <c r="DF158"/>
  <c r="DF159"/>
  <c r="DF160"/>
  <c r="DF161"/>
  <c r="DF162"/>
  <c r="DF163"/>
  <c r="DF164"/>
  <c r="DF165"/>
  <c r="DF166"/>
  <c r="DF167"/>
  <c r="DF168"/>
  <c r="DF169"/>
  <c r="DF170"/>
  <c r="DF171"/>
  <c r="DF172"/>
  <c r="DF173"/>
  <c r="DF174"/>
  <c r="DF175"/>
  <c r="DF176"/>
  <c r="DF177"/>
  <c r="DF178"/>
  <c r="DF179"/>
  <c r="DF180"/>
  <c r="DF181"/>
  <c r="DF182"/>
  <c r="DF183"/>
  <c r="DF184"/>
  <c r="DF185"/>
  <c r="DF186"/>
  <c r="DF187"/>
  <c r="DF188"/>
  <c r="DF189"/>
  <c r="DF190"/>
  <c r="DF191"/>
  <c r="DF192"/>
  <c r="DF193"/>
  <c r="DF194"/>
  <c r="DF195"/>
  <c r="DF196"/>
  <c r="DF197"/>
  <c r="DF198"/>
  <c r="DF199"/>
  <c r="DF200"/>
  <c r="DF201"/>
  <c r="DF202"/>
  <c r="DF203"/>
  <c r="DF204"/>
  <c r="DF205"/>
  <c r="DF206"/>
  <c r="DF207"/>
  <c r="DF208"/>
  <c r="DF209"/>
  <c r="DF210"/>
  <c r="DF211"/>
  <c r="DF212"/>
  <c r="DF213"/>
  <c r="DF214"/>
  <c r="DF215"/>
  <c r="DF216"/>
  <c r="DF217"/>
  <c r="DF218"/>
  <c r="DF219"/>
  <c r="DF220"/>
  <c r="DF221"/>
  <c r="DF222"/>
  <c r="DF223"/>
  <c r="DF224"/>
  <c r="DF225"/>
  <c r="DF226"/>
  <c r="DF227"/>
  <c r="DF228"/>
  <c r="DF229"/>
  <c r="DF230"/>
  <c r="DF231"/>
  <c r="DF232"/>
  <c r="DF233"/>
  <c r="DF234"/>
  <c r="DF235"/>
  <c r="DF236"/>
  <c r="DF237"/>
  <c r="DF238"/>
  <c r="DF239"/>
  <c r="DF240"/>
  <c r="DF241"/>
  <c r="DF242"/>
  <c r="DF243"/>
  <c r="DF244"/>
  <c r="DF245"/>
  <c r="DF246"/>
  <c r="DF247"/>
  <c r="DF248"/>
  <c r="DF249"/>
  <c r="DF250"/>
  <c r="DF251"/>
  <c r="DF252"/>
  <c r="DF253"/>
  <c r="DF254"/>
  <c r="DF255"/>
  <c r="DF256"/>
  <c r="DF257"/>
  <c r="DF258"/>
  <c r="DF259"/>
  <c r="DF260"/>
  <c r="DF261"/>
  <c r="DF262"/>
  <c r="DF263"/>
  <c r="DF264"/>
  <c r="DF265"/>
  <c r="DF266"/>
  <c r="DF267"/>
  <c r="DF268"/>
  <c r="DF269"/>
  <c r="DF270"/>
  <c r="DF271"/>
  <c r="DF272"/>
  <c r="DF273"/>
  <c r="DF274"/>
  <c r="DF275"/>
  <c r="DF276"/>
  <c r="DF277"/>
  <c r="DF278"/>
  <c r="DF279"/>
  <c r="DF280"/>
  <c r="DF281"/>
  <c r="DF282"/>
  <c r="DF283"/>
  <c r="DF284"/>
  <c r="DF285"/>
  <c r="DF286"/>
  <c r="DF287"/>
  <c r="DF288"/>
  <c r="DF289"/>
  <c r="DF290"/>
  <c r="DF291"/>
  <c r="DF292"/>
  <c r="DF293"/>
  <c r="DF294"/>
  <c r="DF295"/>
  <c r="DF296"/>
  <c r="DF297"/>
  <c r="DF298"/>
  <c r="DF299"/>
  <c r="DF300"/>
  <c r="DF301"/>
  <c r="DF302"/>
  <c r="DF303"/>
  <c r="DF304"/>
  <c r="DF305"/>
  <c r="DF306"/>
  <c r="DF307"/>
  <c r="DF308"/>
  <c r="DF309"/>
  <c r="DF310"/>
  <c r="DF311"/>
  <c r="DF312"/>
  <c r="DF313"/>
  <c r="DF314"/>
  <c r="DF315"/>
  <c r="DF316"/>
  <c r="DF317"/>
  <c r="DF318"/>
  <c r="DF319"/>
  <c r="DF320"/>
  <c r="DF321"/>
  <c r="DF322"/>
  <c r="DF323"/>
  <c r="DF324"/>
  <c r="DF325"/>
  <c r="DF326"/>
  <c r="DF327"/>
  <c r="DF328"/>
  <c r="DF329"/>
  <c r="DF330"/>
  <c r="DF331"/>
  <c r="DF332"/>
  <c r="DF333"/>
  <c r="DF334"/>
  <c r="DF335"/>
  <c r="DF336"/>
  <c r="DF337"/>
  <c r="DF338"/>
  <c r="DF339"/>
  <c r="DF340"/>
  <c r="DF341"/>
  <c r="DF342"/>
  <c r="DF343"/>
  <c r="DF344"/>
  <c r="DF345"/>
  <c r="DF346"/>
  <c r="DF347"/>
  <c r="DF348"/>
  <c r="DF349"/>
  <c r="DF350"/>
  <c r="DF351"/>
  <c r="DF352"/>
  <c r="DF353"/>
  <c r="DF354"/>
  <c r="DF355"/>
  <c r="DF356"/>
  <c r="DF357"/>
  <c r="DF358"/>
  <c r="DF359"/>
  <c r="DF360"/>
  <c r="DF361"/>
  <c r="DF362"/>
  <c r="DF363"/>
  <c r="DF364"/>
  <c r="DF365"/>
  <c r="DF366"/>
  <c r="DF367"/>
  <c r="DF368"/>
  <c r="DF369"/>
  <c r="DF370"/>
  <c r="DF371"/>
  <c r="DF372"/>
  <c r="DF373"/>
  <c r="DF374"/>
  <c r="DF375"/>
  <c r="DF376"/>
  <c r="DF377"/>
  <c r="DF378"/>
  <c r="DF379"/>
  <c r="DF380"/>
  <c r="DF381"/>
  <c r="DF382"/>
  <c r="DF383"/>
  <c r="DF384"/>
  <c r="DF385"/>
  <c r="DF386"/>
  <c r="DF387"/>
  <c r="DF388"/>
  <c r="DF389"/>
  <c r="DF390"/>
  <c r="DF391"/>
  <c r="DF392"/>
  <c r="DF393"/>
  <c r="DF394"/>
  <c r="DF395"/>
  <c r="DF396"/>
  <c r="DF397"/>
  <c r="DF398"/>
  <c r="DF399"/>
  <c r="DF400"/>
  <c r="DF401"/>
  <c r="DF402"/>
  <c r="DF403"/>
  <c r="DF404"/>
  <c r="DF405"/>
  <c r="DF406"/>
  <c r="DF407"/>
  <c r="DF408"/>
  <c r="DF409"/>
  <c r="DF410"/>
  <c r="DF411"/>
  <c r="DF412"/>
  <c r="DF413"/>
  <c r="DF414"/>
  <c r="DF415"/>
  <c r="DF416"/>
  <c r="DF417"/>
  <c r="DF418"/>
  <c r="DF419"/>
  <c r="DF420"/>
  <c r="DF421"/>
  <c r="DF422"/>
  <c r="DF423"/>
  <c r="DF424"/>
  <c r="DF425"/>
  <c r="DF426"/>
  <c r="DF427"/>
  <c r="DF428"/>
  <c r="DF429"/>
  <c r="DF430"/>
  <c r="DF431"/>
  <c r="DF432"/>
  <c r="DF433"/>
  <c r="DF434"/>
  <c r="DF435"/>
  <c r="DF436"/>
  <c r="DF437"/>
  <c r="DF438"/>
  <c r="DF439"/>
  <c r="DF440"/>
  <c r="DF441"/>
  <c r="DF442"/>
  <c r="DF443"/>
  <c r="DF444"/>
  <c r="DF445"/>
  <c r="DF446"/>
  <c r="DF447"/>
  <c r="DF448"/>
  <c r="DF449"/>
  <c r="DF450"/>
  <c r="DF451"/>
  <c r="DF452"/>
  <c r="DF453"/>
  <c r="DF454"/>
  <c r="DF455"/>
  <c r="DF456"/>
  <c r="DF457"/>
  <c r="DF458"/>
  <c r="DF459"/>
  <c r="DF460"/>
  <c r="DF461"/>
  <c r="DF462"/>
  <c r="DF463"/>
  <c r="DF464"/>
  <c r="DF465"/>
  <c r="DF466"/>
  <c r="DF467"/>
  <c r="DF468"/>
  <c r="DF469"/>
  <c r="DF470"/>
  <c r="DF471"/>
  <c r="DF472"/>
  <c r="DF473"/>
  <c r="DF474"/>
  <c r="DF475"/>
  <c r="DF476"/>
  <c r="DF477"/>
  <c r="DF478"/>
  <c r="DF479"/>
  <c r="DF480"/>
  <c r="DF481"/>
  <c r="DF482"/>
  <c r="DF483"/>
  <c r="DF484"/>
  <c r="DF485"/>
  <c r="DF486"/>
  <c r="DF487"/>
  <c r="DF488"/>
  <c r="DF489"/>
  <c r="DF490"/>
  <c r="DF491"/>
  <c r="DF492"/>
  <c r="DF493"/>
  <c r="DF494"/>
  <c r="DF495"/>
  <c r="DF496"/>
  <c r="DF497"/>
  <c r="DF498"/>
  <c r="DF499"/>
  <c r="DF500"/>
  <c r="DF501"/>
  <c r="DF502"/>
  <c r="DF503"/>
  <c r="DF504"/>
  <c r="DF505"/>
  <c r="DF506"/>
  <c r="DF507"/>
  <c r="DF508"/>
  <c r="DF509"/>
  <c r="DF510"/>
  <c r="DF511"/>
  <c r="DF512"/>
  <c r="DF513"/>
  <c r="DF514"/>
  <c r="DF515"/>
  <c r="DF516"/>
  <c r="DF517"/>
  <c r="DF518"/>
  <c r="DF519"/>
  <c r="DF520"/>
  <c r="DF521"/>
  <c r="DF522"/>
  <c r="DF523"/>
  <c r="DF524"/>
  <c r="DF525"/>
  <c r="DF526"/>
  <c r="DF527"/>
  <c r="DF528"/>
  <c r="DF529"/>
  <c r="DF530"/>
  <c r="DF531"/>
  <c r="DF532"/>
  <c r="DF533"/>
  <c r="DF534"/>
  <c r="DF535"/>
  <c r="DF536"/>
  <c r="DF537"/>
  <c r="DF538"/>
  <c r="DF539"/>
  <c r="DF540"/>
  <c r="DF541"/>
  <c r="DF542"/>
  <c r="DF543"/>
  <c r="DF544"/>
  <c r="DF545"/>
  <c r="DF546"/>
  <c r="DF547"/>
  <c r="DF548"/>
  <c r="DF549"/>
  <c r="DF550"/>
  <c r="DF551"/>
  <c r="DF552"/>
  <c r="DF553"/>
  <c r="DF554"/>
  <c r="DF555"/>
  <c r="DF556"/>
  <c r="DF557"/>
  <c r="DF558"/>
  <c r="DF559"/>
  <c r="DF560"/>
  <c r="DF561"/>
  <c r="DF562"/>
  <c r="DF563"/>
  <c r="DF564"/>
  <c r="DF565"/>
  <c r="DF566"/>
  <c r="DF567"/>
  <c r="DF568"/>
  <c r="DF569"/>
  <c r="DF570"/>
  <c r="DF571"/>
  <c r="DF572"/>
  <c r="DF573"/>
  <c r="DF574"/>
  <c r="DF575"/>
  <c r="DF576"/>
  <c r="DF577"/>
  <c r="DF578"/>
  <c r="DF579"/>
  <c r="DF580"/>
  <c r="DF581"/>
  <c r="DF582"/>
  <c r="DF583"/>
  <c r="DF584"/>
  <c r="DF585"/>
  <c r="DF586"/>
  <c r="DF587"/>
  <c r="DF588"/>
  <c r="DF589"/>
  <c r="DF590"/>
  <c r="DF591"/>
  <c r="DF592"/>
  <c r="DF593"/>
  <c r="DF594"/>
  <c r="DF595"/>
  <c r="DF596"/>
  <c r="DF597"/>
  <c r="DF598"/>
  <c r="DF599"/>
  <c r="DF600"/>
  <c r="DF601"/>
  <c r="DF602"/>
  <c r="DF603"/>
  <c r="DF604"/>
  <c r="DF605"/>
  <c r="DF606"/>
  <c r="DF607"/>
  <c r="DF608"/>
  <c r="DF609"/>
  <c r="DF610"/>
  <c r="DF611"/>
  <c r="DF612"/>
  <c r="DF613"/>
  <c r="DF614"/>
  <c r="DF615"/>
  <c r="DF616"/>
  <c r="DF617"/>
  <c r="DF618"/>
  <c r="DF619"/>
  <c r="DF620"/>
  <c r="DF621"/>
  <c r="DF622"/>
  <c r="DF623"/>
  <c r="DF624"/>
  <c r="DF625"/>
  <c r="DF626"/>
  <c r="DF627"/>
  <c r="DF628"/>
  <c r="DF629"/>
  <c r="DF630"/>
  <c r="DF631"/>
  <c r="DF632"/>
  <c r="DF633"/>
  <c r="DF634"/>
  <c r="DF635"/>
  <c r="DF636"/>
  <c r="DF637"/>
  <c r="DF638"/>
  <c r="DF639"/>
  <c r="DF640"/>
  <c r="DF641"/>
  <c r="DF642"/>
  <c r="DF643"/>
  <c r="DF644"/>
  <c r="DF645"/>
  <c r="DF646"/>
  <c r="DF647"/>
  <c r="DF648"/>
  <c r="DF649"/>
  <c r="DF650"/>
  <c r="DF651"/>
  <c r="DF652"/>
  <c r="DF653"/>
  <c r="DF654"/>
  <c r="DF655"/>
  <c r="DF656"/>
  <c r="DF657"/>
  <c r="DF658"/>
  <c r="DF659"/>
  <c r="DF660"/>
  <c r="DF661"/>
  <c r="DF662"/>
  <c r="DF663"/>
  <c r="DF664"/>
  <c r="DF665"/>
  <c r="DF666"/>
  <c r="DF667"/>
  <c r="DF668"/>
  <c r="DF669"/>
  <c r="DF670"/>
  <c r="DF671"/>
  <c r="DF672"/>
  <c r="DF673"/>
  <c r="DF674"/>
  <c r="DF675"/>
  <c r="DF676"/>
  <c r="DF677"/>
  <c r="DF678"/>
  <c r="DF679"/>
  <c r="DF680"/>
  <c r="DF681"/>
  <c r="DF682"/>
  <c r="DF683"/>
  <c r="DF684"/>
  <c r="DF685"/>
  <c r="DF686"/>
  <c r="DF687"/>
  <c r="DF688"/>
  <c r="DF689"/>
  <c r="DF690"/>
  <c r="DF691"/>
  <c r="DF692"/>
  <c r="DF693"/>
  <c r="DF694"/>
  <c r="DF695"/>
  <c r="DF696"/>
  <c r="DF697"/>
  <c r="DF698"/>
  <c r="DF699"/>
  <c r="DF700"/>
  <c r="DF701"/>
  <c r="DF702"/>
  <c r="DF703"/>
  <c r="DF704"/>
  <c r="DF705"/>
  <c r="DF706"/>
  <c r="DF707"/>
  <c r="DF708"/>
  <c r="DF709"/>
  <c r="DF710"/>
  <c r="DF711"/>
  <c r="DF712"/>
  <c r="DF713"/>
  <c r="DF714"/>
  <c r="DF715"/>
  <c r="DF716"/>
  <c r="DF717"/>
  <c r="DF718"/>
  <c r="DF719"/>
  <c r="DF720"/>
  <c r="DF721"/>
  <c r="DF722"/>
  <c r="DF723"/>
  <c r="DF724"/>
  <c r="DF725"/>
  <c r="DF726"/>
  <c r="DF727"/>
  <c r="DF728"/>
  <c r="DF729"/>
  <c r="DF730"/>
  <c r="DF731"/>
  <c r="DF732"/>
  <c r="DF733"/>
  <c r="DF734"/>
  <c r="DF735"/>
  <c r="DF736"/>
  <c r="DF737"/>
  <c r="DF738"/>
  <c r="DF739"/>
  <c r="DF740"/>
  <c r="DF741"/>
  <c r="DF742"/>
  <c r="DF743"/>
  <c r="DF744"/>
  <c r="DF745"/>
  <c r="DF746"/>
  <c r="DF747"/>
  <c r="DF748"/>
  <c r="DF749"/>
  <c r="DF750"/>
  <c r="DF751"/>
  <c r="DF752"/>
  <c r="DF753"/>
  <c r="DF754"/>
  <c r="DF755"/>
  <c r="DF756"/>
  <c r="DF757"/>
  <c r="DF758"/>
  <c r="DF759"/>
  <c r="DF760"/>
  <c r="DF761"/>
  <c r="DF762"/>
  <c r="DF763"/>
  <c r="DF764"/>
  <c r="DF765"/>
  <c r="DF766"/>
  <c r="DF767"/>
  <c r="DF768"/>
  <c r="DF769"/>
  <c r="DF770"/>
  <c r="DF771"/>
  <c r="DF772"/>
  <c r="DF773"/>
  <c r="DF774"/>
  <c r="DF775"/>
  <c r="DF776"/>
  <c r="DF777"/>
  <c r="DF778"/>
  <c r="DF779"/>
  <c r="DF780"/>
  <c r="DF781"/>
  <c r="DF782"/>
  <c r="DF783"/>
  <c r="DF784"/>
  <c r="DF785"/>
  <c r="DF786"/>
  <c r="DF787"/>
  <c r="DF788"/>
  <c r="DF789"/>
  <c r="DF790"/>
  <c r="DF791"/>
  <c r="DF792"/>
  <c r="DF793"/>
  <c r="DF794"/>
  <c r="DF795"/>
  <c r="DF796"/>
  <c r="DF797"/>
  <c r="DF798"/>
  <c r="DF799"/>
  <c r="DF800"/>
  <c r="DF801"/>
  <c r="DF802"/>
  <c r="DF803"/>
  <c r="DF804"/>
  <c r="DF805"/>
  <c r="DF806"/>
  <c r="DF807"/>
  <c r="DF808"/>
  <c r="DF809"/>
  <c r="DF810"/>
  <c r="DF811"/>
  <c r="DF812"/>
  <c r="DF813"/>
  <c r="DF814"/>
  <c r="DF815"/>
  <c r="DF816"/>
  <c r="DF817"/>
  <c r="DF818"/>
  <c r="DF819"/>
  <c r="DF820"/>
  <c r="DF821"/>
  <c r="DF822"/>
  <c r="DF823"/>
  <c r="DF824"/>
  <c r="DF825"/>
  <c r="DF826"/>
  <c r="DF827"/>
  <c r="DF828"/>
  <c r="DF829"/>
  <c r="DF830"/>
  <c r="DF831"/>
  <c r="DF832"/>
  <c r="DF833"/>
  <c r="DF834"/>
  <c r="DF835"/>
  <c r="DF836"/>
  <c r="DF837"/>
  <c r="DF838"/>
  <c r="DF839"/>
  <c r="DF840"/>
  <c r="DF841"/>
  <c r="DF842"/>
  <c r="DF843"/>
  <c r="DF844"/>
  <c r="DF845"/>
  <c r="DF846"/>
  <c r="DF847"/>
  <c r="DF848"/>
  <c r="DF849"/>
  <c r="DF850"/>
  <c r="DF851"/>
  <c r="DF852"/>
  <c r="DF853"/>
  <c r="DF854"/>
  <c r="DF855"/>
  <c r="DF856"/>
  <c r="DF857"/>
  <c r="DF858"/>
  <c r="DF859"/>
  <c r="DF860"/>
  <c r="DF861"/>
  <c r="DF862"/>
  <c r="DF863"/>
  <c r="DF864"/>
  <c r="DF865"/>
  <c r="DF866"/>
  <c r="DF867"/>
  <c r="DF868"/>
  <c r="DF869"/>
  <c r="DF870"/>
  <c r="DF871"/>
  <c r="DF872"/>
  <c r="DF873"/>
  <c r="DF874"/>
  <c r="DF875"/>
  <c r="DF876"/>
  <c r="DF877"/>
  <c r="DF878"/>
  <c r="DF879"/>
  <c r="DF880"/>
  <c r="DF881"/>
  <c r="DF882"/>
  <c r="DF883"/>
  <c r="DF884"/>
  <c r="DF885"/>
  <c r="DF886"/>
  <c r="DF887"/>
  <c r="DF888"/>
  <c r="DF889"/>
  <c r="DF890"/>
  <c r="DF891"/>
  <c r="DF892"/>
  <c r="DF893"/>
  <c r="DF894"/>
  <c r="DF895"/>
  <c r="DF896"/>
  <c r="DF897"/>
  <c r="DF898"/>
  <c r="DF899"/>
  <c r="DF900"/>
  <c r="DF901"/>
  <c r="DF902"/>
  <c r="DF903"/>
  <c r="DF904"/>
  <c r="DF905"/>
  <c r="DF906"/>
  <c r="DF907"/>
  <c r="DF908"/>
  <c r="DF909"/>
  <c r="DF910"/>
  <c r="DF911"/>
  <c r="DF912"/>
  <c r="DF913"/>
  <c r="DF914"/>
  <c r="DF915"/>
  <c r="DF916"/>
  <c r="DF917"/>
  <c r="DF918"/>
  <c r="DF919"/>
  <c r="DF920"/>
  <c r="DF921"/>
  <c r="DF922"/>
  <c r="DF923"/>
  <c r="DF924"/>
  <c r="DF925"/>
  <c r="DF926"/>
  <c r="DF927"/>
  <c r="DF928"/>
  <c r="DF929"/>
  <c r="DF930"/>
  <c r="DF931"/>
  <c r="DF932"/>
  <c r="DF933"/>
  <c r="DF934"/>
  <c r="DF935"/>
  <c r="DF936"/>
  <c r="DF937"/>
  <c r="DF938"/>
  <c r="DF939"/>
  <c r="DF940"/>
  <c r="DF941"/>
  <c r="DF942"/>
  <c r="DF943"/>
  <c r="DF944"/>
  <c r="DF945"/>
  <c r="DF946"/>
  <c r="DF947"/>
  <c r="DF948"/>
  <c r="DF949"/>
  <c r="DF950"/>
  <c r="DF951"/>
  <c r="DF952"/>
  <c r="DF953"/>
  <c r="DF954"/>
  <c r="DF955"/>
  <c r="DF956"/>
  <c r="DF957"/>
  <c r="DF958"/>
  <c r="DF959"/>
  <c r="DF960"/>
  <c r="DF961"/>
  <c r="DF962"/>
  <c r="DF963"/>
  <c r="DF964"/>
  <c r="DF965"/>
  <c r="DF966"/>
  <c r="DF967"/>
  <c r="DF968"/>
  <c r="DF969"/>
  <c r="DF970"/>
  <c r="DF971"/>
  <c r="DF972"/>
  <c r="DF973"/>
  <c r="DF974"/>
  <c r="DF975"/>
  <c r="DF976"/>
  <c r="DF977"/>
  <c r="DF978"/>
  <c r="DF979"/>
  <c r="DF980"/>
  <c r="DF981"/>
  <c r="DF982"/>
  <c r="DF983"/>
  <c r="DF984"/>
  <c r="DF985"/>
  <c r="DF986"/>
  <c r="DF987"/>
  <c r="DF988"/>
  <c r="DF989"/>
  <c r="DF990"/>
  <c r="DF991"/>
  <c r="DF992"/>
  <c r="DF993"/>
  <c r="DF994"/>
  <c r="DF995"/>
  <c r="DF996"/>
  <c r="DF997"/>
  <c r="DF998"/>
  <c r="DF999"/>
  <c r="DF1000"/>
  <c r="DF1001"/>
  <c r="DF1002"/>
  <c r="DF1003"/>
  <c r="DF1004"/>
  <c r="DF1005"/>
  <c r="DF5"/>
  <c r="DE6"/>
  <c r="DE7"/>
  <c r="DE8"/>
  <c r="DE9"/>
  <c r="DE10"/>
  <c r="DE11"/>
  <c r="DE12"/>
  <c r="DE13"/>
  <c r="DE14"/>
  <c r="DE15"/>
  <c r="DE16"/>
  <c r="DE17"/>
  <c r="DE18"/>
  <c r="DE19"/>
  <c r="DE20"/>
  <c r="DE21"/>
  <c r="DE22"/>
  <c r="DE23"/>
  <c r="DE24"/>
  <c r="DE25"/>
  <c r="DE26"/>
  <c r="DE27"/>
  <c r="DE28"/>
  <c r="DE29"/>
  <c r="DE30"/>
  <c r="DE31"/>
  <c r="DE32"/>
  <c r="DE33"/>
  <c r="DE34"/>
  <c r="DE35"/>
  <c r="DE36"/>
  <c r="DE37"/>
  <c r="DE38"/>
  <c r="DE39"/>
  <c r="DE40"/>
  <c r="DE41"/>
  <c r="DE42"/>
  <c r="DE43"/>
  <c r="DE44"/>
  <c r="DE45"/>
  <c r="DE46"/>
  <c r="DE47"/>
  <c r="DE48"/>
  <c r="DE49"/>
  <c r="DE50"/>
  <c r="DE51"/>
  <c r="DE52"/>
  <c r="DE53"/>
  <c r="DE54"/>
  <c r="DE55"/>
  <c r="DE56"/>
  <c r="DE57"/>
  <c r="DE58"/>
  <c r="DE59"/>
  <c r="DE60"/>
  <c r="DE61"/>
  <c r="DE62"/>
  <c r="DE63"/>
  <c r="DE64"/>
  <c r="DE65"/>
  <c r="DE66"/>
  <c r="DE67"/>
  <c r="DE68"/>
  <c r="DE69"/>
  <c r="DE70"/>
  <c r="DE71"/>
  <c r="DE72"/>
  <c r="DE73"/>
  <c r="DE74"/>
  <c r="DE75"/>
  <c r="DE76"/>
  <c r="DE77"/>
  <c r="DE78"/>
  <c r="DE79"/>
  <c r="DE80"/>
  <c r="DE81"/>
  <c r="DE82"/>
  <c r="DE83"/>
  <c r="DE84"/>
  <c r="DE85"/>
  <c r="DE86"/>
  <c r="DE87"/>
  <c r="DE88"/>
  <c r="DE89"/>
  <c r="DE90"/>
  <c r="DE91"/>
  <c r="DE92"/>
  <c r="DE93"/>
  <c r="DE94"/>
  <c r="DE95"/>
  <c r="DE96"/>
  <c r="DE97"/>
  <c r="DE98"/>
  <c r="DE99"/>
  <c r="DE100"/>
  <c r="DE101"/>
  <c r="DE102"/>
  <c r="DE103"/>
  <c r="DE104"/>
  <c r="DE105"/>
  <c r="DE106"/>
  <c r="DE107"/>
  <c r="DE108"/>
  <c r="DE109"/>
  <c r="DE110"/>
  <c r="DE111"/>
  <c r="DE112"/>
  <c r="DE113"/>
  <c r="DE114"/>
  <c r="DE115"/>
  <c r="DE116"/>
  <c r="DE117"/>
  <c r="DE118"/>
  <c r="DE119"/>
  <c r="DE120"/>
  <c r="DE121"/>
  <c r="DE122"/>
  <c r="DE123"/>
  <c r="DE124"/>
  <c r="DE125"/>
  <c r="DE126"/>
  <c r="DE127"/>
  <c r="DE128"/>
  <c r="DE129"/>
  <c r="DE130"/>
  <c r="DE131"/>
  <c r="DE132"/>
  <c r="DE133"/>
  <c r="DE134"/>
  <c r="DE135"/>
  <c r="DE136"/>
  <c r="DE137"/>
  <c r="DE138"/>
  <c r="DE139"/>
  <c r="DE140"/>
  <c r="DE141"/>
  <c r="DE142"/>
  <c r="DE143"/>
  <c r="DE144"/>
  <c r="DE145"/>
  <c r="DE146"/>
  <c r="DE147"/>
  <c r="DE148"/>
  <c r="DE149"/>
  <c r="DE150"/>
  <c r="DE151"/>
  <c r="DE152"/>
  <c r="DE153"/>
  <c r="DE154"/>
  <c r="DE155"/>
  <c r="DE156"/>
  <c r="DE157"/>
  <c r="DE158"/>
  <c r="DE159"/>
  <c r="DE160"/>
  <c r="DE161"/>
  <c r="DE162"/>
  <c r="DE163"/>
  <c r="DE164"/>
  <c r="DE165"/>
  <c r="DE166"/>
  <c r="DE167"/>
  <c r="DE168"/>
  <c r="DE169"/>
  <c r="DE170"/>
  <c r="DE171"/>
  <c r="DE172"/>
  <c r="DE173"/>
  <c r="DE174"/>
  <c r="DE175"/>
  <c r="DE176"/>
  <c r="DE177"/>
  <c r="DE178"/>
  <c r="DE179"/>
  <c r="DE180"/>
  <c r="DE181"/>
  <c r="DE182"/>
  <c r="DE183"/>
  <c r="DE184"/>
  <c r="DE185"/>
  <c r="DE186"/>
  <c r="DE187"/>
  <c r="DE188"/>
  <c r="DE189"/>
  <c r="DE190"/>
  <c r="DE191"/>
  <c r="DE192"/>
  <c r="DE193"/>
  <c r="DE194"/>
  <c r="DE195"/>
  <c r="DE196"/>
  <c r="DE197"/>
  <c r="DE198"/>
  <c r="DE199"/>
  <c r="DE200"/>
  <c r="DE201"/>
  <c r="DE202"/>
  <c r="DE203"/>
  <c r="DE204"/>
  <c r="DE205"/>
  <c r="DE206"/>
  <c r="DE207"/>
  <c r="DE208"/>
  <c r="DE209"/>
  <c r="DE210"/>
  <c r="DE211"/>
  <c r="DE212"/>
  <c r="DE213"/>
  <c r="DE214"/>
  <c r="DE215"/>
  <c r="DE216"/>
  <c r="DE217"/>
  <c r="DE218"/>
  <c r="DE219"/>
  <c r="DE220"/>
  <c r="DE221"/>
  <c r="DE222"/>
  <c r="DE223"/>
  <c r="DE224"/>
  <c r="DE225"/>
  <c r="DE226"/>
  <c r="DE227"/>
  <c r="DE228"/>
  <c r="DE229"/>
  <c r="DE230"/>
  <c r="DE231"/>
  <c r="DE232"/>
  <c r="DE233"/>
  <c r="DE234"/>
  <c r="DE235"/>
  <c r="DE236"/>
  <c r="DE237"/>
  <c r="DE238"/>
  <c r="DE239"/>
  <c r="DE240"/>
  <c r="DE241"/>
  <c r="DE242"/>
  <c r="DE243"/>
  <c r="DE244"/>
  <c r="DE245"/>
  <c r="DE246"/>
  <c r="DE247"/>
  <c r="DE248"/>
  <c r="DE249"/>
  <c r="DE250"/>
  <c r="DE251"/>
  <c r="DE252"/>
  <c r="DE253"/>
  <c r="DE254"/>
  <c r="DE255"/>
  <c r="DE256"/>
  <c r="DE257"/>
  <c r="DE258"/>
  <c r="DE259"/>
  <c r="DE260"/>
  <c r="DE261"/>
  <c r="DE262"/>
  <c r="DE263"/>
  <c r="DE264"/>
  <c r="DE265"/>
  <c r="DE266"/>
  <c r="DE267"/>
  <c r="DE268"/>
  <c r="DE269"/>
  <c r="DE270"/>
  <c r="DE271"/>
  <c r="DE272"/>
  <c r="DE273"/>
  <c r="DE274"/>
  <c r="DE275"/>
  <c r="DE276"/>
  <c r="DE277"/>
  <c r="DE278"/>
  <c r="DE279"/>
  <c r="DE280"/>
  <c r="DE281"/>
  <c r="DE282"/>
  <c r="DE283"/>
  <c r="DE284"/>
  <c r="DE285"/>
  <c r="DE286"/>
  <c r="DE287"/>
  <c r="DE288"/>
  <c r="DE289"/>
  <c r="DE290"/>
  <c r="DE291"/>
  <c r="DE292"/>
  <c r="DE293"/>
  <c r="DE294"/>
  <c r="DE295"/>
  <c r="DE296"/>
  <c r="DE297"/>
  <c r="DE298"/>
  <c r="DE299"/>
  <c r="DE300"/>
  <c r="DE301"/>
  <c r="DE302"/>
  <c r="DE303"/>
  <c r="DE304"/>
  <c r="DE305"/>
  <c r="DE306"/>
  <c r="DE307"/>
  <c r="DE308"/>
  <c r="DE309"/>
  <c r="DE310"/>
  <c r="DE311"/>
  <c r="DE312"/>
  <c r="DE313"/>
  <c r="DE314"/>
  <c r="DE315"/>
  <c r="DE316"/>
  <c r="DE317"/>
  <c r="DE318"/>
  <c r="DE319"/>
  <c r="DE320"/>
  <c r="DE321"/>
  <c r="DE322"/>
  <c r="DE323"/>
  <c r="DE324"/>
  <c r="DE325"/>
  <c r="DE326"/>
  <c r="DE327"/>
  <c r="DE328"/>
  <c r="DE329"/>
  <c r="DE330"/>
  <c r="DE331"/>
  <c r="DE332"/>
  <c r="DE333"/>
  <c r="DE334"/>
  <c r="DE335"/>
  <c r="DE336"/>
  <c r="DE337"/>
  <c r="DE338"/>
  <c r="DE339"/>
  <c r="DE340"/>
  <c r="DE341"/>
  <c r="DE342"/>
  <c r="DE343"/>
  <c r="DE344"/>
  <c r="DE345"/>
  <c r="DE346"/>
  <c r="DE347"/>
  <c r="DE348"/>
  <c r="DE349"/>
  <c r="DE350"/>
  <c r="DE351"/>
  <c r="DE352"/>
  <c r="DE353"/>
  <c r="DE354"/>
  <c r="DE355"/>
  <c r="DE356"/>
  <c r="DE357"/>
  <c r="DE358"/>
  <c r="DE359"/>
  <c r="DE360"/>
  <c r="DE361"/>
  <c r="DE362"/>
  <c r="DE363"/>
  <c r="DE364"/>
  <c r="DE365"/>
  <c r="DE366"/>
  <c r="DE367"/>
  <c r="DE368"/>
  <c r="DE369"/>
  <c r="DE370"/>
  <c r="DE371"/>
  <c r="DE372"/>
  <c r="DE373"/>
  <c r="DE374"/>
  <c r="DE375"/>
  <c r="DE376"/>
  <c r="DE377"/>
  <c r="DE378"/>
  <c r="DE379"/>
  <c r="DE380"/>
  <c r="DE381"/>
  <c r="DE382"/>
  <c r="DE383"/>
  <c r="DE384"/>
  <c r="DE385"/>
  <c r="DE386"/>
  <c r="DE387"/>
  <c r="DE388"/>
  <c r="DE389"/>
  <c r="DE390"/>
  <c r="DE391"/>
  <c r="DE392"/>
  <c r="DE393"/>
  <c r="DE394"/>
  <c r="DE395"/>
  <c r="DE396"/>
  <c r="DE397"/>
  <c r="DE398"/>
  <c r="DE399"/>
  <c r="DE400"/>
  <c r="DE401"/>
  <c r="DE402"/>
  <c r="DE403"/>
  <c r="DE404"/>
  <c r="DE405"/>
  <c r="DE406"/>
  <c r="DE407"/>
  <c r="DE408"/>
  <c r="DE409"/>
  <c r="DE410"/>
  <c r="DE411"/>
  <c r="DE412"/>
  <c r="DE413"/>
  <c r="DE414"/>
  <c r="DE415"/>
  <c r="DE416"/>
  <c r="DE417"/>
  <c r="DE418"/>
  <c r="DE419"/>
  <c r="DE420"/>
  <c r="DE421"/>
  <c r="DE422"/>
  <c r="DE423"/>
  <c r="DE424"/>
  <c r="DE425"/>
  <c r="DE426"/>
  <c r="DE427"/>
  <c r="DE428"/>
  <c r="DE429"/>
  <c r="DE430"/>
  <c r="DE431"/>
  <c r="DE432"/>
  <c r="DE433"/>
  <c r="DE434"/>
  <c r="DE435"/>
  <c r="DE436"/>
  <c r="DE437"/>
  <c r="DE438"/>
  <c r="DE439"/>
  <c r="DE440"/>
  <c r="DE441"/>
  <c r="DE442"/>
  <c r="DE443"/>
  <c r="DE444"/>
  <c r="DE445"/>
  <c r="DE446"/>
  <c r="DE447"/>
  <c r="DE448"/>
  <c r="DE449"/>
  <c r="DE450"/>
  <c r="DE451"/>
  <c r="DE452"/>
  <c r="DE453"/>
  <c r="DE454"/>
  <c r="DE455"/>
  <c r="DE456"/>
  <c r="DE457"/>
  <c r="DE458"/>
  <c r="DE459"/>
  <c r="DE460"/>
  <c r="DE461"/>
  <c r="DE462"/>
  <c r="DE463"/>
  <c r="DE464"/>
  <c r="DE465"/>
  <c r="DE466"/>
  <c r="DE467"/>
  <c r="DE468"/>
  <c r="DE469"/>
  <c r="DE470"/>
  <c r="DE471"/>
  <c r="DE472"/>
  <c r="DE473"/>
  <c r="DE474"/>
  <c r="DE475"/>
  <c r="DE476"/>
  <c r="DE477"/>
  <c r="DE478"/>
  <c r="DE479"/>
  <c r="DE480"/>
  <c r="DE481"/>
  <c r="DE482"/>
  <c r="DE483"/>
  <c r="DE484"/>
  <c r="DE485"/>
  <c r="DE486"/>
  <c r="DE487"/>
  <c r="DE488"/>
  <c r="DE489"/>
  <c r="DE490"/>
  <c r="DE491"/>
  <c r="DE492"/>
  <c r="DE493"/>
  <c r="DE494"/>
  <c r="DE495"/>
  <c r="DE496"/>
  <c r="DE497"/>
  <c r="DE498"/>
  <c r="DE499"/>
  <c r="DE500"/>
  <c r="DE501"/>
  <c r="DE502"/>
  <c r="DE503"/>
  <c r="DE504"/>
  <c r="DE505"/>
  <c r="DE506"/>
  <c r="DE507"/>
  <c r="DE508"/>
  <c r="DE509"/>
  <c r="DE510"/>
  <c r="DE511"/>
  <c r="DE512"/>
  <c r="DE513"/>
  <c r="DE514"/>
  <c r="DE515"/>
  <c r="DE516"/>
  <c r="DE517"/>
  <c r="DE518"/>
  <c r="DE519"/>
  <c r="DE520"/>
  <c r="DE521"/>
  <c r="DE522"/>
  <c r="DE523"/>
  <c r="DE524"/>
  <c r="DE525"/>
  <c r="DE526"/>
  <c r="DE527"/>
  <c r="DE528"/>
  <c r="DE529"/>
  <c r="DE530"/>
  <c r="DE531"/>
  <c r="DE532"/>
  <c r="DE533"/>
  <c r="DE534"/>
  <c r="DE535"/>
  <c r="DE536"/>
  <c r="DE537"/>
  <c r="DE538"/>
  <c r="DE539"/>
  <c r="DE540"/>
  <c r="DE541"/>
  <c r="DE542"/>
  <c r="DE543"/>
  <c r="DE544"/>
  <c r="DE545"/>
  <c r="DE546"/>
  <c r="DE547"/>
  <c r="DE548"/>
  <c r="DE549"/>
  <c r="DE550"/>
  <c r="DE551"/>
  <c r="DE552"/>
  <c r="DE553"/>
  <c r="DE554"/>
  <c r="DE555"/>
  <c r="DE556"/>
  <c r="DE557"/>
  <c r="DE558"/>
  <c r="DE559"/>
  <c r="DE560"/>
  <c r="DE561"/>
  <c r="DE562"/>
  <c r="DE563"/>
  <c r="DE564"/>
  <c r="DE565"/>
  <c r="DE566"/>
  <c r="DE567"/>
  <c r="DE568"/>
  <c r="DE569"/>
  <c r="DE570"/>
  <c r="DE571"/>
  <c r="DE572"/>
  <c r="DE573"/>
  <c r="DE574"/>
  <c r="DE575"/>
  <c r="DE576"/>
  <c r="DE577"/>
  <c r="DE578"/>
  <c r="DE579"/>
  <c r="DE580"/>
  <c r="DE581"/>
  <c r="DE582"/>
  <c r="DE583"/>
  <c r="DE584"/>
  <c r="DE585"/>
  <c r="DE586"/>
  <c r="DE587"/>
  <c r="DE588"/>
  <c r="DE589"/>
  <c r="DE590"/>
  <c r="DE591"/>
  <c r="DE592"/>
  <c r="DE593"/>
  <c r="DE594"/>
  <c r="DE595"/>
  <c r="DE596"/>
  <c r="DE597"/>
  <c r="DE598"/>
  <c r="DE599"/>
  <c r="DE600"/>
  <c r="DE601"/>
  <c r="DE602"/>
  <c r="DE603"/>
  <c r="DE604"/>
  <c r="DE605"/>
  <c r="DE606"/>
  <c r="DE607"/>
  <c r="DE608"/>
  <c r="DE609"/>
  <c r="DE610"/>
  <c r="DE611"/>
  <c r="DE612"/>
  <c r="DE613"/>
  <c r="DE614"/>
  <c r="DE615"/>
  <c r="DE616"/>
  <c r="DE617"/>
  <c r="DE618"/>
  <c r="DE619"/>
  <c r="DE620"/>
  <c r="DE621"/>
  <c r="DE622"/>
  <c r="DE623"/>
  <c r="DE624"/>
  <c r="DE625"/>
  <c r="DE626"/>
  <c r="DE627"/>
  <c r="DE628"/>
  <c r="DE629"/>
  <c r="DE630"/>
  <c r="DE631"/>
  <c r="DE632"/>
  <c r="DE633"/>
  <c r="DE634"/>
  <c r="DE635"/>
  <c r="DE636"/>
  <c r="DE637"/>
  <c r="DE638"/>
  <c r="DE639"/>
  <c r="DE640"/>
  <c r="DE641"/>
  <c r="DE642"/>
  <c r="DE643"/>
  <c r="DE644"/>
  <c r="DE645"/>
  <c r="DE646"/>
  <c r="DE647"/>
  <c r="DE648"/>
  <c r="DE649"/>
  <c r="DE650"/>
  <c r="DE651"/>
  <c r="DE652"/>
  <c r="DE653"/>
  <c r="DE654"/>
  <c r="DE655"/>
  <c r="DE656"/>
  <c r="DE657"/>
  <c r="DE658"/>
  <c r="DE659"/>
  <c r="DE660"/>
  <c r="DE661"/>
  <c r="DE662"/>
  <c r="DE663"/>
  <c r="DE664"/>
  <c r="DE665"/>
  <c r="DE666"/>
  <c r="DE667"/>
  <c r="DE668"/>
  <c r="DE669"/>
  <c r="DE670"/>
  <c r="DE671"/>
  <c r="DE672"/>
  <c r="DE673"/>
  <c r="DE674"/>
  <c r="DE675"/>
  <c r="DE676"/>
  <c r="DE677"/>
  <c r="DE678"/>
  <c r="DE679"/>
  <c r="DE680"/>
  <c r="DE681"/>
  <c r="DE682"/>
  <c r="DE683"/>
  <c r="DE684"/>
  <c r="DE685"/>
  <c r="DE686"/>
  <c r="DE687"/>
  <c r="DE688"/>
  <c r="DE689"/>
  <c r="DE690"/>
  <c r="DE691"/>
  <c r="DE692"/>
  <c r="DE693"/>
  <c r="DE694"/>
  <c r="DE695"/>
  <c r="DE696"/>
  <c r="DE697"/>
  <c r="DE698"/>
  <c r="DE699"/>
  <c r="DE700"/>
  <c r="DE701"/>
  <c r="DE702"/>
  <c r="DE703"/>
  <c r="DE704"/>
  <c r="DE705"/>
  <c r="DE706"/>
  <c r="DE707"/>
  <c r="DE708"/>
  <c r="DE709"/>
  <c r="DE710"/>
  <c r="DE711"/>
  <c r="DE712"/>
  <c r="DE713"/>
  <c r="DE714"/>
  <c r="DE715"/>
  <c r="DE716"/>
  <c r="DE717"/>
  <c r="DE718"/>
  <c r="DE719"/>
  <c r="DE720"/>
  <c r="DE721"/>
  <c r="DE722"/>
  <c r="DE723"/>
  <c r="DE724"/>
  <c r="DE725"/>
  <c r="DE726"/>
  <c r="DE727"/>
  <c r="DE728"/>
  <c r="DE729"/>
  <c r="DE730"/>
  <c r="DE731"/>
  <c r="DE732"/>
  <c r="DE733"/>
  <c r="DE734"/>
  <c r="DE735"/>
  <c r="DE736"/>
  <c r="DE737"/>
  <c r="DE738"/>
  <c r="DE739"/>
  <c r="DE740"/>
  <c r="DE741"/>
  <c r="DE742"/>
  <c r="DE743"/>
  <c r="DE744"/>
  <c r="DE745"/>
  <c r="DE746"/>
  <c r="DE747"/>
  <c r="DE748"/>
  <c r="DE749"/>
  <c r="DE750"/>
  <c r="DE751"/>
  <c r="DE752"/>
  <c r="DE753"/>
  <c r="DE754"/>
  <c r="DE755"/>
  <c r="DE756"/>
  <c r="DE757"/>
  <c r="DE758"/>
  <c r="DE759"/>
  <c r="DE760"/>
  <c r="DE761"/>
  <c r="DE762"/>
  <c r="DE763"/>
  <c r="DE764"/>
  <c r="DE765"/>
  <c r="DE766"/>
  <c r="DE767"/>
  <c r="DE768"/>
  <c r="DE769"/>
  <c r="DE770"/>
  <c r="DE771"/>
  <c r="DE772"/>
  <c r="DE773"/>
  <c r="DE774"/>
  <c r="DE775"/>
  <c r="DE776"/>
  <c r="DE777"/>
  <c r="DE778"/>
  <c r="DE779"/>
  <c r="DE780"/>
  <c r="DE781"/>
  <c r="DE782"/>
  <c r="DE783"/>
  <c r="DE784"/>
  <c r="DE785"/>
  <c r="DE786"/>
  <c r="DE787"/>
  <c r="DE788"/>
  <c r="DE789"/>
  <c r="DE790"/>
  <c r="DE791"/>
  <c r="DE792"/>
  <c r="DE793"/>
  <c r="DE794"/>
  <c r="DE795"/>
  <c r="DE796"/>
  <c r="DE797"/>
  <c r="DE798"/>
  <c r="DE799"/>
  <c r="DE800"/>
  <c r="DE801"/>
  <c r="DE802"/>
  <c r="DE803"/>
  <c r="DE804"/>
  <c r="DE805"/>
  <c r="DE806"/>
  <c r="DE807"/>
  <c r="DE808"/>
  <c r="DE809"/>
  <c r="DE810"/>
  <c r="DE811"/>
  <c r="DE812"/>
  <c r="DE813"/>
  <c r="DE814"/>
  <c r="DE815"/>
  <c r="DE816"/>
  <c r="DE817"/>
  <c r="DE818"/>
  <c r="DE819"/>
  <c r="DE820"/>
  <c r="DE821"/>
  <c r="DE822"/>
  <c r="DE823"/>
  <c r="DE824"/>
  <c r="DE825"/>
  <c r="DE826"/>
  <c r="DE827"/>
  <c r="DE828"/>
  <c r="DE829"/>
  <c r="DE830"/>
  <c r="DE831"/>
  <c r="DE832"/>
  <c r="DE833"/>
  <c r="DE834"/>
  <c r="DE835"/>
  <c r="DE836"/>
  <c r="DE837"/>
  <c r="DE838"/>
  <c r="DE839"/>
  <c r="DE840"/>
  <c r="DE841"/>
  <c r="DE842"/>
  <c r="DE843"/>
  <c r="DE844"/>
  <c r="DE845"/>
  <c r="DE846"/>
  <c r="DE847"/>
  <c r="DE848"/>
  <c r="DE849"/>
  <c r="DE850"/>
  <c r="DE851"/>
  <c r="DE852"/>
  <c r="DE853"/>
  <c r="DE854"/>
  <c r="DE855"/>
  <c r="DE856"/>
  <c r="DE857"/>
  <c r="DE858"/>
  <c r="DE859"/>
  <c r="DE860"/>
  <c r="DE861"/>
  <c r="DE862"/>
  <c r="DE863"/>
  <c r="DE864"/>
  <c r="DE865"/>
  <c r="DE866"/>
  <c r="DE867"/>
  <c r="DE868"/>
  <c r="DE869"/>
  <c r="DE870"/>
  <c r="DE871"/>
  <c r="DE872"/>
  <c r="DE873"/>
  <c r="DE874"/>
  <c r="DE875"/>
  <c r="DE876"/>
  <c r="DE877"/>
  <c r="DE878"/>
  <c r="DE879"/>
  <c r="DE880"/>
  <c r="DE881"/>
  <c r="DE882"/>
  <c r="DE883"/>
  <c r="DE884"/>
  <c r="DE885"/>
  <c r="DE886"/>
  <c r="DE887"/>
  <c r="DE888"/>
  <c r="DE889"/>
  <c r="DE890"/>
  <c r="DE891"/>
  <c r="DE892"/>
  <c r="DE893"/>
  <c r="DE894"/>
  <c r="DE895"/>
  <c r="DE896"/>
  <c r="DE897"/>
  <c r="DE898"/>
  <c r="DE899"/>
  <c r="DE900"/>
  <c r="DE901"/>
  <c r="DE902"/>
  <c r="DE903"/>
  <c r="DE904"/>
  <c r="DE905"/>
  <c r="DE906"/>
  <c r="DE907"/>
  <c r="DE908"/>
  <c r="DE909"/>
  <c r="DE910"/>
  <c r="DE911"/>
  <c r="DE912"/>
  <c r="DE913"/>
  <c r="DE914"/>
  <c r="DE915"/>
  <c r="DE916"/>
  <c r="DE917"/>
  <c r="DE918"/>
  <c r="DE919"/>
  <c r="DE920"/>
  <c r="DE921"/>
  <c r="DE922"/>
  <c r="DE923"/>
  <c r="DE924"/>
  <c r="DE925"/>
  <c r="DE926"/>
  <c r="DE927"/>
  <c r="DE928"/>
  <c r="DE929"/>
  <c r="DE930"/>
  <c r="DE931"/>
  <c r="DE932"/>
  <c r="DE933"/>
  <c r="DE934"/>
  <c r="DE935"/>
  <c r="DE936"/>
  <c r="DE937"/>
  <c r="DE938"/>
  <c r="DE939"/>
  <c r="DE940"/>
  <c r="DE941"/>
  <c r="DE942"/>
  <c r="DE943"/>
  <c r="DE944"/>
  <c r="DE945"/>
  <c r="DE946"/>
  <c r="DE947"/>
  <c r="DE948"/>
  <c r="DE949"/>
  <c r="DE950"/>
  <c r="DE951"/>
  <c r="DE952"/>
  <c r="DE953"/>
  <c r="DE954"/>
  <c r="DE955"/>
  <c r="DE956"/>
  <c r="DE957"/>
  <c r="DE958"/>
  <c r="DE959"/>
  <c r="DE960"/>
  <c r="DE961"/>
  <c r="DE962"/>
  <c r="DE963"/>
  <c r="DE964"/>
  <c r="DE965"/>
  <c r="DE966"/>
  <c r="DE967"/>
  <c r="DE968"/>
  <c r="DE969"/>
  <c r="DE970"/>
  <c r="DE971"/>
  <c r="DE972"/>
  <c r="DE973"/>
  <c r="DE974"/>
  <c r="DE975"/>
  <c r="DE976"/>
  <c r="DE977"/>
  <c r="DE978"/>
  <c r="DE979"/>
  <c r="DE980"/>
  <c r="DE981"/>
  <c r="DE982"/>
  <c r="DE983"/>
  <c r="DE984"/>
  <c r="DE985"/>
  <c r="DE986"/>
  <c r="DE987"/>
  <c r="DE988"/>
  <c r="DE989"/>
  <c r="DE990"/>
  <c r="DE991"/>
  <c r="DE992"/>
  <c r="DE993"/>
  <c r="DE994"/>
  <c r="DE995"/>
  <c r="DE996"/>
  <c r="DE997"/>
  <c r="DE998"/>
  <c r="DE999"/>
  <c r="DE1000"/>
  <c r="DE1001"/>
  <c r="DE1002"/>
  <c r="DE1003"/>
  <c r="DE1004"/>
  <c r="DE1005"/>
  <c r="DE5"/>
  <c r="DD6"/>
  <c r="DD7"/>
  <c r="DD8"/>
  <c r="DD9"/>
  <c r="DD10"/>
  <c r="DD11"/>
  <c r="DD12"/>
  <c r="DD13"/>
  <c r="DD14"/>
  <c r="DD15"/>
  <c r="DD16"/>
  <c r="DD17"/>
  <c r="DD18"/>
  <c r="DD19"/>
  <c r="DD20"/>
  <c r="DD21"/>
  <c r="DD22"/>
  <c r="DD23"/>
  <c r="DD24"/>
  <c r="DD25"/>
  <c r="DD26"/>
  <c r="DD27"/>
  <c r="DD28"/>
  <c r="DD29"/>
  <c r="DD30"/>
  <c r="DD31"/>
  <c r="DD32"/>
  <c r="DD33"/>
  <c r="DD34"/>
  <c r="DD35"/>
  <c r="DD36"/>
  <c r="DD37"/>
  <c r="DD38"/>
  <c r="DD39"/>
  <c r="DD40"/>
  <c r="DD41"/>
  <c r="DD42"/>
  <c r="DD43"/>
  <c r="DD44"/>
  <c r="DD45"/>
  <c r="DD46"/>
  <c r="DD47"/>
  <c r="DD48"/>
  <c r="DD49"/>
  <c r="DD50"/>
  <c r="DD51"/>
  <c r="DD52"/>
  <c r="DD53"/>
  <c r="DD54"/>
  <c r="DD55"/>
  <c r="DD56"/>
  <c r="DD57"/>
  <c r="DD58"/>
  <c r="DD59"/>
  <c r="DD60"/>
  <c r="DD61"/>
  <c r="DD62"/>
  <c r="DD63"/>
  <c r="DD64"/>
  <c r="DD65"/>
  <c r="DD66"/>
  <c r="DD67"/>
  <c r="DD68"/>
  <c r="DD69"/>
  <c r="DD70"/>
  <c r="DD71"/>
  <c r="DD72"/>
  <c r="DD73"/>
  <c r="DD74"/>
  <c r="DD75"/>
  <c r="DD76"/>
  <c r="DD77"/>
  <c r="DD78"/>
  <c r="DD79"/>
  <c r="DD80"/>
  <c r="DD81"/>
  <c r="DD82"/>
  <c r="DD83"/>
  <c r="DD84"/>
  <c r="DD85"/>
  <c r="DD86"/>
  <c r="DD87"/>
  <c r="DD88"/>
  <c r="DD89"/>
  <c r="DD90"/>
  <c r="DD91"/>
  <c r="DD92"/>
  <c r="DD93"/>
  <c r="DD94"/>
  <c r="DD95"/>
  <c r="DD96"/>
  <c r="DD97"/>
  <c r="DD98"/>
  <c r="DD99"/>
  <c r="DD100"/>
  <c r="DD101"/>
  <c r="DD102"/>
  <c r="DD103"/>
  <c r="DD104"/>
  <c r="DD105"/>
  <c r="DD106"/>
  <c r="DD107"/>
  <c r="DD108"/>
  <c r="DD109"/>
  <c r="DD110"/>
  <c r="DD111"/>
  <c r="DD112"/>
  <c r="DD113"/>
  <c r="DD114"/>
  <c r="DD115"/>
  <c r="DD116"/>
  <c r="DD117"/>
  <c r="DD118"/>
  <c r="DD119"/>
  <c r="DD120"/>
  <c r="DD121"/>
  <c r="DD122"/>
  <c r="DD123"/>
  <c r="DD124"/>
  <c r="DD125"/>
  <c r="DD126"/>
  <c r="DD127"/>
  <c r="DD128"/>
  <c r="DD129"/>
  <c r="DD130"/>
  <c r="DD131"/>
  <c r="DD132"/>
  <c r="DD133"/>
  <c r="DD134"/>
  <c r="DD135"/>
  <c r="DD136"/>
  <c r="DD137"/>
  <c r="DD138"/>
  <c r="DD139"/>
  <c r="DD140"/>
  <c r="DD141"/>
  <c r="DD142"/>
  <c r="DD143"/>
  <c r="DD144"/>
  <c r="DD145"/>
  <c r="DD146"/>
  <c r="DD147"/>
  <c r="DD148"/>
  <c r="DD149"/>
  <c r="DD150"/>
  <c r="DD151"/>
  <c r="DD152"/>
  <c r="DD153"/>
  <c r="DD154"/>
  <c r="DD155"/>
  <c r="DD156"/>
  <c r="DD157"/>
  <c r="DD158"/>
  <c r="DD159"/>
  <c r="DD160"/>
  <c r="DD161"/>
  <c r="DD162"/>
  <c r="DD163"/>
  <c r="DD164"/>
  <c r="DD165"/>
  <c r="DD166"/>
  <c r="DD167"/>
  <c r="DD168"/>
  <c r="DD169"/>
  <c r="DD170"/>
  <c r="DD171"/>
  <c r="DD172"/>
  <c r="DD173"/>
  <c r="DD174"/>
  <c r="DD175"/>
  <c r="DD176"/>
  <c r="DD177"/>
  <c r="DD178"/>
  <c r="DD179"/>
  <c r="DD180"/>
  <c r="DD181"/>
  <c r="DD182"/>
  <c r="DD183"/>
  <c r="DD184"/>
  <c r="DD185"/>
  <c r="DD186"/>
  <c r="DD187"/>
  <c r="DD188"/>
  <c r="DD189"/>
  <c r="DD190"/>
  <c r="DD191"/>
  <c r="DD192"/>
  <c r="DD193"/>
  <c r="DD194"/>
  <c r="DD195"/>
  <c r="DD196"/>
  <c r="DD197"/>
  <c r="DD198"/>
  <c r="DD199"/>
  <c r="DD200"/>
  <c r="DD201"/>
  <c r="DD202"/>
  <c r="DD203"/>
  <c r="DD204"/>
  <c r="DD205"/>
  <c r="DD206"/>
  <c r="DD207"/>
  <c r="DD208"/>
  <c r="DD209"/>
  <c r="DD210"/>
  <c r="DD211"/>
  <c r="DD212"/>
  <c r="DD213"/>
  <c r="DD214"/>
  <c r="DD215"/>
  <c r="DD216"/>
  <c r="DD217"/>
  <c r="DD218"/>
  <c r="DD219"/>
  <c r="DD220"/>
  <c r="DD221"/>
  <c r="DD222"/>
  <c r="DD223"/>
  <c r="DD224"/>
  <c r="DD225"/>
  <c r="DD226"/>
  <c r="DD227"/>
  <c r="DD228"/>
  <c r="DD229"/>
  <c r="DD230"/>
  <c r="DD231"/>
  <c r="DD232"/>
  <c r="DD233"/>
  <c r="DD234"/>
  <c r="DD235"/>
  <c r="DD236"/>
  <c r="DD237"/>
  <c r="DD238"/>
  <c r="DD239"/>
  <c r="DD240"/>
  <c r="DD241"/>
  <c r="DD242"/>
  <c r="DD243"/>
  <c r="DD244"/>
  <c r="DD245"/>
  <c r="DD246"/>
  <c r="DD247"/>
  <c r="DD248"/>
  <c r="DD249"/>
  <c r="DD250"/>
  <c r="DD251"/>
  <c r="DD252"/>
  <c r="DD253"/>
  <c r="DD254"/>
  <c r="DD255"/>
  <c r="DD256"/>
  <c r="DD257"/>
  <c r="DD258"/>
  <c r="DD259"/>
  <c r="DD260"/>
  <c r="DD261"/>
  <c r="DD262"/>
  <c r="DD263"/>
  <c r="DD264"/>
  <c r="DD265"/>
  <c r="DD266"/>
  <c r="DD267"/>
  <c r="DD268"/>
  <c r="DD269"/>
  <c r="DD270"/>
  <c r="DD271"/>
  <c r="DD272"/>
  <c r="DD273"/>
  <c r="DD274"/>
  <c r="DD275"/>
  <c r="DD276"/>
  <c r="DD277"/>
  <c r="DD278"/>
  <c r="DD279"/>
  <c r="DD280"/>
  <c r="DD281"/>
  <c r="DD282"/>
  <c r="DD283"/>
  <c r="DD284"/>
  <c r="DD285"/>
  <c r="DD286"/>
  <c r="DD287"/>
  <c r="DD288"/>
  <c r="DD289"/>
  <c r="DD290"/>
  <c r="DD291"/>
  <c r="DD292"/>
  <c r="DD293"/>
  <c r="DD294"/>
  <c r="DD295"/>
  <c r="DD296"/>
  <c r="DD297"/>
  <c r="DD298"/>
  <c r="DD299"/>
  <c r="DD300"/>
  <c r="DD301"/>
  <c r="DD302"/>
  <c r="DD303"/>
  <c r="DD304"/>
  <c r="DD305"/>
  <c r="DD306"/>
  <c r="DD307"/>
  <c r="DD308"/>
  <c r="DD309"/>
  <c r="DD310"/>
  <c r="DD311"/>
  <c r="DD312"/>
  <c r="DD313"/>
  <c r="DD314"/>
  <c r="DD315"/>
  <c r="DD316"/>
  <c r="DD317"/>
  <c r="DD318"/>
  <c r="DD319"/>
  <c r="DD320"/>
  <c r="DD321"/>
  <c r="DD322"/>
  <c r="DD323"/>
  <c r="DD324"/>
  <c r="DD325"/>
  <c r="DD326"/>
  <c r="DD327"/>
  <c r="DD328"/>
  <c r="DD329"/>
  <c r="DD330"/>
  <c r="DD331"/>
  <c r="DD332"/>
  <c r="DD333"/>
  <c r="DD334"/>
  <c r="DD335"/>
  <c r="DD336"/>
  <c r="DD337"/>
  <c r="DD338"/>
  <c r="DD339"/>
  <c r="DD340"/>
  <c r="DD341"/>
  <c r="DD342"/>
  <c r="DD343"/>
  <c r="DD344"/>
  <c r="DD345"/>
  <c r="DD346"/>
  <c r="DD347"/>
  <c r="DD348"/>
  <c r="DD349"/>
  <c r="DD350"/>
  <c r="DD351"/>
  <c r="DD352"/>
  <c r="DD353"/>
  <c r="DD354"/>
  <c r="DD355"/>
  <c r="DD356"/>
  <c r="DD357"/>
  <c r="DD358"/>
  <c r="DD359"/>
  <c r="DD360"/>
  <c r="DD361"/>
  <c r="DD362"/>
  <c r="DD363"/>
  <c r="DD364"/>
  <c r="DD365"/>
  <c r="DD366"/>
  <c r="DD367"/>
  <c r="DD368"/>
  <c r="DD369"/>
  <c r="DD370"/>
  <c r="DD371"/>
  <c r="DD372"/>
  <c r="DD373"/>
  <c r="DD374"/>
  <c r="DD375"/>
  <c r="DD376"/>
  <c r="DD377"/>
  <c r="DD378"/>
  <c r="DD379"/>
  <c r="DD380"/>
  <c r="DD381"/>
  <c r="DD382"/>
  <c r="DD383"/>
  <c r="DD384"/>
  <c r="DD385"/>
  <c r="DD386"/>
  <c r="DD387"/>
  <c r="DD388"/>
  <c r="DD389"/>
  <c r="DD390"/>
  <c r="DD391"/>
  <c r="DD392"/>
  <c r="DD393"/>
  <c r="DD394"/>
  <c r="DD395"/>
  <c r="DD396"/>
  <c r="DD397"/>
  <c r="DD398"/>
  <c r="DD399"/>
  <c r="DD400"/>
  <c r="DD401"/>
  <c r="DD402"/>
  <c r="DD403"/>
  <c r="DD404"/>
  <c r="DD405"/>
  <c r="DD406"/>
  <c r="DD407"/>
  <c r="DD408"/>
  <c r="DD409"/>
  <c r="DD410"/>
  <c r="DD411"/>
  <c r="DD412"/>
  <c r="DD413"/>
  <c r="DD414"/>
  <c r="DD415"/>
  <c r="DD416"/>
  <c r="DD417"/>
  <c r="DD418"/>
  <c r="DD419"/>
  <c r="DD420"/>
  <c r="DD421"/>
  <c r="DD422"/>
  <c r="DD423"/>
  <c r="DD424"/>
  <c r="DD425"/>
  <c r="DD426"/>
  <c r="DD427"/>
  <c r="DD428"/>
  <c r="DD429"/>
  <c r="DD430"/>
  <c r="DD431"/>
  <c r="DD432"/>
  <c r="DD433"/>
  <c r="DD434"/>
  <c r="DD435"/>
  <c r="DD436"/>
  <c r="DD437"/>
  <c r="DD438"/>
  <c r="DD439"/>
  <c r="DD440"/>
  <c r="DD441"/>
  <c r="DD442"/>
  <c r="DD443"/>
  <c r="DD444"/>
  <c r="DD445"/>
  <c r="DD446"/>
  <c r="DD447"/>
  <c r="DD448"/>
  <c r="DD449"/>
  <c r="DD450"/>
  <c r="DD451"/>
  <c r="DD452"/>
  <c r="DD453"/>
  <c r="DD454"/>
  <c r="DD455"/>
  <c r="DD456"/>
  <c r="DD457"/>
  <c r="DD458"/>
  <c r="DD459"/>
  <c r="DD460"/>
  <c r="DD461"/>
  <c r="DD462"/>
  <c r="DD463"/>
  <c r="DD464"/>
  <c r="DD465"/>
  <c r="DD466"/>
  <c r="DD467"/>
  <c r="DD468"/>
  <c r="DD469"/>
  <c r="DD470"/>
  <c r="DD471"/>
  <c r="DD472"/>
  <c r="DD473"/>
  <c r="DD474"/>
  <c r="DD475"/>
  <c r="DD476"/>
  <c r="DD477"/>
  <c r="DD478"/>
  <c r="DD479"/>
  <c r="DD480"/>
  <c r="DD481"/>
  <c r="DD482"/>
  <c r="DD483"/>
  <c r="DD484"/>
  <c r="DD485"/>
  <c r="DD486"/>
  <c r="DD487"/>
  <c r="DD488"/>
  <c r="DD489"/>
  <c r="DD490"/>
  <c r="DD491"/>
  <c r="DD492"/>
  <c r="DD493"/>
  <c r="DD494"/>
  <c r="DD495"/>
  <c r="DD496"/>
  <c r="DD497"/>
  <c r="DD498"/>
  <c r="DD499"/>
  <c r="DD500"/>
  <c r="DD501"/>
  <c r="DD502"/>
  <c r="DD503"/>
  <c r="DD504"/>
  <c r="DD505"/>
  <c r="DD506"/>
  <c r="DD507"/>
  <c r="DD508"/>
  <c r="DD509"/>
  <c r="DD510"/>
  <c r="DD511"/>
  <c r="DD512"/>
  <c r="DD513"/>
  <c r="DD514"/>
  <c r="DD515"/>
  <c r="DD516"/>
  <c r="DD517"/>
  <c r="DD518"/>
  <c r="DD519"/>
  <c r="DD520"/>
  <c r="DD521"/>
  <c r="DD522"/>
  <c r="DD523"/>
  <c r="DD524"/>
  <c r="DD525"/>
  <c r="DD526"/>
  <c r="DD527"/>
  <c r="DD528"/>
  <c r="DD529"/>
  <c r="DD530"/>
  <c r="DD531"/>
  <c r="DD532"/>
  <c r="DD533"/>
  <c r="DD534"/>
  <c r="DD535"/>
  <c r="DD536"/>
  <c r="DD537"/>
  <c r="DD538"/>
  <c r="DD539"/>
  <c r="DD540"/>
  <c r="DD541"/>
  <c r="DD542"/>
  <c r="DD543"/>
  <c r="DD544"/>
  <c r="DD545"/>
  <c r="DD546"/>
  <c r="DD547"/>
  <c r="DD548"/>
  <c r="DD549"/>
  <c r="DD550"/>
  <c r="DD551"/>
  <c r="DD552"/>
  <c r="DD553"/>
  <c r="DD554"/>
  <c r="DD555"/>
  <c r="DD556"/>
  <c r="DD557"/>
  <c r="DD558"/>
  <c r="DD559"/>
  <c r="DD560"/>
  <c r="DD561"/>
  <c r="DD562"/>
  <c r="DD563"/>
  <c r="DD564"/>
  <c r="DD565"/>
  <c r="DD566"/>
  <c r="DD567"/>
  <c r="DD568"/>
  <c r="DD569"/>
  <c r="DD570"/>
  <c r="DD571"/>
  <c r="DD572"/>
  <c r="DD573"/>
  <c r="DD574"/>
  <c r="DD575"/>
  <c r="DD576"/>
  <c r="DD577"/>
  <c r="DD578"/>
  <c r="DD579"/>
  <c r="DD580"/>
  <c r="DD581"/>
  <c r="DD582"/>
  <c r="DD583"/>
  <c r="DD584"/>
  <c r="DD585"/>
  <c r="DD586"/>
  <c r="DD587"/>
  <c r="DD588"/>
  <c r="DD589"/>
  <c r="DD590"/>
  <c r="DD591"/>
  <c r="DD592"/>
  <c r="DD593"/>
  <c r="DD594"/>
  <c r="DD595"/>
  <c r="DD596"/>
  <c r="DD597"/>
  <c r="DD598"/>
  <c r="DD599"/>
  <c r="DD600"/>
  <c r="DD601"/>
  <c r="DD602"/>
  <c r="DD603"/>
  <c r="DD604"/>
  <c r="DD605"/>
  <c r="DD606"/>
  <c r="DD607"/>
  <c r="DD608"/>
  <c r="DD609"/>
  <c r="DD610"/>
  <c r="DD611"/>
  <c r="DD612"/>
  <c r="DD613"/>
  <c r="DD614"/>
  <c r="DD615"/>
  <c r="DD616"/>
  <c r="DD617"/>
  <c r="DD618"/>
  <c r="DD619"/>
  <c r="DD620"/>
  <c r="DD621"/>
  <c r="DD622"/>
  <c r="DD623"/>
  <c r="DD624"/>
  <c r="DD625"/>
  <c r="DD626"/>
  <c r="DD627"/>
  <c r="DD628"/>
  <c r="DD629"/>
  <c r="DD630"/>
  <c r="DD631"/>
  <c r="DD632"/>
  <c r="DD633"/>
  <c r="DD634"/>
  <c r="DD635"/>
  <c r="DD636"/>
  <c r="DD637"/>
  <c r="DD638"/>
  <c r="DD639"/>
  <c r="DD640"/>
  <c r="DD641"/>
  <c r="DD642"/>
  <c r="DD643"/>
  <c r="DD644"/>
  <c r="DD645"/>
  <c r="DD646"/>
  <c r="DD647"/>
  <c r="DD648"/>
  <c r="DD649"/>
  <c r="DD650"/>
  <c r="DD651"/>
  <c r="DD652"/>
  <c r="DD653"/>
  <c r="DD654"/>
  <c r="DD655"/>
  <c r="DD656"/>
  <c r="DD657"/>
  <c r="DD658"/>
  <c r="DD659"/>
  <c r="DD660"/>
  <c r="DD661"/>
  <c r="DD662"/>
  <c r="DD663"/>
  <c r="DD664"/>
  <c r="DD665"/>
  <c r="DD666"/>
  <c r="DD667"/>
  <c r="DD668"/>
  <c r="DD669"/>
  <c r="DD670"/>
  <c r="DD671"/>
  <c r="DD672"/>
  <c r="DD673"/>
  <c r="DD674"/>
  <c r="DD675"/>
  <c r="DD676"/>
  <c r="DD677"/>
  <c r="DD678"/>
  <c r="DD679"/>
  <c r="DD680"/>
  <c r="DD681"/>
  <c r="DD682"/>
  <c r="DD683"/>
  <c r="DD684"/>
  <c r="DD685"/>
  <c r="DD686"/>
  <c r="DD687"/>
  <c r="DD688"/>
  <c r="DD689"/>
  <c r="DD690"/>
  <c r="DD691"/>
  <c r="DD692"/>
  <c r="DD693"/>
  <c r="DD694"/>
  <c r="DD695"/>
  <c r="DD696"/>
  <c r="DD697"/>
  <c r="DD698"/>
  <c r="DD699"/>
  <c r="DD700"/>
  <c r="DD701"/>
  <c r="DD702"/>
  <c r="DD703"/>
  <c r="DD704"/>
  <c r="DD705"/>
  <c r="DD706"/>
  <c r="DD707"/>
  <c r="DD708"/>
  <c r="DD709"/>
  <c r="DD710"/>
  <c r="DD711"/>
  <c r="DD712"/>
  <c r="DD713"/>
  <c r="DD714"/>
  <c r="DD715"/>
  <c r="DD716"/>
  <c r="DD717"/>
  <c r="DD718"/>
  <c r="DD719"/>
  <c r="DD720"/>
  <c r="DD721"/>
  <c r="DD722"/>
  <c r="DD723"/>
  <c r="DD724"/>
  <c r="DD725"/>
  <c r="DD726"/>
  <c r="DD727"/>
  <c r="DD728"/>
  <c r="DD729"/>
  <c r="DD730"/>
  <c r="DD731"/>
  <c r="DD732"/>
  <c r="DD733"/>
  <c r="DD734"/>
  <c r="DD735"/>
  <c r="DD736"/>
  <c r="DD737"/>
  <c r="DD738"/>
  <c r="DD739"/>
  <c r="DD740"/>
  <c r="DD741"/>
  <c r="DD742"/>
  <c r="DD743"/>
  <c r="DD744"/>
  <c r="DD745"/>
  <c r="DD746"/>
  <c r="DD747"/>
  <c r="DD748"/>
  <c r="DD749"/>
  <c r="DD750"/>
  <c r="DD751"/>
  <c r="DD752"/>
  <c r="DD753"/>
  <c r="DD754"/>
  <c r="DD755"/>
  <c r="DD756"/>
  <c r="DD757"/>
  <c r="DD758"/>
  <c r="DD759"/>
  <c r="DD760"/>
  <c r="DD761"/>
  <c r="DD762"/>
  <c r="DD763"/>
  <c r="DD764"/>
  <c r="DD765"/>
  <c r="DD766"/>
  <c r="DD767"/>
  <c r="DD768"/>
  <c r="DD769"/>
  <c r="DD770"/>
  <c r="DD771"/>
  <c r="DD772"/>
  <c r="DD773"/>
  <c r="DD774"/>
  <c r="DD775"/>
  <c r="DD776"/>
  <c r="DD777"/>
  <c r="DD778"/>
  <c r="DD779"/>
  <c r="DD780"/>
  <c r="DD781"/>
  <c r="DD782"/>
  <c r="DD783"/>
  <c r="DD784"/>
  <c r="DD785"/>
  <c r="DD786"/>
  <c r="DD787"/>
  <c r="DD788"/>
  <c r="DD789"/>
  <c r="DD790"/>
  <c r="DD791"/>
  <c r="DD792"/>
  <c r="DD793"/>
  <c r="DD794"/>
  <c r="DD795"/>
  <c r="DD796"/>
  <c r="DD797"/>
  <c r="DD798"/>
  <c r="DD799"/>
  <c r="DD800"/>
  <c r="DD801"/>
  <c r="DD802"/>
  <c r="DD803"/>
  <c r="DD804"/>
  <c r="DD805"/>
  <c r="DD806"/>
  <c r="DD807"/>
  <c r="DD808"/>
  <c r="DD809"/>
  <c r="DD810"/>
  <c r="DD811"/>
  <c r="DD812"/>
  <c r="DD813"/>
  <c r="DD814"/>
  <c r="DD815"/>
  <c r="DD816"/>
  <c r="DD817"/>
  <c r="DD818"/>
  <c r="DD819"/>
  <c r="DD820"/>
  <c r="DD821"/>
  <c r="DD822"/>
  <c r="DD823"/>
  <c r="DD824"/>
  <c r="DD825"/>
  <c r="DD826"/>
  <c r="DD827"/>
  <c r="DD828"/>
  <c r="DD829"/>
  <c r="DD830"/>
  <c r="DD831"/>
  <c r="DD832"/>
  <c r="DD833"/>
  <c r="DD834"/>
  <c r="DD835"/>
  <c r="DD836"/>
  <c r="DD837"/>
  <c r="DD838"/>
  <c r="DD839"/>
  <c r="DD840"/>
  <c r="DD841"/>
  <c r="DD842"/>
  <c r="DD843"/>
  <c r="DD844"/>
  <c r="DD845"/>
  <c r="DD846"/>
  <c r="DD847"/>
  <c r="DD848"/>
  <c r="DD849"/>
  <c r="DD850"/>
  <c r="DD851"/>
  <c r="DD852"/>
  <c r="DD853"/>
  <c r="DD854"/>
  <c r="DD855"/>
  <c r="DD856"/>
  <c r="DD857"/>
  <c r="DD858"/>
  <c r="DD859"/>
  <c r="DD860"/>
  <c r="DD861"/>
  <c r="DD862"/>
  <c r="DD863"/>
  <c r="DD864"/>
  <c r="DD865"/>
  <c r="DD866"/>
  <c r="DD867"/>
  <c r="DD868"/>
  <c r="DD869"/>
  <c r="DD870"/>
  <c r="DD871"/>
  <c r="DD872"/>
  <c r="DD873"/>
  <c r="DD874"/>
  <c r="DD875"/>
  <c r="DD876"/>
  <c r="DD877"/>
  <c r="DD878"/>
  <c r="DD879"/>
  <c r="DD880"/>
  <c r="DD881"/>
  <c r="DD882"/>
  <c r="DD883"/>
  <c r="DD884"/>
  <c r="DD885"/>
  <c r="DD886"/>
  <c r="DD887"/>
  <c r="DD888"/>
  <c r="DD889"/>
  <c r="DD890"/>
  <c r="DD891"/>
  <c r="DD892"/>
  <c r="DD893"/>
  <c r="DD894"/>
  <c r="DD895"/>
  <c r="DD896"/>
  <c r="DD897"/>
  <c r="DD898"/>
  <c r="DD899"/>
  <c r="DD900"/>
  <c r="DD901"/>
  <c r="DD902"/>
  <c r="DD903"/>
  <c r="DD904"/>
  <c r="DD905"/>
  <c r="DD906"/>
  <c r="DD907"/>
  <c r="DD908"/>
  <c r="DD909"/>
  <c r="DD910"/>
  <c r="DD911"/>
  <c r="DD912"/>
  <c r="DD913"/>
  <c r="DD914"/>
  <c r="DD915"/>
  <c r="DD916"/>
  <c r="DD917"/>
  <c r="DD918"/>
  <c r="DD919"/>
  <c r="DD920"/>
  <c r="DD921"/>
  <c r="DD922"/>
  <c r="DD923"/>
  <c r="DD924"/>
  <c r="DD925"/>
  <c r="DD926"/>
  <c r="DD927"/>
  <c r="DD928"/>
  <c r="DD929"/>
  <c r="DD930"/>
  <c r="DD931"/>
  <c r="DD932"/>
  <c r="DD933"/>
  <c r="DD934"/>
  <c r="DD935"/>
  <c r="DD936"/>
  <c r="DD937"/>
  <c r="DD938"/>
  <c r="DD939"/>
  <c r="DD940"/>
  <c r="DD941"/>
  <c r="DD942"/>
  <c r="DD943"/>
  <c r="DD944"/>
  <c r="DD945"/>
  <c r="DD946"/>
  <c r="DD947"/>
  <c r="DD948"/>
  <c r="DD949"/>
  <c r="DD950"/>
  <c r="DD951"/>
  <c r="DD952"/>
  <c r="DD953"/>
  <c r="DD954"/>
  <c r="DD955"/>
  <c r="DD956"/>
  <c r="DD957"/>
  <c r="DD958"/>
  <c r="DD959"/>
  <c r="DD960"/>
  <c r="DD961"/>
  <c r="DD962"/>
  <c r="DD963"/>
  <c r="DD964"/>
  <c r="DD965"/>
  <c r="DD966"/>
  <c r="DD967"/>
  <c r="DD968"/>
  <c r="DD969"/>
  <c r="DD970"/>
  <c r="DD971"/>
  <c r="DD972"/>
  <c r="DD973"/>
  <c r="DD974"/>
  <c r="DD975"/>
  <c r="DD976"/>
  <c r="DD977"/>
  <c r="DD978"/>
  <c r="DD979"/>
  <c r="DD980"/>
  <c r="DD981"/>
  <c r="DD982"/>
  <c r="DD983"/>
  <c r="DD984"/>
  <c r="DD985"/>
  <c r="DD986"/>
  <c r="DD987"/>
  <c r="DD988"/>
  <c r="DD989"/>
  <c r="DD990"/>
  <c r="DD991"/>
  <c r="DD992"/>
  <c r="DD993"/>
  <c r="DD994"/>
  <c r="DD995"/>
  <c r="DD996"/>
  <c r="DD997"/>
  <c r="DD998"/>
  <c r="DD999"/>
  <c r="DD1000"/>
  <c r="DD1001"/>
  <c r="DD1002"/>
  <c r="DD1003"/>
  <c r="DD1004"/>
  <c r="DD1005"/>
  <c r="DD5"/>
  <c r="CX3"/>
  <c r="CW3"/>
  <c r="CV3"/>
  <c r="CU3"/>
  <c r="CT3"/>
  <c r="DH27" l="1"/>
  <c r="DH23"/>
  <c r="DH19"/>
  <c r="DH15"/>
  <c r="DH11"/>
  <c r="DH7"/>
  <c r="DH29"/>
  <c r="DH25"/>
  <c r="DH21"/>
  <c r="DH17"/>
  <c r="DH13"/>
  <c r="DG20"/>
  <c r="DG36"/>
  <c r="DG52"/>
  <c r="DG68"/>
  <c r="DG84"/>
  <c r="DG100"/>
  <c r="DG116"/>
  <c r="DG132"/>
  <c r="DG148"/>
  <c r="DG164"/>
  <c r="DG180"/>
  <c r="DG196"/>
  <c r="DG212"/>
  <c r="DG228"/>
  <c r="DG236"/>
  <c r="DG244"/>
  <c r="DG252"/>
  <c r="DG260"/>
  <c r="DG268"/>
  <c r="DG276"/>
  <c r="DG284"/>
  <c r="DG292"/>
  <c r="DG300"/>
  <c r="DG308"/>
  <c r="DG316"/>
  <c r="DG324"/>
  <c r="DG332"/>
  <c r="DG340"/>
  <c r="DG346"/>
  <c r="DG350"/>
  <c r="DG354"/>
  <c r="DG358"/>
  <c r="DG362"/>
  <c r="DG366"/>
  <c r="DG370"/>
  <c r="DG374"/>
  <c r="DG378"/>
  <c r="DG382"/>
  <c r="DG386"/>
  <c r="DG390"/>
  <c r="DG394"/>
  <c r="DG398"/>
  <c r="DG402"/>
  <c r="DG406"/>
  <c r="DG410"/>
  <c r="DG414"/>
  <c r="DG418"/>
  <c r="DG422"/>
  <c r="DG426"/>
  <c r="DG430"/>
  <c r="DG434"/>
  <c r="DG438"/>
  <c r="DG442"/>
  <c r="DG446"/>
  <c r="DG450"/>
  <c r="DG454"/>
  <c r="DG458"/>
  <c r="DG462"/>
  <c r="DG466"/>
  <c r="DG470"/>
  <c r="DG474"/>
  <c r="DG478"/>
  <c r="DG482"/>
  <c r="DG486"/>
  <c r="DG490"/>
  <c r="DG494"/>
  <c r="DG498"/>
  <c r="DG502"/>
  <c r="DG506"/>
  <c r="DG510"/>
  <c r="DG514"/>
  <c r="DG518"/>
  <c r="DG522"/>
  <c r="DG526"/>
  <c r="DG530"/>
  <c r="DG534"/>
  <c r="DG538"/>
  <c r="DG542"/>
  <c r="DG546"/>
  <c r="DG550"/>
  <c r="DG554"/>
  <c r="DG558"/>
  <c r="DG562"/>
  <c r="DG566"/>
  <c r="DG570"/>
  <c r="DG8"/>
  <c r="DG24"/>
  <c r="DG40"/>
  <c r="DG56"/>
  <c r="DG72"/>
  <c r="DG88"/>
  <c r="DG104"/>
  <c r="DG120"/>
  <c r="DG136"/>
  <c r="DG152"/>
  <c r="DG168"/>
  <c r="DG184"/>
  <c r="DG200"/>
  <c r="DG216"/>
  <c r="DG229"/>
  <c r="DG237"/>
  <c r="DG245"/>
  <c r="DG253"/>
  <c r="DG261"/>
  <c r="DG269"/>
  <c r="DG277"/>
  <c r="DG285"/>
  <c r="DG293"/>
  <c r="DG301"/>
  <c r="DG309"/>
  <c r="DG317"/>
  <c r="DG325"/>
  <c r="DG333"/>
  <c r="DG341"/>
  <c r="DG347"/>
  <c r="DG351"/>
  <c r="DG355"/>
  <c r="DG359"/>
  <c r="DG363"/>
  <c r="DG367"/>
  <c r="DG371"/>
  <c r="DG375"/>
  <c r="DG379"/>
  <c r="DG383"/>
  <c r="DG387"/>
  <c r="DG391"/>
  <c r="DG395"/>
  <c r="DG399"/>
  <c r="DG403"/>
  <c r="DG407"/>
  <c r="DG411"/>
  <c r="DG415"/>
  <c r="DG419"/>
  <c r="DG423"/>
  <c r="DG427"/>
  <c r="DG431"/>
  <c r="DG435"/>
  <c r="DG439"/>
  <c r="DG443"/>
  <c r="DG447"/>
  <c r="DG451"/>
  <c r="DG455"/>
  <c r="DG459"/>
  <c r="DG12"/>
  <c r="DG28"/>
  <c r="DG44"/>
  <c r="DG60"/>
  <c r="DG76"/>
  <c r="DG92"/>
  <c r="DG108"/>
  <c r="DG124"/>
  <c r="DG140"/>
  <c r="DG156"/>
  <c r="DG172"/>
  <c r="DG188"/>
  <c r="DG204"/>
  <c r="DG220"/>
  <c r="DG232"/>
  <c r="DG240"/>
  <c r="DG248"/>
  <c r="DG256"/>
  <c r="DG264"/>
  <c r="DG272"/>
  <c r="DG280"/>
  <c r="DG288"/>
  <c r="DG296"/>
  <c r="DG304"/>
  <c r="DG312"/>
  <c r="DG320"/>
  <c r="DG328"/>
  <c r="DG336"/>
  <c r="DG344"/>
  <c r="DG348"/>
  <c r="DG352"/>
  <c r="DG356"/>
  <c r="DG360"/>
  <c r="DG364"/>
  <c r="DG368"/>
  <c r="DG372"/>
  <c r="DG376"/>
  <c r="DG380"/>
  <c r="DG384"/>
  <c r="DG388"/>
  <c r="DG392"/>
  <c r="DG396"/>
  <c r="DG400"/>
  <c r="DG404"/>
  <c r="DG408"/>
  <c r="DG412"/>
  <c r="DG416"/>
  <c r="DG420"/>
  <c r="DG424"/>
  <c r="DG428"/>
  <c r="DG432"/>
  <c r="DG436"/>
  <c r="DG440"/>
  <c r="DG444"/>
  <c r="DG448"/>
  <c r="DG452"/>
  <c r="DG456"/>
  <c r="DG460"/>
  <c r="DG464"/>
  <c r="DG468"/>
  <c r="DG472"/>
  <c r="DG476"/>
  <c r="DG480"/>
  <c r="DG484"/>
  <c r="DG488"/>
  <c r="DG492"/>
  <c r="DG496"/>
  <c r="DG500"/>
  <c r="DG504"/>
  <c r="DG508"/>
  <c r="DG512"/>
  <c r="DG516"/>
  <c r="DG520"/>
  <c r="DG524"/>
  <c r="DG528"/>
  <c r="DG532"/>
  <c r="DG536"/>
  <c r="DG540"/>
  <c r="DG544"/>
  <c r="DG548"/>
  <c r="DG552"/>
  <c r="DG556"/>
  <c r="DG560"/>
  <c r="DG564"/>
  <c r="DG568"/>
  <c r="DG9"/>
  <c r="DG13"/>
  <c r="DG17"/>
  <c r="DG21"/>
  <c r="DG25"/>
  <c r="DG29"/>
  <c r="DG33"/>
  <c r="DG37"/>
  <c r="DG41"/>
  <c r="DG45"/>
  <c r="DG49"/>
  <c r="DG53"/>
  <c r="DG57"/>
  <c r="DG61"/>
  <c r="DG65"/>
  <c r="DG69"/>
  <c r="DG73"/>
  <c r="DG77"/>
  <c r="DG81"/>
  <c r="DG85"/>
  <c r="DG89"/>
  <c r="DG93"/>
  <c r="DG97"/>
  <c r="DG101"/>
  <c r="DG105"/>
  <c r="DG109"/>
  <c r="DG113"/>
  <c r="DG117"/>
  <c r="DG121"/>
  <c r="DG125"/>
  <c r="DG129"/>
  <c r="DG133"/>
  <c r="DG137"/>
  <c r="DG141"/>
  <c r="DG145"/>
  <c r="DG149"/>
  <c r="DG153"/>
  <c r="DG157"/>
  <c r="DG161"/>
  <c r="DG165"/>
  <c r="DG169"/>
  <c r="DG173"/>
  <c r="DG177"/>
  <c r="DG181"/>
  <c r="DG185"/>
  <c r="DG189"/>
  <c r="DG193"/>
  <c r="DG197"/>
  <c r="DG201"/>
  <c r="DG205"/>
  <c r="DG209"/>
  <c r="DG213"/>
  <c r="DG217"/>
  <c r="DG221"/>
  <c r="DG225"/>
  <c r="DG6"/>
  <c r="DG10"/>
  <c r="DG14"/>
  <c r="DG18"/>
  <c r="DG22"/>
  <c r="DG26"/>
  <c r="DG30"/>
  <c r="DG34"/>
  <c r="DG38"/>
  <c r="DG42"/>
  <c r="DG46"/>
  <c r="DG50"/>
  <c r="DG54"/>
  <c r="DG58"/>
  <c r="DG62"/>
  <c r="DG66"/>
  <c r="DG70"/>
  <c r="DG74"/>
  <c r="DG78"/>
  <c r="DG82"/>
  <c r="DG86"/>
  <c r="DG90"/>
  <c r="DG94"/>
  <c r="DG98"/>
  <c r="DG102"/>
  <c r="DG106"/>
  <c r="DG110"/>
  <c r="DG114"/>
  <c r="DG118"/>
  <c r="DG122"/>
  <c r="DG126"/>
  <c r="DG130"/>
  <c r="DG134"/>
  <c r="DG138"/>
  <c r="DG142"/>
  <c r="DG146"/>
  <c r="DG150"/>
  <c r="DG154"/>
  <c r="DG158"/>
  <c r="DG162"/>
  <c r="DG166"/>
  <c r="DG170"/>
  <c r="DG174"/>
  <c r="DG178"/>
  <c r="DG182"/>
  <c r="DG186"/>
  <c r="DG190"/>
  <c r="DG194"/>
  <c r="DG198"/>
  <c r="DG202"/>
  <c r="DG206"/>
  <c r="DG210"/>
  <c r="DG214"/>
  <c r="DG218"/>
  <c r="DG222"/>
  <c r="DG226"/>
  <c r="DG230"/>
  <c r="DG234"/>
  <c r="DG238"/>
  <c r="DG242"/>
  <c r="DG246"/>
  <c r="DG250"/>
  <c r="DG254"/>
  <c r="DG258"/>
  <c r="DG262"/>
  <c r="DG266"/>
  <c r="DG270"/>
  <c r="DG274"/>
  <c r="DG278"/>
  <c r="DG282"/>
  <c r="DG286"/>
  <c r="DG290"/>
  <c r="DG294"/>
  <c r="DG298"/>
  <c r="DG302"/>
  <c r="DG306"/>
  <c r="DG310"/>
  <c r="DG314"/>
  <c r="DG318"/>
  <c r="DG322"/>
  <c r="DG326"/>
  <c r="DG330"/>
  <c r="DG334"/>
  <c r="DG338"/>
  <c r="DG342"/>
  <c r="DG7"/>
  <c r="DG11"/>
  <c r="DG15"/>
  <c r="DG19"/>
  <c r="DG23"/>
  <c r="DG27"/>
  <c r="DG31"/>
  <c r="DG35"/>
  <c r="DG39"/>
  <c r="DG43"/>
  <c r="DG47"/>
  <c r="DG51"/>
  <c r="DG55"/>
  <c r="DG59"/>
  <c r="DG63"/>
  <c r="DG67"/>
  <c r="DG71"/>
  <c r="DG75"/>
  <c r="DG79"/>
  <c r="DG83"/>
  <c r="DG87"/>
  <c r="DG91"/>
  <c r="DG95"/>
  <c r="DG99"/>
  <c r="DG103"/>
  <c r="DG107"/>
  <c r="DG111"/>
  <c r="DG115"/>
  <c r="DG119"/>
  <c r="DG123"/>
  <c r="DG127"/>
  <c r="DG131"/>
  <c r="DG135"/>
  <c r="DG139"/>
  <c r="DG143"/>
  <c r="DG147"/>
  <c r="DG151"/>
  <c r="DG155"/>
  <c r="DG159"/>
  <c r="DG163"/>
  <c r="DG167"/>
  <c r="DG171"/>
  <c r="DG175"/>
  <c r="DG179"/>
  <c r="DG183"/>
  <c r="DG187"/>
  <c r="DG191"/>
  <c r="DG195"/>
  <c r="DG199"/>
  <c r="DG203"/>
  <c r="DG207"/>
  <c r="DG211"/>
  <c r="DG215"/>
  <c r="DG219"/>
  <c r="DG223"/>
  <c r="DG227"/>
  <c r="DG231"/>
  <c r="DG235"/>
  <c r="DG239"/>
  <c r="DG243"/>
  <c r="DG247"/>
  <c r="DG251"/>
  <c r="DG255"/>
  <c r="DG259"/>
  <c r="DG263"/>
  <c r="DG267"/>
  <c r="DG271"/>
  <c r="DG275"/>
  <c r="DG279"/>
  <c r="DG283"/>
  <c r="DG287"/>
  <c r="DG291"/>
  <c r="DG295"/>
  <c r="DG299"/>
  <c r="DG303"/>
  <c r="DG307"/>
  <c r="DG311"/>
  <c r="DG315"/>
  <c r="DG319"/>
  <c r="DG323"/>
  <c r="DG327"/>
  <c r="DG331"/>
  <c r="DG335"/>
  <c r="DG339"/>
  <c r="DG343"/>
  <c r="CU15" l="1"/>
  <c r="CU11"/>
  <c r="CU19"/>
  <c r="CU27"/>
  <c r="CU35"/>
  <c r="CU43"/>
  <c r="CU51"/>
  <c r="CU59"/>
  <c r="CU67"/>
  <c r="CU75"/>
  <c r="CU83"/>
  <c r="CU91"/>
  <c r="CU99"/>
  <c r="CU103"/>
  <c r="CU107"/>
  <c r="CU109"/>
  <c r="CU111"/>
  <c r="CU113"/>
  <c r="CU115"/>
  <c r="CU117"/>
  <c r="CU119"/>
  <c r="CU121"/>
  <c r="CU123"/>
  <c r="CU125"/>
  <c r="CU127"/>
  <c r="CU129"/>
  <c r="CU131"/>
  <c r="CU133"/>
  <c r="CU135"/>
  <c r="CU137"/>
  <c r="CU138"/>
  <c r="CU139"/>
  <c r="CU140"/>
  <c r="CU141"/>
  <c r="CU142"/>
  <c r="CU143"/>
  <c r="CU144"/>
  <c r="CU145"/>
  <c r="CU146"/>
  <c r="CU147"/>
  <c r="CU148"/>
  <c r="CU149"/>
  <c r="CU150"/>
  <c r="CU151"/>
  <c r="CU152"/>
  <c r="CU153"/>
  <c r="CU154"/>
  <c r="CU155"/>
  <c r="CU156"/>
  <c r="CU157"/>
  <c r="CU158"/>
  <c r="CU159"/>
  <c r="CU160"/>
  <c r="CU161"/>
  <c r="CU162"/>
  <c r="CU163"/>
  <c r="CU164"/>
  <c r="CU165"/>
  <c r="CU166"/>
  <c r="CU167"/>
  <c r="CU168"/>
  <c r="CU169"/>
  <c r="CU170"/>
  <c r="CU171"/>
  <c r="CU172"/>
  <c r="CU173"/>
  <c r="CU174"/>
  <c r="CU175"/>
  <c r="CU176"/>
  <c r="CU177"/>
  <c r="CU178"/>
  <c r="CU179"/>
  <c r="CU180"/>
  <c r="CU181"/>
  <c r="CU182"/>
  <c r="CU183"/>
  <c r="CU184"/>
  <c r="CU185"/>
  <c r="CU186"/>
  <c r="CU187"/>
  <c r="CU188"/>
  <c r="CU189"/>
  <c r="CU190"/>
  <c r="CU191"/>
  <c r="CU192"/>
  <c r="CU193"/>
  <c r="CU194"/>
  <c r="CU195"/>
  <c r="CU196"/>
  <c r="CU197"/>
  <c r="CU198"/>
  <c r="CU199"/>
  <c r="CU200"/>
  <c r="CU201"/>
  <c r="CU202"/>
  <c r="CU203"/>
  <c r="CU204"/>
  <c r="CU205"/>
  <c r="CU206"/>
  <c r="CU207"/>
  <c r="CU208"/>
  <c r="CU209"/>
  <c r="CU210"/>
  <c r="CU211"/>
  <c r="CU212"/>
  <c r="CU213"/>
  <c r="CU214"/>
  <c r="CU215"/>
  <c r="CU216"/>
  <c r="CU217"/>
  <c r="CU218"/>
  <c r="CU219"/>
  <c r="CU220"/>
  <c r="CU221"/>
  <c r="CU222"/>
  <c r="CU223"/>
  <c r="CU224"/>
  <c r="CU225"/>
  <c r="CU226"/>
  <c r="CU227"/>
  <c r="CU228"/>
  <c r="CU229"/>
  <c r="CU230"/>
  <c r="CU231"/>
  <c r="CU232"/>
  <c r="CU233"/>
  <c r="CU234"/>
  <c r="CU235"/>
  <c r="CU236"/>
  <c r="CU237"/>
  <c r="CU238"/>
  <c r="CU239"/>
  <c r="CU240"/>
  <c r="CU241"/>
  <c r="CU242"/>
  <c r="CU243"/>
  <c r="CU244"/>
  <c r="CU245"/>
  <c r="CU246"/>
  <c r="CU247"/>
  <c r="CU248"/>
  <c r="CU249"/>
  <c r="CU250"/>
  <c r="CU251"/>
  <c r="CU252"/>
  <c r="CU253"/>
  <c r="CU254"/>
  <c r="CU255"/>
  <c r="CU256"/>
  <c r="CU257"/>
  <c r="CU258"/>
  <c r="CU259"/>
  <c r="CU260"/>
  <c r="CU261"/>
  <c r="CU262"/>
  <c r="CU263"/>
  <c r="CU264"/>
  <c r="CU265"/>
  <c r="CU266"/>
  <c r="CU267"/>
  <c r="CU268"/>
  <c r="CU269"/>
  <c r="CU270"/>
  <c r="CU271"/>
  <c r="CU272"/>
  <c r="CU273"/>
  <c r="CU274"/>
  <c r="CU275"/>
  <c r="CU276"/>
  <c r="CU277"/>
  <c r="CU278"/>
  <c r="CU279"/>
  <c r="CU280"/>
  <c r="CU281"/>
  <c r="CU282"/>
  <c r="CU283"/>
  <c r="CU284"/>
  <c r="CU285"/>
  <c r="CU286"/>
  <c r="CU287"/>
  <c r="CU288"/>
  <c r="CU289"/>
  <c r="CU290"/>
  <c r="CU291"/>
  <c r="CU292"/>
  <c r="CU293"/>
  <c r="CU294"/>
  <c r="CU295"/>
  <c r="CU296"/>
  <c r="CU297"/>
  <c r="CU298"/>
  <c r="CU299"/>
  <c r="CU300"/>
  <c r="CU301"/>
  <c r="CU302"/>
  <c r="CU303"/>
  <c r="CU304"/>
  <c r="CU305"/>
  <c r="CU306"/>
  <c r="CU307"/>
  <c r="CU308"/>
  <c r="CU309"/>
  <c r="CU310"/>
  <c r="CU311"/>
  <c r="CU312"/>
  <c r="CU313"/>
  <c r="CU314"/>
  <c r="CU315"/>
  <c r="CU316"/>
  <c r="CU317"/>
  <c r="CU318"/>
  <c r="CU319"/>
  <c r="CU320"/>
  <c r="CU321"/>
  <c r="CU322"/>
  <c r="CU323"/>
  <c r="CU324"/>
  <c r="CU325"/>
  <c r="CU326"/>
  <c r="CU327"/>
  <c r="CU328"/>
  <c r="CU329"/>
  <c r="CU330"/>
  <c r="CU331"/>
  <c r="CU332"/>
  <c r="CU333"/>
  <c r="CU334"/>
  <c r="CU335"/>
  <c r="CU336"/>
  <c r="CU337"/>
  <c r="CU338"/>
  <c r="CU339"/>
  <c r="CU340"/>
  <c r="CU341"/>
  <c r="CU342"/>
  <c r="CU343"/>
  <c r="CU344"/>
  <c r="CU345"/>
  <c r="CU346"/>
  <c r="CU347"/>
  <c r="CU348"/>
  <c r="CU349"/>
  <c r="CU350"/>
  <c r="CU351"/>
  <c r="CU352"/>
  <c r="CU353"/>
  <c r="CU354"/>
  <c r="CU355"/>
  <c r="CU356"/>
  <c r="CU357"/>
  <c r="CU358"/>
  <c r="CU359"/>
  <c r="CU360"/>
  <c r="CU361"/>
  <c r="CU362"/>
  <c r="CU363"/>
  <c r="CU364"/>
  <c r="CU365"/>
  <c r="CU366"/>
  <c r="CU367"/>
  <c r="CU368"/>
  <c r="CU369"/>
  <c r="CU370"/>
  <c r="CU371"/>
  <c r="CU372"/>
  <c r="CU373"/>
  <c r="CU374"/>
  <c r="CU375"/>
  <c r="CU376"/>
  <c r="CU377"/>
  <c r="CU378"/>
  <c r="CU379"/>
  <c r="CU380"/>
  <c r="CU381"/>
  <c r="CU382"/>
  <c r="CU383"/>
  <c r="CU384"/>
  <c r="CU385"/>
  <c r="CU386"/>
  <c r="CU387"/>
  <c r="CU388"/>
  <c r="CU389"/>
  <c r="CU390"/>
  <c r="CU391"/>
  <c r="CU392"/>
  <c r="CU393"/>
  <c r="CU394"/>
  <c r="CU395"/>
  <c r="CU396"/>
  <c r="CU397"/>
  <c r="CU398"/>
  <c r="CU399"/>
  <c r="CU400"/>
  <c r="CU401"/>
  <c r="CU402"/>
  <c r="CU403"/>
  <c r="CU404"/>
  <c r="CU405"/>
  <c r="CU406"/>
  <c r="CU407"/>
  <c r="CU408"/>
  <c r="CU409"/>
  <c r="CU410"/>
  <c r="CU411"/>
  <c r="CU412"/>
  <c r="CU413"/>
  <c r="CU414"/>
  <c r="CU415"/>
  <c r="CU416"/>
  <c r="CU417"/>
  <c r="CU418"/>
  <c r="CU419"/>
  <c r="CU420"/>
  <c r="CU421"/>
  <c r="CU422"/>
  <c r="CU423"/>
  <c r="CU424"/>
  <c r="CU425"/>
  <c r="CU426"/>
  <c r="CU427"/>
  <c r="CU428"/>
  <c r="CU429"/>
  <c r="CU430"/>
  <c r="CU431"/>
  <c r="CU432"/>
  <c r="CU433"/>
  <c r="CU434"/>
  <c r="CU435"/>
  <c r="CU436"/>
  <c r="CU437"/>
  <c r="CU438"/>
  <c r="CU439"/>
  <c r="CU440"/>
  <c r="CU441"/>
  <c r="CU442"/>
  <c r="CU443"/>
  <c r="CU444"/>
  <c r="CU445"/>
  <c r="CU446"/>
  <c r="CU447"/>
  <c r="CU448"/>
  <c r="CU449"/>
  <c r="CU450"/>
  <c r="CU451"/>
  <c r="CU452"/>
  <c r="CU453"/>
  <c r="CU454"/>
  <c r="CU455"/>
  <c r="CU456"/>
  <c r="CU457"/>
  <c r="CU458"/>
  <c r="CU459"/>
  <c r="CU460"/>
  <c r="CU461"/>
  <c r="CU462"/>
  <c r="CU463"/>
  <c r="CU464"/>
  <c r="CU465"/>
  <c r="CU466"/>
  <c r="CU467"/>
  <c r="CU468"/>
  <c r="CU469"/>
  <c r="CU470"/>
  <c r="CU471"/>
  <c r="CU472"/>
  <c r="CU473"/>
  <c r="CU474"/>
  <c r="CU475"/>
  <c r="CU476"/>
  <c r="CU477"/>
  <c r="CU478"/>
  <c r="CU479"/>
  <c r="CU480"/>
  <c r="CU481"/>
  <c r="CU482"/>
  <c r="CU483"/>
  <c r="CU484"/>
  <c r="CU485"/>
  <c r="CU486"/>
  <c r="CU487"/>
  <c r="CU488"/>
  <c r="CU489"/>
  <c r="CU490"/>
  <c r="CU491"/>
  <c r="CU492"/>
  <c r="CU493"/>
  <c r="CU494"/>
  <c r="CU495"/>
  <c r="CU496"/>
  <c r="CU497"/>
  <c r="CU498"/>
  <c r="CU499"/>
  <c r="CU500"/>
  <c r="CU501"/>
  <c r="CU502"/>
  <c r="CU503"/>
  <c r="CU504"/>
  <c r="CU505"/>
  <c r="CU506"/>
  <c r="CU507"/>
  <c r="CU508"/>
  <c r="CU509"/>
  <c r="CU510"/>
  <c r="CU511"/>
  <c r="CU512"/>
  <c r="CU513"/>
  <c r="CU514"/>
  <c r="CU515"/>
  <c r="CU516"/>
  <c r="CU517"/>
  <c r="CU518"/>
  <c r="CU519"/>
  <c r="CU520"/>
  <c r="CU521"/>
  <c r="CU522"/>
  <c r="CU523"/>
  <c r="CU524"/>
  <c r="CU525"/>
  <c r="CU526"/>
  <c r="CU527"/>
  <c r="CU528"/>
  <c r="CU529"/>
  <c r="CU530"/>
  <c r="CU531"/>
  <c r="CU532"/>
  <c r="CU533"/>
  <c r="CU534"/>
  <c r="CU535"/>
  <c r="CU536"/>
  <c r="CU537"/>
  <c r="CU538"/>
  <c r="CU539"/>
  <c r="CU540"/>
  <c r="CU541"/>
  <c r="CU542"/>
  <c r="CU543"/>
  <c r="CU544"/>
  <c r="CU545"/>
  <c r="CU546"/>
  <c r="CU547"/>
  <c r="CU548"/>
  <c r="CU549"/>
  <c r="CU550"/>
  <c r="CU551"/>
  <c r="CU552"/>
  <c r="CU553"/>
  <c r="CU554"/>
  <c r="CU555"/>
  <c r="CU556"/>
  <c r="CU557"/>
  <c r="CU558"/>
  <c r="CU559"/>
  <c r="CU560"/>
  <c r="CU561"/>
  <c r="CU562"/>
  <c r="CU563"/>
  <c r="CU564"/>
  <c r="CU565"/>
  <c r="CU566"/>
  <c r="CU567"/>
  <c r="CU568"/>
  <c r="CU569"/>
  <c r="CU570"/>
  <c r="CU571"/>
  <c r="CU572"/>
  <c r="CU573"/>
  <c r="CU574"/>
  <c r="CU575"/>
  <c r="CU576"/>
  <c r="CU577"/>
  <c r="CU578"/>
  <c r="CU579"/>
  <c r="CU580"/>
  <c r="CU581"/>
  <c r="CU582"/>
  <c r="CU583"/>
  <c r="CU584"/>
  <c r="CU585"/>
  <c r="CU586"/>
  <c r="CU587"/>
  <c r="CU588"/>
  <c r="CU589"/>
  <c r="CU590"/>
  <c r="CU591"/>
  <c r="CU592"/>
  <c r="CU593"/>
  <c r="CU594"/>
  <c r="CU595"/>
  <c r="CU596"/>
  <c r="CU597"/>
  <c r="CU598"/>
  <c r="CU599"/>
  <c r="CU600"/>
  <c r="CU601"/>
  <c r="CU602"/>
  <c r="CU603"/>
  <c r="CU604"/>
  <c r="CU605"/>
  <c r="CU606"/>
  <c r="CU607"/>
  <c r="CU608"/>
  <c r="CU609"/>
  <c r="CU610"/>
  <c r="CU611"/>
  <c r="CU612"/>
  <c r="CU613"/>
  <c r="CU614"/>
  <c r="CU615"/>
  <c r="CU616"/>
  <c r="CU617"/>
  <c r="CU618"/>
  <c r="CU619"/>
  <c r="CU620"/>
  <c r="CU621"/>
  <c r="CU622"/>
  <c r="CU623"/>
  <c r="CU624"/>
  <c r="CU625"/>
  <c r="CU626"/>
  <c r="CU627"/>
  <c r="CU628"/>
  <c r="CU629"/>
  <c r="CU630"/>
  <c r="CU631"/>
  <c r="CU632"/>
  <c r="CU633"/>
  <c r="CU634"/>
  <c r="CU635"/>
  <c r="CU636"/>
  <c r="CU637"/>
  <c r="CU638"/>
  <c r="CU639"/>
  <c r="CU640"/>
  <c r="CU641"/>
  <c r="CU642"/>
  <c r="CU643"/>
  <c r="CU644"/>
  <c r="CU645"/>
  <c r="CU646"/>
  <c r="CU647"/>
  <c r="CU648"/>
  <c r="CU649"/>
  <c r="CU650"/>
  <c r="CU651"/>
  <c r="CU652"/>
  <c r="CU653"/>
  <c r="CU654"/>
  <c r="CU655"/>
  <c r="CU656"/>
  <c r="CU657"/>
  <c r="CU658"/>
  <c r="CU659"/>
  <c r="CU660"/>
  <c r="CU661"/>
  <c r="CU662"/>
  <c r="CU663"/>
  <c r="CU664"/>
  <c r="CU665"/>
  <c r="CU666"/>
  <c r="CU667"/>
  <c r="CU668"/>
  <c r="CU669"/>
  <c r="CU670"/>
  <c r="CU671"/>
  <c r="CU672"/>
  <c r="CU673"/>
  <c r="CU674"/>
  <c r="CU675"/>
  <c r="CU676"/>
  <c r="CU677"/>
  <c r="CU678"/>
  <c r="CU679"/>
  <c r="CU680"/>
  <c r="CU681"/>
  <c r="CU682"/>
  <c r="CU683"/>
  <c r="CU684"/>
  <c r="CU685"/>
  <c r="CU686"/>
  <c r="CU687"/>
  <c r="CU688"/>
  <c r="CU689"/>
  <c r="CU690"/>
  <c r="CU691"/>
  <c r="CU692"/>
  <c r="CU693"/>
  <c r="CU694"/>
  <c r="CU695"/>
  <c r="CU696"/>
  <c r="CU697"/>
  <c r="CU698"/>
  <c r="CU699"/>
  <c r="CU700"/>
  <c r="CU701"/>
  <c r="CU702"/>
  <c r="CU703"/>
  <c r="CU704"/>
  <c r="CU705"/>
  <c r="CU706"/>
  <c r="CU707"/>
  <c r="CU708"/>
  <c r="CU709"/>
  <c r="CU710"/>
  <c r="CU711"/>
  <c r="CU712"/>
  <c r="CU713"/>
  <c r="CU714"/>
  <c r="CU715"/>
  <c r="CU716"/>
  <c r="CU717"/>
  <c r="CU718"/>
  <c r="CU719"/>
  <c r="CU720"/>
  <c r="CU721"/>
  <c r="CU722"/>
  <c r="CU723"/>
  <c r="CU724"/>
  <c r="CU725"/>
  <c r="CU726"/>
  <c r="CU727"/>
  <c r="CU728"/>
  <c r="CU729"/>
  <c r="CU730"/>
  <c r="CU731"/>
  <c r="CU732"/>
  <c r="CU733"/>
  <c r="CU734"/>
  <c r="CU735"/>
  <c r="CU736"/>
  <c r="CU737"/>
  <c r="CU738"/>
  <c r="CU739"/>
  <c r="CU740"/>
  <c r="CU741"/>
  <c r="CU742"/>
  <c r="CU743"/>
  <c r="CU744"/>
  <c r="CU745"/>
  <c r="CU746"/>
  <c r="CU747"/>
  <c r="CU748"/>
  <c r="CU749"/>
  <c r="CU750"/>
  <c r="CU751"/>
  <c r="CU752"/>
  <c r="CU753"/>
  <c r="CU754"/>
  <c r="CU755"/>
  <c r="CU756"/>
  <c r="CU757"/>
  <c r="CU758"/>
  <c r="CU759"/>
  <c r="CU760"/>
  <c r="CU761"/>
  <c r="CU762"/>
  <c r="CU763"/>
  <c r="CU764"/>
  <c r="CU765"/>
  <c r="CU766"/>
  <c r="CU767"/>
  <c r="CU768"/>
  <c r="CU769"/>
  <c r="CU770"/>
  <c r="CU771"/>
  <c r="CU772"/>
  <c r="CU773"/>
  <c r="CU774"/>
  <c r="CU775"/>
  <c r="CU776"/>
  <c r="CU777"/>
  <c r="CU778"/>
  <c r="CU779"/>
  <c r="CU780"/>
  <c r="CU781"/>
  <c r="CU782"/>
  <c r="CU783"/>
  <c r="CU784"/>
  <c r="CU785"/>
  <c r="CU786"/>
  <c r="CU787"/>
  <c r="CU788"/>
  <c r="CU789"/>
  <c r="CU790"/>
  <c r="CU791"/>
  <c r="CU792"/>
  <c r="CU793"/>
  <c r="CU794"/>
  <c r="CU795"/>
  <c r="CU796"/>
  <c r="CU797"/>
  <c r="CU798"/>
  <c r="CU799"/>
  <c r="CU800"/>
  <c r="CU801"/>
  <c r="CU802"/>
  <c r="CU803"/>
  <c r="CU804"/>
  <c r="CU805"/>
  <c r="CU806"/>
  <c r="CU807"/>
  <c r="CU808"/>
  <c r="CU809"/>
  <c r="CU810"/>
  <c r="CU811"/>
  <c r="CU812"/>
  <c r="CU813"/>
  <c r="CU814"/>
  <c r="CU815"/>
  <c r="CU816"/>
  <c r="CU817"/>
  <c r="CU818"/>
  <c r="CU819"/>
  <c r="CU820"/>
  <c r="CU821"/>
  <c r="CU822"/>
  <c r="CU823"/>
  <c r="CU824"/>
  <c r="CU825"/>
  <c r="CU826"/>
  <c r="CU827"/>
  <c r="CU828"/>
  <c r="CU829"/>
  <c r="CU830"/>
  <c r="CU831"/>
  <c r="CU832"/>
  <c r="CU833"/>
  <c r="CU834"/>
  <c r="CU835"/>
  <c r="CU836"/>
  <c r="CU837"/>
  <c r="CU838"/>
  <c r="CU839"/>
  <c r="CU840"/>
  <c r="CU841"/>
  <c r="CU842"/>
  <c r="CU843"/>
  <c r="CU844"/>
  <c r="CU845"/>
  <c r="CU846"/>
  <c r="CU847"/>
  <c r="CU848"/>
  <c r="CU849"/>
  <c r="CU850"/>
  <c r="CU851"/>
  <c r="CU852"/>
  <c r="CU853"/>
  <c r="CU854"/>
  <c r="CU855"/>
  <c r="CU856"/>
  <c r="CU857"/>
  <c r="CU858"/>
  <c r="CU859"/>
  <c r="CU860"/>
  <c r="CU861"/>
  <c r="CU862"/>
  <c r="CU863"/>
  <c r="CU864"/>
  <c r="CU865"/>
  <c r="CU866"/>
  <c r="CU867"/>
  <c r="CU868"/>
  <c r="CU869"/>
  <c r="CU870"/>
  <c r="CU871"/>
  <c r="CU872"/>
  <c r="CU873"/>
  <c r="CU874"/>
  <c r="CU875"/>
  <c r="CU876"/>
  <c r="CU877"/>
  <c r="CU878"/>
  <c r="CU879"/>
  <c r="CU880"/>
  <c r="CU881"/>
  <c r="CU882"/>
  <c r="CU883"/>
  <c r="CU884"/>
  <c r="CU885"/>
  <c r="CU886"/>
  <c r="CU887"/>
  <c r="CU888"/>
  <c r="CU889"/>
  <c r="CU890"/>
  <c r="CU891"/>
  <c r="CU892"/>
  <c r="CU893"/>
  <c r="CU894"/>
  <c r="CU895"/>
  <c r="CU896"/>
  <c r="CU897"/>
  <c r="CU898"/>
  <c r="CU899"/>
  <c r="CU900"/>
  <c r="CU901"/>
  <c r="CU902"/>
  <c r="CU903"/>
  <c r="CU904"/>
  <c r="CU905"/>
  <c r="CU906"/>
  <c r="CU907"/>
  <c r="CU908"/>
  <c r="CU909"/>
  <c r="CU910"/>
  <c r="CU911"/>
  <c r="CU912"/>
  <c r="CU913"/>
  <c r="CU914"/>
  <c r="CU915"/>
  <c r="CU916"/>
  <c r="CU917"/>
  <c r="CU918"/>
  <c r="CU919"/>
  <c r="CU920"/>
  <c r="CU921"/>
  <c r="CU922"/>
  <c r="CU923"/>
  <c r="CU924"/>
  <c r="CU925"/>
  <c r="CU926"/>
  <c r="CU927"/>
  <c r="CU928"/>
  <c r="CU929"/>
  <c r="CU930"/>
  <c r="CU931"/>
  <c r="CU932"/>
  <c r="CU933"/>
  <c r="CU934"/>
  <c r="CU935"/>
  <c r="CU936"/>
  <c r="CU937"/>
  <c r="CU938"/>
  <c r="CU939"/>
  <c r="CU940"/>
  <c r="CU941"/>
  <c r="CU942"/>
  <c r="CU943"/>
  <c r="CU944"/>
  <c r="CU945"/>
  <c r="CU946"/>
  <c r="CU947"/>
  <c r="CU948"/>
  <c r="CU949"/>
  <c r="CU950"/>
  <c r="CU951"/>
  <c r="CU952"/>
  <c r="CU953"/>
  <c r="CU954"/>
  <c r="CU955"/>
  <c r="CU956"/>
  <c r="CU957"/>
  <c r="CU958"/>
  <c r="CU959"/>
  <c r="CU960"/>
  <c r="CU961"/>
  <c r="CU962"/>
  <c r="CU963"/>
  <c r="CU964"/>
  <c r="CU965"/>
  <c r="CU966"/>
  <c r="CU967"/>
  <c r="CU968"/>
  <c r="CU969"/>
  <c r="CU970"/>
  <c r="CU971"/>
  <c r="CU972"/>
  <c r="CU973"/>
  <c r="CU974"/>
  <c r="CU975"/>
  <c r="CU976"/>
  <c r="CU977"/>
  <c r="CU978"/>
  <c r="CU979"/>
  <c r="CU980"/>
  <c r="CU981"/>
  <c r="CU982"/>
  <c r="CU983"/>
  <c r="CU984"/>
  <c r="CU985"/>
  <c r="CU986"/>
  <c r="CU987"/>
  <c r="CU988"/>
  <c r="CU989"/>
  <c r="CU990"/>
  <c r="CU991"/>
  <c r="CU992"/>
  <c r="CU993"/>
  <c r="CU994"/>
  <c r="CU995"/>
  <c r="CU996"/>
  <c r="CU997"/>
  <c r="CU998"/>
  <c r="CU999"/>
  <c r="CU1000"/>
  <c r="CU1001"/>
  <c r="CU1002"/>
  <c r="CU1003"/>
  <c r="CU1004"/>
  <c r="CU1005"/>
  <c r="CU5"/>
  <c r="CT6"/>
  <c r="CT7"/>
  <c r="CT8"/>
  <c r="CT9"/>
  <c r="CT10"/>
  <c r="CT11"/>
  <c r="CT12"/>
  <c r="CT13"/>
  <c r="CT14"/>
  <c r="CT15"/>
  <c r="CT16"/>
  <c r="CT17"/>
  <c r="CT18"/>
  <c r="CT19"/>
  <c r="CT20"/>
  <c r="CT21"/>
  <c r="CT22"/>
  <c r="CT23"/>
  <c r="CT24"/>
  <c r="CT25"/>
  <c r="CT26"/>
  <c r="CT27"/>
  <c r="CT28"/>
  <c r="CT29"/>
  <c r="CT30"/>
  <c r="CT31"/>
  <c r="CT32"/>
  <c r="CT33"/>
  <c r="CT34"/>
  <c r="CT35"/>
  <c r="CT36"/>
  <c r="CT37"/>
  <c r="CT38"/>
  <c r="CT39"/>
  <c r="CT40"/>
  <c r="CT41"/>
  <c r="CT42"/>
  <c r="CT43"/>
  <c r="CT44"/>
  <c r="CT45"/>
  <c r="CT46"/>
  <c r="CT47"/>
  <c r="CT48"/>
  <c r="CT49"/>
  <c r="CT50"/>
  <c r="CT51"/>
  <c r="CT52"/>
  <c r="CT53"/>
  <c r="CT54"/>
  <c r="CT55"/>
  <c r="CT56"/>
  <c r="CT57"/>
  <c r="CT58"/>
  <c r="CT59"/>
  <c r="CT60"/>
  <c r="CT61"/>
  <c r="CT62"/>
  <c r="CT63"/>
  <c r="CT64"/>
  <c r="CT65"/>
  <c r="CT66"/>
  <c r="CT67"/>
  <c r="CT68"/>
  <c r="CT69"/>
  <c r="CT70"/>
  <c r="CT71"/>
  <c r="CT72"/>
  <c r="CT73"/>
  <c r="CT74"/>
  <c r="CT75"/>
  <c r="CT76"/>
  <c r="CT77"/>
  <c r="CT78"/>
  <c r="CT79"/>
  <c r="CT80"/>
  <c r="CT81"/>
  <c r="CT82"/>
  <c r="CT83"/>
  <c r="CT84"/>
  <c r="CT85"/>
  <c r="CT86"/>
  <c r="CT87"/>
  <c r="CT88"/>
  <c r="CT89"/>
  <c r="CT90"/>
  <c r="CT91"/>
  <c r="CT92"/>
  <c r="CT93"/>
  <c r="CT94"/>
  <c r="CT95"/>
  <c r="CT96"/>
  <c r="CT97"/>
  <c r="CT98"/>
  <c r="CT99"/>
  <c r="CT100"/>
  <c r="CT101"/>
  <c r="CT102"/>
  <c r="CT103"/>
  <c r="CT104"/>
  <c r="CT105"/>
  <c r="CT106"/>
  <c r="CT107"/>
  <c r="CT108"/>
  <c r="CT109"/>
  <c r="CT110"/>
  <c r="CT111"/>
  <c r="CT112"/>
  <c r="CT113"/>
  <c r="CT114"/>
  <c r="CT115"/>
  <c r="CT116"/>
  <c r="CT117"/>
  <c r="CT118"/>
  <c r="CT119"/>
  <c r="CT120"/>
  <c r="CT121"/>
  <c r="CT122"/>
  <c r="CT123"/>
  <c r="CT124"/>
  <c r="CT125"/>
  <c r="CT126"/>
  <c r="CT127"/>
  <c r="CT128"/>
  <c r="CT129"/>
  <c r="CT130"/>
  <c r="CT131"/>
  <c r="CT132"/>
  <c r="CT133"/>
  <c r="CT134"/>
  <c r="CT135"/>
  <c r="CT136"/>
  <c r="CT137"/>
  <c r="CT138"/>
  <c r="CT139"/>
  <c r="CT140"/>
  <c r="CT141"/>
  <c r="CT142"/>
  <c r="CT143"/>
  <c r="CT144"/>
  <c r="CT145"/>
  <c r="CT146"/>
  <c r="CT147"/>
  <c r="CT148"/>
  <c r="CT149"/>
  <c r="CT150"/>
  <c r="CT151"/>
  <c r="CT152"/>
  <c r="CT153"/>
  <c r="CT154"/>
  <c r="CT155"/>
  <c r="CT156"/>
  <c r="CT157"/>
  <c r="CT158"/>
  <c r="CT159"/>
  <c r="CT160"/>
  <c r="CT161"/>
  <c r="CT162"/>
  <c r="CT163"/>
  <c r="CT164"/>
  <c r="CT165"/>
  <c r="CT166"/>
  <c r="CT167"/>
  <c r="CT168"/>
  <c r="CT169"/>
  <c r="CT170"/>
  <c r="CT171"/>
  <c r="CT172"/>
  <c r="CT173"/>
  <c r="CT174"/>
  <c r="CT175"/>
  <c r="CT176"/>
  <c r="CT177"/>
  <c r="CT178"/>
  <c r="CT179"/>
  <c r="CT180"/>
  <c r="CT181"/>
  <c r="CT182"/>
  <c r="CT183"/>
  <c r="CT184"/>
  <c r="CT185"/>
  <c r="CT186"/>
  <c r="CT187"/>
  <c r="CT188"/>
  <c r="CT189"/>
  <c r="CT190"/>
  <c r="CT191"/>
  <c r="CT192"/>
  <c r="CT193"/>
  <c r="CT194"/>
  <c r="CT195"/>
  <c r="CT196"/>
  <c r="CT197"/>
  <c r="CT198"/>
  <c r="CT199"/>
  <c r="CT200"/>
  <c r="CT201"/>
  <c r="CT202"/>
  <c r="CT203"/>
  <c r="CT204"/>
  <c r="CT205"/>
  <c r="CT206"/>
  <c r="CT207"/>
  <c r="CT208"/>
  <c r="CT209"/>
  <c r="CT210"/>
  <c r="CT211"/>
  <c r="CT212"/>
  <c r="CT213"/>
  <c r="CT214"/>
  <c r="CT215"/>
  <c r="CT216"/>
  <c r="CT217"/>
  <c r="CT218"/>
  <c r="CT219"/>
  <c r="CT220"/>
  <c r="CT221"/>
  <c r="CT222"/>
  <c r="CT223"/>
  <c r="CT224"/>
  <c r="CT225"/>
  <c r="CT226"/>
  <c r="CT227"/>
  <c r="CT228"/>
  <c r="CT229"/>
  <c r="CT230"/>
  <c r="CT231"/>
  <c r="CT232"/>
  <c r="CT233"/>
  <c r="CT234"/>
  <c r="CT235"/>
  <c r="CT236"/>
  <c r="CT237"/>
  <c r="CT238"/>
  <c r="CT239"/>
  <c r="CT240"/>
  <c r="CT241"/>
  <c r="CT242"/>
  <c r="CT243"/>
  <c r="CT244"/>
  <c r="CT245"/>
  <c r="CT246"/>
  <c r="CT247"/>
  <c r="CT248"/>
  <c r="CT249"/>
  <c r="CT250"/>
  <c r="CT251"/>
  <c r="CT252"/>
  <c r="CT253"/>
  <c r="CT254"/>
  <c r="CT255"/>
  <c r="CT256"/>
  <c r="CT257"/>
  <c r="CT258"/>
  <c r="CT259"/>
  <c r="CT260"/>
  <c r="CT261"/>
  <c r="CT262"/>
  <c r="CT263"/>
  <c r="CT264"/>
  <c r="CT265"/>
  <c r="CT266"/>
  <c r="CT267"/>
  <c r="CT268"/>
  <c r="CT269"/>
  <c r="CT270"/>
  <c r="CT271"/>
  <c r="CT272"/>
  <c r="CT273"/>
  <c r="CT274"/>
  <c r="CT275"/>
  <c r="CT276"/>
  <c r="CT277"/>
  <c r="CT278"/>
  <c r="CT279"/>
  <c r="CT280"/>
  <c r="CT281"/>
  <c r="CT282"/>
  <c r="CT283"/>
  <c r="CT284"/>
  <c r="CT285"/>
  <c r="CT286"/>
  <c r="CT287"/>
  <c r="CT288"/>
  <c r="CT289"/>
  <c r="CT290"/>
  <c r="CT291"/>
  <c r="CT292"/>
  <c r="CT293"/>
  <c r="CT294"/>
  <c r="CT295"/>
  <c r="CT296"/>
  <c r="CT297"/>
  <c r="CT298"/>
  <c r="CT299"/>
  <c r="CT300"/>
  <c r="CT301"/>
  <c r="CT302"/>
  <c r="CT303"/>
  <c r="CT304"/>
  <c r="CT305"/>
  <c r="CT306"/>
  <c r="CT307"/>
  <c r="CT308"/>
  <c r="CT309"/>
  <c r="CT310"/>
  <c r="CT311"/>
  <c r="CT312"/>
  <c r="CT313"/>
  <c r="CT314"/>
  <c r="CT315"/>
  <c r="CT316"/>
  <c r="CT317"/>
  <c r="CT318"/>
  <c r="CT319"/>
  <c r="CT320"/>
  <c r="CT321"/>
  <c r="CT322"/>
  <c r="CT323"/>
  <c r="CT324"/>
  <c r="CT325"/>
  <c r="CT326"/>
  <c r="CT327"/>
  <c r="CT328"/>
  <c r="CT329"/>
  <c r="CT330"/>
  <c r="CT331"/>
  <c r="CT332"/>
  <c r="CT333"/>
  <c r="CT334"/>
  <c r="CT335"/>
  <c r="CT336"/>
  <c r="CT337"/>
  <c r="CT338"/>
  <c r="CT339"/>
  <c r="CT340"/>
  <c r="CT341"/>
  <c r="CT342"/>
  <c r="CT343"/>
  <c r="CT344"/>
  <c r="CT345"/>
  <c r="CT346"/>
  <c r="CT347"/>
  <c r="CT348"/>
  <c r="CT349"/>
  <c r="CT350"/>
  <c r="CT351"/>
  <c r="CT352"/>
  <c r="CT353"/>
  <c r="CT354"/>
  <c r="CT355"/>
  <c r="CT356"/>
  <c r="CT357"/>
  <c r="CT358"/>
  <c r="CT359"/>
  <c r="CT360"/>
  <c r="CT361"/>
  <c r="CT362"/>
  <c r="CT363"/>
  <c r="CT364"/>
  <c r="CT365"/>
  <c r="CT366"/>
  <c r="CT367"/>
  <c r="CT368"/>
  <c r="CT369"/>
  <c r="CT370"/>
  <c r="CT371"/>
  <c r="CT372"/>
  <c r="CT373"/>
  <c r="CT374"/>
  <c r="CT375"/>
  <c r="CT376"/>
  <c r="CT377"/>
  <c r="CT378"/>
  <c r="CT379"/>
  <c r="CT380"/>
  <c r="CT381"/>
  <c r="CT382"/>
  <c r="CT383"/>
  <c r="CT384"/>
  <c r="CT385"/>
  <c r="CT386"/>
  <c r="CT387"/>
  <c r="CT388"/>
  <c r="CT389"/>
  <c r="CT390"/>
  <c r="CT391"/>
  <c r="CT392"/>
  <c r="CT393"/>
  <c r="CT394"/>
  <c r="CT395"/>
  <c r="CT396"/>
  <c r="CT397"/>
  <c r="CT398"/>
  <c r="CT399"/>
  <c r="CT400"/>
  <c r="CT401"/>
  <c r="CT402"/>
  <c r="CT403"/>
  <c r="CT404"/>
  <c r="CT405"/>
  <c r="CT406"/>
  <c r="CT407"/>
  <c r="CT408"/>
  <c r="CT409"/>
  <c r="CT410"/>
  <c r="CT411"/>
  <c r="CT412"/>
  <c r="CT413"/>
  <c r="CT414"/>
  <c r="CT415"/>
  <c r="CT416"/>
  <c r="CT417"/>
  <c r="CT418"/>
  <c r="CT419"/>
  <c r="CT420"/>
  <c r="CT421"/>
  <c r="CT422"/>
  <c r="CT423"/>
  <c r="CT424"/>
  <c r="CT425"/>
  <c r="CT426"/>
  <c r="CT427"/>
  <c r="CT428"/>
  <c r="CT429"/>
  <c r="CT430"/>
  <c r="CT431"/>
  <c r="CT432"/>
  <c r="CT433"/>
  <c r="CT434"/>
  <c r="CT435"/>
  <c r="CT436"/>
  <c r="CT437"/>
  <c r="CT438"/>
  <c r="CT439"/>
  <c r="CT440"/>
  <c r="CT441"/>
  <c r="CT442"/>
  <c r="CT443"/>
  <c r="CT444"/>
  <c r="CT445"/>
  <c r="CT446"/>
  <c r="CT447"/>
  <c r="CT448"/>
  <c r="CT449"/>
  <c r="CT450"/>
  <c r="CT451"/>
  <c r="CT452"/>
  <c r="CT453"/>
  <c r="CT454"/>
  <c r="CT455"/>
  <c r="CT456"/>
  <c r="CT457"/>
  <c r="CT458"/>
  <c r="CT459"/>
  <c r="CT460"/>
  <c r="CT461"/>
  <c r="CT462"/>
  <c r="CT463"/>
  <c r="CT464"/>
  <c r="CT465"/>
  <c r="CT466"/>
  <c r="CT467"/>
  <c r="CT468"/>
  <c r="CT469"/>
  <c r="CT470"/>
  <c r="CT471"/>
  <c r="CT472"/>
  <c r="CT473"/>
  <c r="CT474"/>
  <c r="CT475"/>
  <c r="CT476"/>
  <c r="CT477"/>
  <c r="CT478"/>
  <c r="CT479"/>
  <c r="CT480"/>
  <c r="CT481"/>
  <c r="CT482"/>
  <c r="CT483"/>
  <c r="CT484"/>
  <c r="CT485"/>
  <c r="CT486"/>
  <c r="CT487"/>
  <c r="CT488"/>
  <c r="CT489"/>
  <c r="CT490"/>
  <c r="CT491"/>
  <c r="CT492"/>
  <c r="CT493"/>
  <c r="CT494"/>
  <c r="CT495"/>
  <c r="CT496"/>
  <c r="CT497"/>
  <c r="CT498"/>
  <c r="CT499"/>
  <c r="CT500"/>
  <c r="CT501"/>
  <c r="CT502"/>
  <c r="CT503"/>
  <c r="CT504"/>
  <c r="CT505"/>
  <c r="CT506"/>
  <c r="CT507"/>
  <c r="CT508"/>
  <c r="CT509"/>
  <c r="CT510"/>
  <c r="CT511"/>
  <c r="CT512"/>
  <c r="CT513"/>
  <c r="CT514"/>
  <c r="CT515"/>
  <c r="CT516"/>
  <c r="CT517"/>
  <c r="CT518"/>
  <c r="CT519"/>
  <c r="CT520"/>
  <c r="CT521"/>
  <c r="CT522"/>
  <c r="CT523"/>
  <c r="CT524"/>
  <c r="CT525"/>
  <c r="CT526"/>
  <c r="CT527"/>
  <c r="CT528"/>
  <c r="CT529"/>
  <c r="CT530"/>
  <c r="CT531"/>
  <c r="CT532"/>
  <c r="CT533"/>
  <c r="CT534"/>
  <c r="CT535"/>
  <c r="CT536"/>
  <c r="CT537"/>
  <c r="CT538"/>
  <c r="CT539"/>
  <c r="CT540"/>
  <c r="CT541"/>
  <c r="CT542"/>
  <c r="CT543"/>
  <c r="CT544"/>
  <c r="CT545"/>
  <c r="CT546"/>
  <c r="CT547"/>
  <c r="CT548"/>
  <c r="CT549"/>
  <c r="CT550"/>
  <c r="CT551"/>
  <c r="CT552"/>
  <c r="CT553"/>
  <c r="CT554"/>
  <c r="CT555"/>
  <c r="CT556"/>
  <c r="CT557"/>
  <c r="CT558"/>
  <c r="CT559"/>
  <c r="CT560"/>
  <c r="CT561"/>
  <c r="CT562"/>
  <c r="CT563"/>
  <c r="CT564"/>
  <c r="CT565"/>
  <c r="CT566"/>
  <c r="CT567"/>
  <c r="CT568"/>
  <c r="CT569"/>
  <c r="CT570"/>
  <c r="CT571"/>
  <c r="CT572"/>
  <c r="CT573"/>
  <c r="CT574"/>
  <c r="CT575"/>
  <c r="CT576"/>
  <c r="CT577"/>
  <c r="CT578"/>
  <c r="CT579"/>
  <c r="CT580"/>
  <c r="CT581"/>
  <c r="CT582"/>
  <c r="CT583"/>
  <c r="CT584"/>
  <c r="CT585"/>
  <c r="CT586"/>
  <c r="CT587"/>
  <c r="CT588"/>
  <c r="CT589"/>
  <c r="CT590"/>
  <c r="CT591"/>
  <c r="CT592"/>
  <c r="CT593"/>
  <c r="CT594"/>
  <c r="CT595"/>
  <c r="CT596"/>
  <c r="CT597"/>
  <c r="CT598"/>
  <c r="CT599"/>
  <c r="CT600"/>
  <c r="CT601"/>
  <c r="CT602"/>
  <c r="CT603"/>
  <c r="CT604"/>
  <c r="CT605"/>
  <c r="CT606"/>
  <c r="CT607"/>
  <c r="CT608"/>
  <c r="CT609"/>
  <c r="CT610"/>
  <c r="CT611"/>
  <c r="CT612"/>
  <c r="CT613"/>
  <c r="CT614"/>
  <c r="CT615"/>
  <c r="CT616"/>
  <c r="CT617"/>
  <c r="CT618"/>
  <c r="CT619"/>
  <c r="CT620"/>
  <c r="CT621"/>
  <c r="CT622"/>
  <c r="CT623"/>
  <c r="CT624"/>
  <c r="CT625"/>
  <c r="CT626"/>
  <c r="CT627"/>
  <c r="CT628"/>
  <c r="CT629"/>
  <c r="CT630"/>
  <c r="CT631"/>
  <c r="CT632"/>
  <c r="CT633"/>
  <c r="CT634"/>
  <c r="CT635"/>
  <c r="CT636"/>
  <c r="CT637"/>
  <c r="CT638"/>
  <c r="CT639"/>
  <c r="CT640"/>
  <c r="CT641"/>
  <c r="CT642"/>
  <c r="CT643"/>
  <c r="CT644"/>
  <c r="CT645"/>
  <c r="CT646"/>
  <c r="CT647"/>
  <c r="CT648"/>
  <c r="CT649"/>
  <c r="CT650"/>
  <c r="CT651"/>
  <c r="CT652"/>
  <c r="CT653"/>
  <c r="CT654"/>
  <c r="CT655"/>
  <c r="CT656"/>
  <c r="CT657"/>
  <c r="CT658"/>
  <c r="CT659"/>
  <c r="CT660"/>
  <c r="CT661"/>
  <c r="CT662"/>
  <c r="CT663"/>
  <c r="CT664"/>
  <c r="CT665"/>
  <c r="CT666"/>
  <c r="CT667"/>
  <c r="CT668"/>
  <c r="CT669"/>
  <c r="CT670"/>
  <c r="CT671"/>
  <c r="CT672"/>
  <c r="CT673"/>
  <c r="CT674"/>
  <c r="CT675"/>
  <c r="CT676"/>
  <c r="CT677"/>
  <c r="CT678"/>
  <c r="CT679"/>
  <c r="CT680"/>
  <c r="CT681"/>
  <c r="CT682"/>
  <c r="CT683"/>
  <c r="CT684"/>
  <c r="CT685"/>
  <c r="CT686"/>
  <c r="CT687"/>
  <c r="CT688"/>
  <c r="CT689"/>
  <c r="CT690"/>
  <c r="CT691"/>
  <c r="CT692"/>
  <c r="CT693"/>
  <c r="CT694"/>
  <c r="CT695"/>
  <c r="CT696"/>
  <c r="CT697"/>
  <c r="CT698"/>
  <c r="CT699"/>
  <c r="CT700"/>
  <c r="CT701"/>
  <c r="CT702"/>
  <c r="CT703"/>
  <c r="CT704"/>
  <c r="CT705"/>
  <c r="CT706"/>
  <c r="CT707"/>
  <c r="CT708"/>
  <c r="CT709"/>
  <c r="CT710"/>
  <c r="CT711"/>
  <c r="CT712"/>
  <c r="CT713"/>
  <c r="CT714"/>
  <c r="CT715"/>
  <c r="CT716"/>
  <c r="CT717"/>
  <c r="CT718"/>
  <c r="CT719"/>
  <c r="CT720"/>
  <c r="CT721"/>
  <c r="CT722"/>
  <c r="CT723"/>
  <c r="CT724"/>
  <c r="CT725"/>
  <c r="CT726"/>
  <c r="CT727"/>
  <c r="CT728"/>
  <c r="CT729"/>
  <c r="CT730"/>
  <c r="CT731"/>
  <c r="CT732"/>
  <c r="CT733"/>
  <c r="CT734"/>
  <c r="CT735"/>
  <c r="CT736"/>
  <c r="CT737"/>
  <c r="CT738"/>
  <c r="CT739"/>
  <c r="CT740"/>
  <c r="CT741"/>
  <c r="CT742"/>
  <c r="CT743"/>
  <c r="CT744"/>
  <c r="CT745"/>
  <c r="CT746"/>
  <c r="CT747"/>
  <c r="CT748"/>
  <c r="CT749"/>
  <c r="CT750"/>
  <c r="CT751"/>
  <c r="CT752"/>
  <c r="CT753"/>
  <c r="CT754"/>
  <c r="CT755"/>
  <c r="CT756"/>
  <c r="CT757"/>
  <c r="CT758"/>
  <c r="CT759"/>
  <c r="CT760"/>
  <c r="CT761"/>
  <c r="CT762"/>
  <c r="CT763"/>
  <c r="CT764"/>
  <c r="CT765"/>
  <c r="CT766"/>
  <c r="CT767"/>
  <c r="CT768"/>
  <c r="CT769"/>
  <c r="CT770"/>
  <c r="CT771"/>
  <c r="CT772"/>
  <c r="CT773"/>
  <c r="CT774"/>
  <c r="CT775"/>
  <c r="CT776"/>
  <c r="CT777"/>
  <c r="CT778"/>
  <c r="CT779"/>
  <c r="CT780"/>
  <c r="CT781"/>
  <c r="CT782"/>
  <c r="CT783"/>
  <c r="CT784"/>
  <c r="CT785"/>
  <c r="CT786"/>
  <c r="CT787"/>
  <c r="CT788"/>
  <c r="CT789"/>
  <c r="CT790"/>
  <c r="CT791"/>
  <c r="CT792"/>
  <c r="CT793"/>
  <c r="CT794"/>
  <c r="CT795"/>
  <c r="CT796"/>
  <c r="CT797"/>
  <c r="CT798"/>
  <c r="CT799"/>
  <c r="CT800"/>
  <c r="CT801"/>
  <c r="CT802"/>
  <c r="CT803"/>
  <c r="CT804"/>
  <c r="CT805"/>
  <c r="CT806"/>
  <c r="CT807"/>
  <c r="CT808"/>
  <c r="CT809"/>
  <c r="CT810"/>
  <c r="CT811"/>
  <c r="CT812"/>
  <c r="CT813"/>
  <c r="CT814"/>
  <c r="CT815"/>
  <c r="CT816"/>
  <c r="CT817"/>
  <c r="CT818"/>
  <c r="CT819"/>
  <c r="CT820"/>
  <c r="CT821"/>
  <c r="CT822"/>
  <c r="CT823"/>
  <c r="CT824"/>
  <c r="CT825"/>
  <c r="CT826"/>
  <c r="CT827"/>
  <c r="CT828"/>
  <c r="CT829"/>
  <c r="CT830"/>
  <c r="CT831"/>
  <c r="CT832"/>
  <c r="CT833"/>
  <c r="CT834"/>
  <c r="CT835"/>
  <c r="CT836"/>
  <c r="CT837"/>
  <c r="CT838"/>
  <c r="CT839"/>
  <c r="CT840"/>
  <c r="CT841"/>
  <c r="CT842"/>
  <c r="CT843"/>
  <c r="CT844"/>
  <c r="CT845"/>
  <c r="CT846"/>
  <c r="CT847"/>
  <c r="CT848"/>
  <c r="CT849"/>
  <c r="CT850"/>
  <c r="CT851"/>
  <c r="CT852"/>
  <c r="CT853"/>
  <c r="CT854"/>
  <c r="CT855"/>
  <c r="CT856"/>
  <c r="CT857"/>
  <c r="CT858"/>
  <c r="CT859"/>
  <c r="CT860"/>
  <c r="CT861"/>
  <c r="CT862"/>
  <c r="CT863"/>
  <c r="CT864"/>
  <c r="CT865"/>
  <c r="CT866"/>
  <c r="CT867"/>
  <c r="CT868"/>
  <c r="CT869"/>
  <c r="CT870"/>
  <c r="CT871"/>
  <c r="CT872"/>
  <c r="CT873"/>
  <c r="CT874"/>
  <c r="CT875"/>
  <c r="CT876"/>
  <c r="CT877"/>
  <c r="CT878"/>
  <c r="CT879"/>
  <c r="CT880"/>
  <c r="CT881"/>
  <c r="CT882"/>
  <c r="CT883"/>
  <c r="CT884"/>
  <c r="CT885"/>
  <c r="CT886"/>
  <c r="CT887"/>
  <c r="CT888"/>
  <c r="CT889"/>
  <c r="CT890"/>
  <c r="CT891"/>
  <c r="CT892"/>
  <c r="CT893"/>
  <c r="CT894"/>
  <c r="CT895"/>
  <c r="CT896"/>
  <c r="CT897"/>
  <c r="CT898"/>
  <c r="CT899"/>
  <c r="CT900"/>
  <c r="CT901"/>
  <c r="CT902"/>
  <c r="CT903"/>
  <c r="CT904"/>
  <c r="CT905"/>
  <c r="CT906"/>
  <c r="CT907"/>
  <c r="CT908"/>
  <c r="CT909"/>
  <c r="CT910"/>
  <c r="CT911"/>
  <c r="CT912"/>
  <c r="CT913"/>
  <c r="CT914"/>
  <c r="CT915"/>
  <c r="CT916"/>
  <c r="CT917"/>
  <c r="CT918"/>
  <c r="CT919"/>
  <c r="CT920"/>
  <c r="CT921"/>
  <c r="CT922"/>
  <c r="CT923"/>
  <c r="CT924"/>
  <c r="CT925"/>
  <c r="CT926"/>
  <c r="CT927"/>
  <c r="CT928"/>
  <c r="CT929"/>
  <c r="CT930"/>
  <c r="CT931"/>
  <c r="CT932"/>
  <c r="CT933"/>
  <c r="CT934"/>
  <c r="CT935"/>
  <c r="CT936"/>
  <c r="CT937"/>
  <c r="CT938"/>
  <c r="CT939"/>
  <c r="CT940"/>
  <c r="CT941"/>
  <c r="CT942"/>
  <c r="CT943"/>
  <c r="CT944"/>
  <c r="CT945"/>
  <c r="CT946"/>
  <c r="CT947"/>
  <c r="CT948"/>
  <c r="CT949"/>
  <c r="CT950"/>
  <c r="CT951"/>
  <c r="CT952"/>
  <c r="CT953"/>
  <c r="CT954"/>
  <c r="CT955"/>
  <c r="CT956"/>
  <c r="CT957"/>
  <c r="CT958"/>
  <c r="CT959"/>
  <c r="CT960"/>
  <c r="CT961"/>
  <c r="CT962"/>
  <c r="CT963"/>
  <c r="CT964"/>
  <c r="CT965"/>
  <c r="CT966"/>
  <c r="CT967"/>
  <c r="CT968"/>
  <c r="CT969"/>
  <c r="CT970"/>
  <c r="CT971"/>
  <c r="CT972"/>
  <c r="CT973"/>
  <c r="CT974"/>
  <c r="CT975"/>
  <c r="CT976"/>
  <c r="CT977"/>
  <c r="CT978"/>
  <c r="CT979"/>
  <c r="CT980"/>
  <c r="CT981"/>
  <c r="CT982"/>
  <c r="CT983"/>
  <c r="CT984"/>
  <c r="CT985"/>
  <c r="CT986"/>
  <c r="CT987"/>
  <c r="CT988"/>
  <c r="CT989"/>
  <c r="CT990"/>
  <c r="CT991"/>
  <c r="CT992"/>
  <c r="CT993"/>
  <c r="CT994"/>
  <c r="CT995"/>
  <c r="CT996"/>
  <c r="CT997"/>
  <c r="CT998"/>
  <c r="CT999"/>
  <c r="CT1000"/>
  <c r="CT1001"/>
  <c r="CT1002"/>
  <c r="CT1003"/>
  <c r="CT1004"/>
  <c r="CT1005"/>
  <c r="CT5"/>
  <c r="CS6"/>
  <c r="CS7"/>
  <c r="CS8"/>
  <c r="CS9"/>
  <c r="CS10"/>
  <c r="CS11"/>
  <c r="CS12"/>
  <c r="CS13"/>
  <c r="CS14"/>
  <c r="CS15"/>
  <c r="CS16"/>
  <c r="CS17"/>
  <c r="CS18"/>
  <c r="CS19"/>
  <c r="CS20"/>
  <c r="CS21"/>
  <c r="CS22"/>
  <c r="CS23"/>
  <c r="CS24"/>
  <c r="CS25"/>
  <c r="CS26"/>
  <c r="CS27"/>
  <c r="CS28"/>
  <c r="CS29"/>
  <c r="CS30"/>
  <c r="CS31"/>
  <c r="CS32"/>
  <c r="CS33"/>
  <c r="CS34"/>
  <c r="CS35"/>
  <c r="CS36"/>
  <c r="CS37"/>
  <c r="CS38"/>
  <c r="CS39"/>
  <c r="CS40"/>
  <c r="CS41"/>
  <c r="CS42"/>
  <c r="CS43"/>
  <c r="CS44"/>
  <c r="CS45"/>
  <c r="CS46"/>
  <c r="CS47"/>
  <c r="CS48"/>
  <c r="CS49"/>
  <c r="CS50"/>
  <c r="CS51"/>
  <c r="CS52"/>
  <c r="CS53"/>
  <c r="CS54"/>
  <c r="CS55"/>
  <c r="CS56"/>
  <c r="CS57"/>
  <c r="CS58"/>
  <c r="CS59"/>
  <c r="CS60"/>
  <c r="CS61"/>
  <c r="CS62"/>
  <c r="CS63"/>
  <c r="CS64"/>
  <c r="CS65"/>
  <c r="CS66"/>
  <c r="CS67"/>
  <c r="CS68"/>
  <c r="CS69"/>
  <c r="CS70"/>
  <c r="CS71"/>
  <c r="CS72"/>
  <c r="CS73"/>
  <c r="CS74"/>
  <c r="CS75"/>
  <c r="CS76"/>
  <c r="CS77"/>
  <c r="CS78"/>
  <c r="CS79"/>
  <c r="CS80"/>
  <c r="CS81"/>
  <c r="CS82"/>
  <c r="CS83"/>
  <c r="CS84"/>
  <c r="CS85"/>
  <c r="CS86"/>
  <c r="CS87"/>
  <c r="CS88"/>
  <c r="CS89"/>
  <c r="CS90"/>
  <c r="CS91"/>
  <c r="CS92"/>
  <c r="CS93"/>
  <c r="CS94"/>
  <c r="CS95"/>
  <c r="CS96"/>
  <c r="CS97"/>
  <c r="CS98"/>
  <c r="CS99"/>
  <c r="CS100"/>
  <c r="CS101"/>
  <c r="CS102"/>
  <c r="CS103"/>
  <c r="CS104"/>
  <c r="CS105"/>
  <c r="CS106"/>
  <c r="CS107"/>
  <c r="CS108"/>
  <c r="CS109"/>
  <c r="CS110"/>
  <c r="CS111"/>
  <c r="CS112"/>
  <c r="CS113"/>
  <c r="CS114"/>
  <c r="CS115"/>
  <c r="CS116"/>
  <c r="CS117"/>
  <c r="CS118"/>
  <c r="CS119"/>
  <c r="CS120"/>
  <c r="CS121"/>
  <c r="CS122"/>
  <c r="CS123"/>
  <c r="CS124"/>
  <c r="CS125"/>
  <c r="CS126"/>
  <c r="CS127"/>
  <c r="CS128"/>
  <c r="CS129"/>
  <c r="CS130"/>
  <c r="CS131"/>
  <c r="CS132"/>
  <c r="CS133"/>
  <c r="CS134"/>
  <c r="CS135"/>
  <c r="CS136"/>
  <c r="CS137"/>
  <c r="CS138"/>
  <c r="CS139"/>
  <c r="CS140"/>
  <c r="CS141"/>
  <c r="CS142"/>
  <c r="CS143"/>
  <c r="CS144"/>
  <c r="CS145"/>
  <c r="CS146"/>
  <c r="CS147"/>
  <c r="CS148"/>
  <c r="CS149"/>
  <c r="CS150"/>
  <c r="CS151"/>
  <c r="CS152"/>
  <c r="CS153"/>
  <c r="CS154"/>
  <c r="CS155"/>
  <c r="CS156"/>
  <c r="CS157"/>
  <c r="CS158"/>
  <c r="CS159"/>
  <c r="CS160"/>
  <c r="CS161"/>
  <c r="CS162"/>
  <c r="CS163"/>
  <c r="CS164"/>
  <c r="CS165"/>
  <c r="CS166"/>
  <c r="CS167"/>
  <c r="CS168"/>
  <c r="CS169"/>
  <c r="CS170"/>
  <c r="CS171"/>
  <c r="CS172"/>
  <c r="CS173"/>
  <c r="CS174"/>
  <c r="CS175"/>
  <c r="CS176"/>
  <c r="CS177"/>
  <c r="CS178"/>
  <c r="CS179"/>
  <c r="CS180"/>
  <c r="CS181"/>
  <c r="CS182"/>
  <c r="CS183"/>
  <c r="CS184"/>
  <c r="CS185"/>
  <c r="CS186"/>
  <c r="CS187"/>
  <c r="CS188"/>
  <c r="CS189"/>
  <c r="CS190"/>
  <c r="CS191"/>
  <c r="CS192"/>
  <c r="CS193"/>
  <c r="CS194"/>
  <c r="CS195"/>
  <c r="CS196"/>
  <c r="CS197"/>
  <c r="CS198"/>
  <c r="CS199"/>
  <c r="CS200"/>
  <c r="CS201"/>
  <c r="CS202"/>
  <c r="CS203"/>
  <c r="CS204"/>
  <c r="CS205"/>
  <c r="CS206"/>
  <c r="CS207"/>
  <c r="CS208"/>
  <c r="CS209"/>
  <c r="CS210"/>
  <c r="CS211"/>
  <c r="CS212"/>
  <c r="CS213"/>
  <c r="CS214"/>
  <c r="CS215"/>
  <c r="CS216"/>
  <c r="CS217"/>
  <c r="CS218"/>
  <c r="CS219"/>
  <c r="CS220"/>
  <c r="CS221"/>
  <c r="CS222"/>
  <c r="CS223"/>
  <c r="CS224"/>
  <c r="CS225"/>
  <c r="CS226"/>
  <c r="CS227"/>
  <c r="CS228"/>
  <c r="CS229"/>
  <c r="CS230"/>
  <c r="CS231"/>
  <c r="CS232"/>
  <c r="CS233"/>
  <c r="CS234"/>
  <c r="CS235"/>
  <c r="CS236"/>
  <c r="CS237"/>
  <c r="CS238"/>
  <c r="CS239"/>
  <c r="CS240"/>
  <c r="CS241"/>
  <c r="CS242"/>
  <c r="CS243"/>
  <c r="CS244"/>
  <c r="CS245"/>
  <c r="CS246"/>
  <c r="CS247"/>
  <c r="CS248"/>
  <c r="CS249"/>
  <c r="CS250"/>
  <c r="CS251"/>
  <c r="CS252"/>
  <c r="CS253"/>
  <c r="CS254"/>
  <c r="CS255"/>
  <c r="CS256"/>
  <c r="CS257"/>
  <c r="CS258"/>
  <c r="CS259"/>
  <c r="CS260"/>
  <c r="CS261"/>
  <c r="CS262"/>
  <c r="CS263"/>
  <c r="CS264"/>
  <c r="CS265"/>
  <c r="CS266"/>
  <c r="CS267"/>
  <c r="CS268"/>
  <c r="CS269"/>
  <c r="CS270"/>
  <c r="CS271"/>
  <c r="CS272"/>
  <c r="CS273"/>
  <c r="CS274"/>
  <c r="CS275"/>
  <c r="CS276"/>
  <c r="CS277"/>
  <c r="CS278"/>
  <c r="CS279"/>
  <c r="CS280"/>
  <c r="CS281"/>
  <c r="CS282"/>
  <c r="CS283"/>
  <c r="CS284"/>
  <c r="CS285"/>
  <c r="CS286"/>
  <c r="CS287"/>
  <c r="CS288"/>
  <c r="CS289"/>
  <c r="CS290"/>
  <c r="CS291"/>
  <c r="CS292"/>
  <c r="CS293"/>
  <c r="CS294"/>
  <c r="CS295"/>
  <c r="CS296"/>
  <c r="CS297"/>
  <c r="CS298"/>
  <c r="CS299"/>
  <c r="CS300"/>
  <c r="CS301"/>
  <c r="CS302"/>
  <c r="CS303"/>
  <c r="CS304"/>
  <c r="CS305"/>
  <c r="CS306"/>
  <c r="CS307"/>
  <c r="CS308"/>
  <c r="CS309"/>
  <c r="CS310"/>
  <c r="CS311"/>
  <c r="CS312"/>
  <c r="CS313"/>
  <c r="CS314"/>
  <c r="CS315"/>
  <c r="CS316"/>
  <c r="CS317"/>
  <c r="CS318"/>
  <c r="CS319"/>
  <c r="CS320"/>
  <c r="CS321"/>
  <c r="CS322"/>
  <c r="CS323"/>
  <c r="CS324"/>
  <c r="CS325"/>
  <c r="CS326"/>
  <c r="CS327"/>
  <c r="CS328"/>
  <c r="CS329"/>
  <c r="CS330"/>
  <c r="CS331"/>
  <c r="CS332"/>
  <c r="CS333"/>
  <c r="CS334"/>
  <c r="CS335"/>
  <c r="CS336"/>
  <c r="CS337"/>
  <c r="CS338"/>
  <c r="CS339"/>
  <c r="CS340"/>
  <c r="CS341"/>
  <c r="CS342"/>
  <c r="CS343"/>
  <c r="CS344"/>
  <c r="CS345"/>
  <c r="CS346"/>
  <c r="CS347"/>
  <c r="CS348"/>
  <c r="CS349"/>
  <c r="CS350"/>
  <c r="CS351"/>
  <c r="CS352"/>
  <c r="CS353"/>
  <c r="CS354"/>
  <c r="CS355"/>
  <c r="CS356"/>
  <c r="CS357"/>
  <c r="CS358"/>
  <c r="CS359"/>
  <c r="CS360"/>
  <c r="CS361"/>
  <c r="CS362"/>
  <c r="CS363"/>
  <c r="CS364"/>
  <c r="CS365"/>
  <c r="CS366"/>
  <c r="CS367"/>
  <c r="CS368"/>
  <c r="CS369"/>
  <c r="CS370"/>
  <c r="CS371"/>
  <c r="CS372"/>
  <c r="CS373"/>
  <c r="CS374"/>
  <c r="CS375"/>
  <c r="CS376"/>
  <c r="CS377"/>
  <c r="CS378"/>
  <c r="CS379"/>
  <c r="CS380"/>
  <c r="CS381"/>
  <c r="CS382"/>
  <c r="CS383"/>
  <c r="CS384"/>
  <c r="CS385"/>
  <c r="CS386"/>
  <c r="CS387"/>
  <c r="CS388"/>
  <c r="CS389"/>
  <c r="CS390"/>
  <c r="CS391"/>
  <c r="CS392"/>
  <c r="CS393"/>
  <c r="CS394"/>
  <c r="CS395"/>
  <c r="CS396"/>
  <c r="CS397"/>
  <c r="CS398"/>
  <c r="CS399"/>
  <c r="CS400"/>
  <c r="CS401"/>
  <c r="CS402"/>
  <c r="CS403"/>
  <c r="CS404"/>
  <c r="CS405"/>
  <c r="CS406"/>
  <c r="CS407"/>
  <c r="CS408"/>
  <c r="CS409"/>
  <c r="CS410"/>
  <c r="CS411"/>
  <c r="CS412"/>
  <c r="CS413"/>
  <c r="CS414"/>
  <c r="CS415"/>
  <c r="CS416"/>
  <c r="CS417"/>
  <c r="CS418"/>
  <c r="CS419"/>
  <c r="CS420"/>
  <c r="CS421"/>
  <c r="CS422"/>
  <c r="CS423"/>
  <c r="CS424"/>
  <c r="CS425"/>
  <c r="CS426"/>
  <c r="CS427"/>
  <c r="CS428"/>
  <c r="CS429"/>
  <c r="CS430"/>
  <c r="CS431"/>
  <c r="CS432"/>
  <c r="CS433"/>
  <c r="CS434"/>
  <c r="CS435"/>
  <c r="CS436"/>
  <c r="CS437"/>
  <c r="CS438"/>
  <c r="CS439"/>
  <c r="CS440"/>
  <c r="CS441"/>
  <c r="CS442"/>
  <c r="CS443"/>
  <c r="CS444"/>
  <c r="CS445"/>
  <c r="CS446"/>
  <c r="CS447"/>
  <c r="CS448"/>
  <c r="CS449"/>
  <c r="CS450"/>
  <c r="CS451"/>
  <c r="CS452"/>
  <c r="CS453"/>
  <c r="CS454"/>
  <c r="CS455"/>
  <c r="CS456"/>
  <c r="CS457"/>
  <c r="CS458"/>
  <c r="CS459"/>
  <c r="CS460"/>
  <c r="CS461"/>
  <c r="CS462"/>
  <c r="CS463"/>
  <c r="CS464"/>
  <c r="CS465"/>
  <c r="CS466"/>
  <c r="CS467"/>
  <c r="CS468"/>
  <c r="CS469"/>
  <c r="CS470"/>
  <c r="CS471"/>
  <c r="CS472"/>
  <c r="CS473"/>
  <c r="CS474"/>
  <c r="CS475"/>
  <c r="CS476"/>
  <c r="CS477"/>
  <c r="CS478"/>
  <c r="CS479"/>
  <c r="CS480"/>
  <c r="CS481"/>
  <c r="CS482"/>
  <c r="CS483"/>
  <c r="CS484"/>
  <c r="CS485"/>
  <c r="CS486"/>
  <c r="CS487"/>
  <c r="CS488"/>
  <c r="CS489"/>
  <c r="CS490"/>
  <c r="CS491"/>
  <c r="CS492"/>
  <c r="CS493"/>
  <c r="CS494"/>
  <c r="CS495"/>
  <c r="CS496"/>
  <c r="CS497"/>
  <c r="CS498"/>
  <c r="CS499"/>
  <c r="CS500"/>
  <c r="CS501"/>
  <c r="CS502"/>
  <c r="CS503"/>
  <c r="CS504"/>
  <c r="CS505"/>
  <c r="CS506"/>
  <c r="CS507"/>
  <c r="CS508"/>
  <c r="CS509"/>
  <c r="CS510"/>
  <c r="CS511"/>
  <c r="CS512"/>
  <c r="CS513"/>
  <c r="CS514"/>
  <c r="CS515"/>
  <c r="CS516"/>
  <c r="CS517"/>
  <c r="CS518"/>
  <c r="CS519"/>
  <c r="CS520"/>
  <c r="CS521"/>
  <c r="CS522"/>
  <c r="CS523"/>
  <c r="CS524"/>
  <c r="CS525"/>
  <c r="CS526"/>
  <c r="CS527"/>
  <c r="CS528"/>
  <c r="CS529"/>
  <c r="CS530"/>
  <c r="CS531"/>
  <c r="CS532"/>
  <c r="CS533"/>
  <c r="CS534"/>
  <c r="CS535"/>
  <c r="CS536"/>
  <c r="CS537"/>
  <c r="CS538"/>
  <c r="CS539"/>
  <c r="CS540"/>
  <c r="CS541"/>
  <c r="CS542"/>
  <c r="CS543"/>
  <c r="CS544"/>
  <c r="CS545"/>
  <c r="CS546"/>
  <c r="CS547"/>
  <c r="CS548"/>
  <c r="CS549"/>
  <c r="CS550"/>
  <c r="CS551"/>
  <c r="CS552"/>
  <c r="CS553"/>
  <c r="CS554"/>
  <c r="CS555"/>
  <c r="CS556"/>
  <c r="CS557"/>
  <c r="CS558"/>
  <c r="CS559"/>
  <c r="CS560"/>
  <c r="CS561"/>
  <c r="CS562"/>
  <c r="CS563"/>
  <c r="CS564"/>
  <c r="CS565"/>
  <c r="CS566"/>
  <c r="CS567"/>
  <c r="CS568"/>
  <c r="CS569"/>
  <c r="CS570"/>
  <c r="CS571"/>
  <c r="CS572"/>
  <c r="CS573"/>
  <c r="CS574"/>
  <c r="CS575"/>
  <c r="CS576"/>
  <c r="CS577"/>
  <c r="CS578"/>
  <c r="CS579"/>
  <c r="CS580"/>
  <c r="CS581"/>
  <c r="CS582"/>
  <c r="CS583"/>
  <c r="CS584"/>
  <c r="CS585"/>
  <c r="CS586"/>
  <c r="CS587"/>
  <c r="CS588"/>
  <c r="CS589"/>
  <c r="CS590"/>
  <c r="CS591"/>
  <c r="CS592"/>
  <c r="CS593"/>
  <c r="CS594"/>
  <c r="CS595"/>
  <c r="CS596"/>
  <c r="CS597"/>
  <c r="CS598"/>
  <c r="CS599"/>
  <c r="CS600"/>
  <c r="CS601"/>
  <c r="CS602"/>
  <c r="CS603"/>
  <c r="CS604"/>
  <c r="CS605"/>
  <c r="CS606"/>
  <c r="CS607"/>
  <c r="CS608"/>
  <c r="CS609"/>
  <c r="CS610"/>
  <c r="CS611"/>
  <c r="CS612"/>
  <c r="CS613"/>
  <c r="CS614"/>
  <c r="CS615"/>
  <c r="CS616"/>
  <c r="CS617"/>
  <c r="CS618"/>
  <c r="CS619"/>
  <c r="CS620"/>
  <c r="CS621"/>
  <c r="CS622"/>
  <c r="CS623"/>
  <c r="CS624"/>
  <c r="CS625"/>
  <c r="CS626"/>
  <c r="CS627"/>
  <c r="CS628"/>
  <c r="CS629"/>
  <c r="CS630"/>
  <c r="CS631"/>
  <c r="CS632"/>
  <c r="CS633"/>
  <c r="CS634"/>
  <c r="CS635"/>
  <c r="CS636"/>
  <c r="CS637"/>
  <c r="CS638"/>
  <c r="CS639"/>
  <c r="CS640"/>
  <c r="CS641"/>
  <c r="CS642"/>
  <c r="CS643"/>
  <c r="CS644"/>
  <c r="CS645"/>
  <c r="CS646"/>
  <c r="CS647"/>
  <c r="CS648"/>
  <c r="CS649"/>
  <c r="CS650"/>
  <c r="CS651"/>
  <c r="CS652"/>
  <c r="CS653"/>
  <c r="CS654"/>
  <c r="CS655"/>
  <c r="CS656"/>
  <c r="CS657"/>
  <c r="CS658"/>
  <c r="CS659"/>
  <c r="CS660"/>
  <c r="CS661"/>
  <c r="CS662"/>
  <c r="CS663"/>
  <c r="CS664"/>
  <c r="CS665"/>
  <c r="CS666"/>
  <c r="CS667"/>
  <c r="CS668"/>
  <c r="CS669"/>
  <c r="CS670"/>
  <c r="CS671"/>
  <c r="CS672"/>
  <c r="CS673"/>
  <c r="CS674"/>
  <c r="CS675"/>
  <c r="CS676"/>
  <c r="CS677"/>
  <c r="CS678"/>
  <c r="CS679"/>
  <c r="CS680"/>
  <c r="CS681"/>
  <c r="CS682"/>
  <c r="CS683"/>
  <c r="CS684"/>
  <c r="CS685"/>
  <c r="CS686"/>
  <c r="CS687"/>
  <c r="CS688"/>
  <c r="CS689"/>
  <c r="CS690"/>
  <c r="CS691"/>
  <c r="CS692"/>
  <c r="CS693"/>
  <c r="CS694"/>
  <c r="CS695"/>
  <c r="CS696"/>
  <c r="CS697"/>
  <c r="CS698"/>
  <c r="CS699"/>
  <c r="CS700"/>
  <c r="CS701"/>
  <c r="CS702"/>
  <c r="CS703"/>
  <c r="CS704"/>
  <c r="CS705"/>
  <c r="CS706"/>
  <c r="CS707"/>
  <c r="CS708"/>
  <c r="CS709"/>
  <c r="CS710"/>
  <c r="CS711"/>
  <c r="CS712"/>
  <c r="CS713"/>
  <c r="CS714"/>
  <c r="CS715"/>
  <c r="CS716"/>
  <c r="CS717"/>
  <c r="CS718"/>
  <c r="CS719"/>
  <c r="CS720"/>
  <c r="CS721"/>
  <c r="CS722"/>
  <c r="CS723"/>
  <c r="CS724"/>
  <c r="CS725"/>
  <c r="CS726"/>
  <c r="CS727"/>
  <c r="CS728"/>
  <c r="CS729"/>
  <c r="CS730"/>
  <c r="CS731"/>
  <c r="CS732"/>
  <c r="CS733"/>
  <c r="CS734"/>
  <c r="CS735"/>
  <c r="CS736"/>
  <c r="CS737"/>
  <c r="CS738"/>
  <c r="CS739"/>
  <c r="CS740"/>
  <c r="CS741"/>
  <c r="CS742"/>
  <c r="CS743"/>
  <c r="CS744"/>
  <c r="CS745"/>
  <c r="CS746"/>
  <c r="CS747"/>
  <c r="CS748"/>
  <c r="CS749"/>
  <c r="CS750"/>
  <c r="CS751"/>
  <c r="CS752"/>
  <c r="CS753"/>
  <c r="CS754"/>
  <c r="CS755"/>
  <c r="CS756"/>
  <c r="CS757"/>
  <c r="CS758"/>
  <c r="CS759"/>
  <c r="CS760"/>
  <c r="CS761"/>
  <c r="CS762"/>
  <c r="CS763"/>
  <c r="CS764"/>
  <c r="CS765"/>
  <c r="CS766"/>
  <c r="CS767"/>
  <c r="CS768"/>
  <c r="CS769"/>
  <c r="CS770"/>
  <c r="CS771"/>
  <c r="CS772"/>
  <c r="CS773"/>
  <c r="CS774"/>
  <c r="CS775"/>
  <c r="CS776"/>
  <c r="CS777"/>
  <c r="CS778"/>
  <c r="CS779"/>
  <c r="CS780"/>
  <c r="CS781"/>
  <c r="CS782"/>
  <c r="CS783"/>
  <c r="CS784"/>
  <c r="CS785"/>
  <c r="CS786"/>
  <c r="CS787"/>
  <c r="CS788"/>
  <c r="CS789"/>
  <c r="CS790"/>
  <c r="CS791"/>
  <c r="CS792"/>
  <c r="CS793"/>
  <c r="CS794"/>
  <c r="CS795"/>
  <c r="CS796"/>
  <c r="CS797"/>
  <c r="CS798"/>
  <c r="CS799"/>
  <c r="CS800"/>
  <c r="CS801"/>
  <c r="CS802"/>
  <c r="CS803"/>
  <c r="CS804"/>
  <c r="CS805"/>
  <c r="CS806"/>
  <c r="CS807"/>
  <c r="CS808"/>
  <c r="CS809"/>
  <c r="CS810"/>
  <c r="CS811"/>
  <c r="CS812"/>
  <c r="CS813"/>
  <c r="CS814"/>
  <c r="CS815"/>
  <c r="CS816"/>
  <c r="CS817"/>
  <c r="CS818"/>
  <c r="CS819"/>
  <c r="CS820"/>
  <c r="CS821"/>
  <c r="CS822"/>
  <c r="CS823"/>
  <c r="CS824"/>
  <c r="CS825"/>
  <c r="CS826"/>
  <c r="CS827"/>
  <c r="CS828"/>
  <c r="CS829"/>
  <c r="CS830"/>
  <c r="CS831"/>
  <c r="CS832"/>
  <c r="CS833"/>
  <c r="CS834"/>
  <c r="CS835"/>
  <c r="CS836"/>
  <c r="CS837"/>
  <c r="CS838"/>
  <c r="CS839"/>
  <c r="CS840"/>
  <c r="CS841"/>
  <c r="CS842"/>
  <c r="CS843"/>
  <c r="CS844"/>
  <c r="CS845"/>
  <c r="CS846"/>
  <c r="CS847"/>
  <c r="CS848"/>
  <c r="CS849"/>
  <c r="CS850"/>
  <c r="CS851"/>
  <c r="CS852"/>
  <c r="CS853"/>
  <c r="CS854"/>
  <c r="CS855"/>
  <c r="CS856"/>
  <c r="CS857"/>
  <c r="CS858"/>
  <c r="CS859"/>
  <c r="CS860"/>
  <c r="CS861"/>
  <c r="CS862"/>
  <c r="CS863"/>
  <c r="CS864"/>
  <c r="CS865"/>
  <c r="CS866"/>
  <c r="CS867"/>
  <c r="CS868"/>
  <c r="CS869"/>
  <c r="CS870"/>
  <c r="CS871"/>
  <c r="CS872"/>
  <c r="CS873"/>
  <c r="CS874"/>
  <c r="CS875"/>
  <c r="CS876"/>
  <c r="CS877"/>
  <c r="CS878"/>
  <c r="CS879"/>
  <c r="CS880"/>
  <c r="CS881"/>
  <c r="CS882"/>
  <c r="CS883"/>
  <c r="CS884"/>
  <c r="CS885"/>
  <c r="CS886"/>
  <c r="CS887"/>
  <c r="CS888"/>
  <c r="CS889"/>
  <c r="CS890"/>
  <c r="CS891"/>
  <c r="CS892"/>
  <c r="CS893"/>
  <c r="CS894"/>
  <c r="CS895"/>
  <c r="CS896"/>
  <c r="CS897"/>
  <c r="CS898"/>
  <c r="CS899"/>
  <c r="CS900"/>
  <c r="CS901"/>
  <c r="CS902"/>
  <c r="CS903"/>
  <c r="CS904"/>
  <c r="CS905"/>
  <c r="CS906"/>
  <c r="CS907"/>
  <c r="CS908"/>
  <c r="CS909"/>
  <c r="CS910"/>
  <c r="CS911"/>
  <c r="CS912"/>
  <c r="CS913"/>
  <c r="CS914"/>
  <c r="CS915"/>
  <c r="CS916"/>
  <c r="CS917"/>
  <c r="CS918"/>
  <c r="CS919"/>
  <c r="CS920"/>
  <c r="CS921"/>
  <c r="CS922"/>
  <c r="CS923"/>
  <c r="CS924"/>
  <c r="CS925"/>
  <c r="CS926"/>
  <c r="CS927"/>
  <c r="CS928"/>
  <c r="CS929"/>
  <c r="CS930"/>
  <c r="CS931"/>
  <c r="CS932"/>
  <c r="CS933"/>
  <c r="CS934"/>
  <c r="CS935"/>
  <c r="CS936"/>
  <c r="CS937"/>
  <c r="CS938"/>
  <c r="CS939"/>
  <c r="CS940"/>
  <c r="CS941"/>
  <c r="CS942"/>
  <c r="CS943"/>
  <c r="CS944"/>
  <c r="CS945"/>
  <c r="CS946"/>
  <c r="CS947"/>
  <c r="CS948"/>
  <c r="CS949"/>
  <c r="CS950"/>
  <c r="CS951"/>
  <c r="CS952"/>
  <c r="CS953"/>
  <c r="CS954"/>
  <c r="CS955"/>
  <c r="CS956"/>
  <c r="CS957"/>
  <c r="CS958"/>
  <c r="CS959"/>
  <c r="CS960"/>
  <c r="CS961"/>
  <c r="CS962"/>
  <c r="CS963"/>
  <c r="CS964"/>
  <c r="CS965"/>
  <c r="CS966"/>
  <c r="CS967"/>
  <c r="CS968"/>
  <c r="CS969"/>
  <c r="CS970"/>
  <c r="CS971"/>
  <c r="CS972"/>
  <c r="CS973"/>
  <c r="CS974"/>
  <c r="CS975"/>
  <c r="CS976"/>
  <c r="CS977"/>
  <c r="CS978"/>
  <c r="CS979"/>
  <c r="CS980"/>
  <c r="CS981"/>
  <c r="CS982"/>
  <c r="CS983"/>
  <c r="CS984"/>
  <c r="CS985"/>
  <c r="CS986"/>
  <c r="CS987"/>
  <c r="CS988"/>
  <c r="CS989"/>
  <c r="CS990"/>
  <c r="CS991"/>
  <c r="CS992"/>
  <c r="CS993"/>
  <c r="CS994"/>
  <c r="CS995"/>
  <c r="CS996"/>
  <c r="CS997"/>
  <c r="CS998"/>
  <c r="CS999"/>
  <c r="CS1000"/>
  <c r="CS1001"/>
  <c r="CS1002"/>
  <c r="CS1003"/>
  <c r="CS1004"/>
  <c r="CS1005"/>
  <c r="CS5"/>
  <c r="CR6"/>
  <c r="CR7"/>
  <c r="CR8"/>
  <c r="CR9"/>
  <c r="CR10"/>
  <c r="CR11"/>
  <c r="CR12"/>
  <c r="CR13"/>
  <c r="CR14"/>
  <c r="CR15"/>
  <c r="CR16"/>
  <c r="CR17"/>
  <c r="CR18"/>
  <c r="CR19"/>
  <c r="CR20"/>
  <c r="CR21"/>
  <c r="CR22"/>
  <c r="CR23"/>
  <c r="CR24"/>
  <c r="CR25"/>
  <c r="CR26"/>
  <c r="CR27"/>
  <c r="CR28"/>
  <c r="CR29"/>
  <c r="CR30"/>
  <c r="CR31"/>
  <c r="CR32"/>
  <c r="CR33"/>
  <c r="CR34"/>
  <c r="CR35"/>
  <c r="CR36"/>
  <c r="CR37"/>
  <c r="CR38"/>
  <c r="CR39"/>
  <c r="CR40"/>
  <c r="CR41"/>
  <c r="CR42"/>
  <c r="CR43"/>
  <c r="CR44"/>
  <c r="CR45"/>
  <c r="CR46"/>
  <c r="CR47"/>
  <c r="CR48"/>
  <c r="CR49"/>
  <c r="CR50"/>
  <c r="CR51"/>
  <c r="CR52"/>
  <c r="CR53"/>
  <c r="CR54"/>
  <c r="CR55"/>
  <c r="CR56"/>
  <c r="CR57"/>
  <c r="CR58"/>
  <c r="CR59"/>
  <c r="CR60"/>
  <c r="CR61"/>
  <c r="CR62"/>
  <c r="CR63"/>
  <c r="CR64"/>
  <c r="CR65"/>
  <c r="CR66"/>
  <c r="CR67"/>
  <c r="CR68"/>
  <c r="CR69"/>
  <c r="CR70"/>
  <c r="CR71"/>
  <c r="CR72"/>
  <c r="CR73"/>
  <c r="CR74"/>
  <c r="CR75"/>
  <c r="CR76"/>
  <c r="CR77"/>
  <c r="CR78"/>
  <c r="CR79"/>
  <c r="CR80"/>
  <c r="CR81"/>
  <c r="CR82"/>
  <c r="CR83"/>
  <c r="CR84"/>
  <c r="CR85"/>
  <c r="CR86"/>
  <c r="CR87"/>
  <c r="CR88"/>
  <c r="CR89"/>
  <c r="CR90"/>
  <c r="CR91"/>
  <c r="CR92"/>
  <c r="CR93"/>
  <c r="CR94"/>
  <c r="CR95"/>
  <c r="CR96"/>
  <c r="CR97"/>
  <c r="CR98"/>
  <c r="CR99"/>
  <c r="CR100"/>
  <c r="CR101"/>
  <c r="CR102"/>
  <c r="CR103"/>
  <c r="CR104"/>
  <c r="CR105"/>
  <c r="CR106"/>
  <c r="CR107"/>
  <c r="CR108"/>
  <c r="CR109"/>
  <c r="CR110"/>
  <c r="CR111"/>
  <c r="CR112"/>
  <c r="CR113"/>
  <c r="CR114"/>
  <c r="CR115"/>
  <c r="CR116"/>
  <c r="CR117"/>
  <c r="CR118"/>
  <c r="CR119"/>
  <c r="CR120"/>
  <c r="CR121"/>
  <c r="CR122"/>
  <c r="CR123"/>
  <c r="CR124"/>
  <c r="CR125"/>
  <c r="CR126"/>
  <c r="CR127"/>
  <c r="CR128"/>
  <c r="CR129"/>
  <c r="CR130"/>
  <c r="CR131"/>
  <c r="CR132"/>
  <c r="CR133"/>
  <c r="CR134"/>
  <c r="CR135"/>
  <c r="CR136"/>
  <c r="CR137"/>
  <c r="CR138"/>
  <c r="CR139"/>
  <c r="CR140"/>
  <c r="CR141"/>
  <c r="CR142"/>
  <c r="CR143"/>
  <c r="CR144"/>
  <c r="CR145"/>
  <c r="CR146"/>
  <c r="CR147"/>
  <c r="CR148"/>
  <c r="CR149"/>
  <c r="CR150"/>
  <c r="CR151"/>
  <c r="CR152"/>
  <c r="CR153"/>
  <c r="CR154"/>
  <c r="CR155"/>
  <c r="CR156"/>
  <c r="CR157"/>
  <c r="CR158"/>
  <c r="CR159"/>
  <c r="CR160"/>
  <c r="CR161"/>
  <c r="CR162"/>
  <c r="CR163"/>
  <c r="CR164"/>
  <c r="CR165"/>
  <c r="CR166"/>
  <c r="CR167"/>
  <c r="CR168"/>
  <c r="CR169"/>
  <c r="CR170"/>
  <c r="CR171"/>
  <c r="CR172"/>
  <c r="CR173"/>
  <c r="CR174"/>
  <c r="CR175"/>
  <c r="CR176"/>
  <c r="CR177"/>
  <c r="CR178"/>
  <c r="CR179"/>
  <c r="CR180"/>
  <c r="CR181"/>
  <c r="CR182"/>
  <c r="CR183"/>
  <c r="CR184"/>
  <c r="CR185"/>
  <c r="CR186"/>
  <c r="CR187"/>
  <c r="CR188"/>
  <c r="CR189"/>
  <c r="CR190"/>
  <c r="CR191"/>
  <c r="CR192"/>
  <c r="CR193"/>
  <c r="CR194"/>
  <c r="CR195"/>
  <c r="CR196"/>
  <c r="CR197"/>
  <c r="CR198"/>
  <c r="CR199"/>
  <c r="CR200"/>
  <c r="CR201"/>
  <c r="CR202"/>
  <c r="CR203"/>
  <c r="CR204"/>
  <c r="CR205"/>
  <c r="CR206"/>
  <c r="CR207"/>
  <c r="CR208"/>
  <c r="CR209"/>
  <c r="CR210"/>
  <c r="CR211"/>
  <c r="CR212"/>
  <c r="CR213"/>
  <c r="CR214"/>
  <c r="CR215"/>
  <c r="CR216"/>
  <c r="CR217"/>
  <c r="CR218"/>
  <c r="CR219"/>
  <c r="CR220"/>
  <c r="CR221"/>
  <c r="CR222"/>
  <c r="CR223"/>
  <c r="CR224"/>
  <c r="CR225"/>
  <c r="CR226"/>
  <c r="CR227"/>
  <c r="CR228"/>
  <c r="CR229"/>
  <c r="CR230"/>
  <c r="CR231"/>
  <c r="CR232"/>
  <c r="CR233"/>
  <c r="CR234"/>
  <c r="CR235"/>
  <c r="CR236"/>
  <c r="CR237"/>
  <c r="CR238"/>
  <c r="CR239"/>
  <c r="CR240"/>
  <c r="CR241"/>
  <c r="CR242"/>
  <c r="CR243"/>
  <c r="CR244"/>
  <c r="CR245"/>
  <c r="CR246"/>
  <c r="CR247"/>
  <c r="CR248"/>
  <c r="CR249"/>
  <c r="CR250"/>
  <c r="CR251"/>
  <c r="CR252"/>
  <c r="CR253"/>
  <c r="CR254"/>
  <c r="CR255"/>
  <c r="CR256"/>
  <c r="CR257"/>
  <c r="CR258"/>
  <c r="CR259"/>
  <c r="CR260"/>
  <c r="CR261"/>
  <c r="CR262"/>
  <c r="CR263"/>
  <c r="CR264"/>
  <c r="CR265"/>
  <c r="CR266"/>
  <c r="CR267"/>
  <c r="CR268"/>
  <c r="CR269"/>
  <c r="CR270"/>
  <c r="CR271"/>
  <c r="CR272"/>
  <c r="CR273"/>
  <c r="CR274"/>
  <c r="CR275"/>
  <c r="CR276"/>
  <c r="CR277"/>
  <c r="CR278"/>
  <c r="CR279"/>
  <c r="CR280"/>
  <c r="CR281"/>
  <c r="CR282"/>
  <c r="CR283"/>
  <c r="CR284"/>
  <c r="CR285"/>
  <c r="CR286"/>
  <c r="CR287"/>
  <c r="CR288"/>
  <c r="CR289"/>
  <c r="CR290"/>
  <c r="CR291"/>
  <c r="CR292"/>
  <c r="CR293"/>
  <c r="CR294"/>
  <c r="CR295"/>
  <c r="CR296"/>
  <c r="CR297"/>
  <c r="CR298"/>
  <c r="CR299"/>
  <c r="CR300"/>
  <c r="CR301"/>
  <c r="CR302"/>
  <c r="CR303"/>
  <c r="CR304"/>
  <c r="CR305"/>
  <c r="CR306"/>
  <c r="CR307"/>
  <c r="CR308"/>
  <c r="CR309"/>
  <c r="CR310"/>
  <c r="CR311"/>
  <c r="CR312"/>
  <c r="CR313"/>
  <c r="CR314"/>
  <c r="CR315"/>
  <c r="CR316"/>
  <c r="CR317"/>
  <c r="CR318"/>
  <c r="CR319"/>
  <c r="CR320"/>
  <c r="CR321"/>
  <c r="CR322"/>
  <c r="CR323"/>
  <c r="CR324"/>
  <c r="CR325"/>
  <c r="CR326"/>
  <c r="CR327"/>
  <c r="CR328"/>
  <c r="CR329"/>
  <c r="CR330"/>
  <c r="CR331"/>
  <c r="CR332"/>
  <c r="CR333"/>
  <c r="CR334"/>
  <c r="CR335"/>
  <c r="CR336"/>
  <c r="CR337"/>
  <c r="CR338"/>
  <c r="CR339"/>
  <c r="CR340"/>
  <c r="CR341"/>
  <c r="CR342"/>
  <c r="CR343"/>
  <c r="CR344"/>
  <c r="CR345"/>
  <c r="CR346"/>
  <c r="CR347"/>
  <c r="CR348"/>
  <c r="CR349"/>
  <c r="CR350"/>
  <c r="CR351"/>
  <c r="CR352"/>
  <c r="CR353"/>
  <c r="CR354"/>
  <c r="CR355"/>
  <c r="CR356"/>
  <c r="CR357"/>
  <c r="CR358"/>
  <c r="CR359"/>
  <c r="CR360"/>
  <c r="CR361"/>
  <c r="CR362"/>
  <c r="CR363"/>
  <c r="CR364"/>
  <c r="CR365"/>
  <c r="CR366"/>
  <c r="CR367"/>
  <c r="CR368"/>
  <c r="CR369"/>
  <c r="CR370"/>
  <c r="CR371"/>
  <c r="CR372"/>
  <c r="CR373"/>
  <c r="CR374"/>
  <c r="CR375"/>
  <c r="CR376"/>
  <c r="CR377"/>
  <c r="CR378"/>
  <c r="CR379"/>
  <c r="CR380"/>
  <c r="CR381"/>
  <c r="CR382"/>
  <c r="CR383"/>
  <c r="CR384"/>
  <c r="CR385"/>
  <c r="CR386"/>
  <c r="CR387"/>
  <c r="CR388"/>
  <c r="CR389"/>
  <c r="CR390"/>
  <c r="CR391"/>
  <c r="CR392"/>
  <c r="CR393"/>
  <c r="CR394"/>
  <c r="CR395"/>
  <c r="CR396"/>
  <c r="CR397"/>
  <c r="CR398"/>
  <c r="CR399"/>
  <c r="CR400"/>
  <c r="CR401"/>
  <c r="CR402"/>
  <c r="CR403"/>
  <c r="CR404"/>
  <c r="CR405"/>
  <c r="CR406"/>
  <c r="CR407"/>
  <c r="CR408"/>
  <c r="CR409"/>
  <c r="CR410"/>
  <c r="CR411"/>
  <c r="CR412"/>
  <c r="CR413"/>
  <c r="CR414"/>
  <c r="CR415"/>
  <c r="CR416"/>
  <c r="CR417"/>
  <c r="CR418"/>
  <c r="CR419"/>
  <c r="CR420"/>
  <c r="CR421"/>
  <c r="CR422"/>
  <c r="CR423"/>
  <c r="CR424"/>
  <c r="CR425"/>
  <c r="CR426"/>
  <c r="CR427"/>
  <c r="CR428"/>
  <c r="CR429"/>
  <c r="CR430"/>
  <c r="CR431"/>
  <c r="CR432"/>
  <c r="CR433"/>
  <c r="CR434"/>
  <c r="CR435"/>
  <c r="CR436"/>
  <c r="CR437"/>
  <c r="CR438"/>
  <c r="CR439"/>
  <c r="CR440"/>
  <c r="CR441"/>
  <c r="CR442"/>
  <c r="CR443"/>
  <c r="CR444"/>
  <c r="CR445"/>
  <c r="CR446"/>
  <c r="CR447"/>
  <c r="CR448"/>
  <c r="CR449"/>
  <c r="CR450"/>
  <c r="CR451"/>
  <c r="CR452"/>
  <c r="CR453"/>
  <c r="CR454"/>
  <c r="CR455"/>
  <c r="CR456"/>
  <c r="CR457"/>
  <c r="CR458"/>
  <c r="CR459"/>
  <c r="CR460"/>
  <c r="CR461"/>
  <c r="CR462"/>
  <c r="CR463"/>
  <c r="CR464"/>
  <c r="CR465"/>
  <c r="CR466"/>
  <c r="CR467"/>
  <c r="CR468"/>
  <c r="CR469"/>
  <c r="CR470"/>
  <c r="CR471"/>
  <c r="CR472"/>
  <c r="CR473"/>
  <c r="CR474"/>
  <c r="CR475"/>
  <c r="CR476"/>
  <c r="CR477"/>
  <c r="CR478"/>
  <c r="CR479"/>
  <c r="CR480"/>
  <c r="CR481"/>
  <c r="CR482"/>
  <c r="CR483"/>
  <c r="CR484"/>
  <c r="CR485"/>
  <c r="CR486"/>
  <c r="CR487"/>
  <c r="CR488"/>
  <c r="CR489"/>
  <c r="CR490"/>
  <c r="CR491"/>
  <c r="CR492"/>
  <c r="CR493"/>
  <c r="CR494"/>
  <c r="CR495"/>
  <c r="CR496"/>
  <c r="CR497"/>
  <c r="CR498"/>
  <c r="CR499"/>
  <c r="CR500"/>
  <c r="CR501"/>
  <c r="CR502"/>
  <c r="CR503"/>
  <c r="CR504"/>
  <c r="CR505"/>
  <c r="CR506"/>
  <c r="CR507"/>
  <c r="CR508"/>
  <c r="CR509"/>
  <c r="CR510"/>
  <c r="CR511"/>
  <c r="CR512"/>
  <c r="CR513"/>
  <c r="CR514"/>
  <c r="CR515"/>
  <c r="CR516"/>
  <c r="CR517"/>
  <c r="CR518"/>
  <c r="CR519"/>
  <c r="CR520"/>
  <c r="CR521"/>
  <c r="CR522"/>
  <c r="CR523"/>
  <c r="CR524"/>
  <c r="CR525"/>
  <c r="CR526"/>
  <c r="CR527"/>
  <c r="CR528"/>
  <c r="CR529"/>
  <c r="CR530"/>
  <c r="CR531"/>
  <c r="CR532"/>
  <c r="CR533"/>
  <c r="CR534"/>
  <c r="CR535"/>
  <c r="CR536"/>
  <c r="CR537"/>
  <c r="CR538"/>
  <c r="CR539"/>
  <c r="CR540"/>
  <c r="CR541"/>
  <c r="CR542"/>
  <c r="CR543"/>
  <c r="CR544"/>
  <c r="CR545"/>
  <c r="CR546"/>
  <c r="CR547"/>
  <c r="CR548"/>
  <c r="CR549"/>
  <c r="CR550"/>
  <c r="CR551"/>
  <c r="CR552"/>
  <c r="CR553"/>
  <c r="CR554"/>
  <c r="CR555"/>
  <c r="CR556"/>
  <c r="CR557"/>
  <c r="CR558"/>
  <c r="CR559"/>
  <c r="CR560"/>
  <c r="CR561"/>
  <c r="CR562"/>
  <c r="CR563"/>
  <c r="CR564"/>
  <c r="CR565"/>
  <c r="CR566"/>
  <c r="CR567"/>
  <c r="CR568"/>
  <c r="CR569"/>
  <c r="CR570"/>
  <c r="CR571"/>
  <c r="CR572"/>
  <c r="CR573"/>
  <c r="CR574"/>
  <c r="CR575"/>
  <c r="CR576"/>
  <c r="CR577"/>
  <c r="CR578"/>
  <c r="CR579"/>
  <c r="CR580"/>
  <c r="CR581"/>
  <c r="CR582"/>
  <c r="CR583"/>
  <c r="CR584"/>
  <c r="CR585"/>
  <c r="CR586"/>
  <c r="CR587"/>
  <c r="CR588"/>
  <c r="CR589"/>
  <c r="CR590"/>
  <c r="CR591"/>
  <c r="CR592"/>
  <c r="CR593"/>
  <c r="CR594"/>
  <c r="CR595"/>
  <c r="CR596"/>
  <c r="CR597"/>
  <c r="CR598"/>
  <c r="CR599"/>
  <c r="CR600"/>
  <c r="CR601"/>
  <c r="CR602"/>
  <c r="CR603"/>
  <c r="CR604"/>
  <c r="CR605"/>
  <c r="CR606"/>
  <c r="CR607"/>
  <c r="CR608"/>
  <c r="CR609"/>
  <c r="CR610"/>
  <c r="CR611"/>
  <c r="CR612"/>
  <c r="CR613"/>
  <c r="CR614"/>
  <c r="CR615"/>
  <c r="CR616"/>
  <c r="CR617"/>
  <c r="CR618"/>
  <c r="CR619"/>
  <c r="CR620"/>
  <c r="CR621"/>
  <c r="CR622"/>
  <c r="CR623"/>
  <c r="CR624"/>
  <c r="CR625"/>
  <c r="CR626"/>
  <c r="CR627"/>
  <c r="CR628"/>
  <c r="CR629"/>
  <c r="CR630"/>
  <c r="CR631"/>
  <c r="CR632"/>
  <c r="CR633"/>
  <c r="CR634"/>
  <c r="CR635"/>
  <c r="CR636"/>
  <c r="CR637"/>
  <c r="CR638"/>
  <c r="CR639"/>
  <c r="CR640"/>
  <c r="CR641"/>
  <c r="CR642"/>
  <c r="CR643"/>
  <c r="CR644"/>
  <c r="CR645"/>
  <c r="CR646"/>
  <c r="CR647"/>
  <c r="CR648"/>
  <c r="CR649"/>
  <c r="CR650"/>
  <c r="CR651"/>
  <c r="CR652"/>
  <c r="CR653"/>
  <c r="CR654"/>
  <c r="CR655"/>
  <c r="CR656"/>
  <c r="CR657"/>
  <c r="CR658"/>
  <c r="CR659"/>
  <c r="CR660"/>
  <c r="CR661"/>
  <c r="CR662"/>
  <c r="CR663"/>
  <c r="CR664"/>
  <c r="CR665"/>
  <c r="CR666"/>
  <c r="CR667"/>
  <c r="CR668"/>
  <c r="CR669"/>
  <c r="CR670"/>
  <c r="CR671"/>
  <c r="CR672"/>
  <c r="CR673"/>
  <c r="CR674"/>
  <c r="CR675"/>
  <c r="CR676"/>
  <c r="CR677"/>
  <c r="CR678"/>
  <c r="CR679"/>
  <c r="CR680"/>
  <c r="CR681"/>
  <c r="CR682"/>
  <c r="CR683"/>
  <c r="CR684"/>
  <c r="CR685"/>
  <c r="CR686"/>
  <c r="CR687"/>
  <c r="CR688"/>
  <c r="CR689"/>
  <c r="CR690"/>
  <c r="CR691"/>
  <c r="CR692"/>
  <c r="CR693"/>
  <c r="CR694"/>
  <c r="CR695"/>
  <c r="CR696"/>
  <c r="CR697"/>
  <c r="CR698"/>
  <c r="CR699"/>
  <c r="CR700"/>
  <c r="CR701"/>
  <c r="CR702"/>
  <c r="CR703"/>
  <c r="CR704"/>
  <c r="CR705"/>
  <c r="CR706"/>
  <c r="CR707"/>
  <c r="CR708"/>
  <c r="CR709"/>
  <c r="CR710"/>
  <c r="CR711"/>
  <c r="CR712"/>
  <c r="CR713"/>
  <c r="CR714"/>
  <c r="CR715"/>
  <c r="CR716"/>
  <c r="CR717"/>
  <c r="CR718"/>
  <c r="CR719"/>
  <c r="CR720"/>
  <c r="CR721"/>
  <c r="CR722"/>
  <c r="CR723"/>
  <c r="CR724"/>
  <c r="CR725"/>
  <c r="CR726"/>
  <c r="CR727"/>
  <c r="CR728"/>
  <c r="CR729"/>
  <c r="CR730"/>
  <c r="CR731"/>
  <c r="CR732"/>
  <c r="CR733"/>
  <c r="CR734"/>
  <c r="CR735"/>
  <c r="CR736"/>
  <c r="CR737"/>
  <c r="CR738"/>
  <c r="CR739"/>
  <c r="CR740"/>
  <c r="CR741"/>
  <c r="CR742"/>
  <c r="CR743"/>
  <c r="CR744"/>
  <c r="CR745"/>
  <c r="CR746"/>
  <c r="CR747"/>
  <c r="CR748"/>
  <c r="CR749"/>
  <c r="CR750"/>
  <c r="CR751"/>
  <c r="CR752"/>
  <c r="CR753"/>
  <c r="CR754"/>
  <c r="CR755"/>
  <c r="CR756"/>
  <c r="CR757"/>
  <c r="CR758"/>
  <c r="CR759"/>
  <c r="CR760"/>
  <c r="CR761"/>
  <c r="CR762"/>
  <c r="CR763"/>
  <c r="CR764"/>
  <c r="CR765"/>
  <c r="CR766"/>
  <c r="CR767"/>
  <c r="CR768"/>
  <c r="CR769"/>
  <c r="CR770"/>
  <c r="CR771"/>
  <c r="CR772"/>
  <c r="CR773"/>
  <c r="CR774"/>
  <c r="CR775"/>
  <c r="CR776"/>
  <c r="CR777"/>
  <c r="CR778"/>
  <c r="CR779"/>
  <c r="CR780"/>
  <c r="CR781"/>
  <c r="CR782"/>
  <c r="CR783"/>
  <c r="CR784"/>
  <c r="CR785"/>
  <c r="CR786"/>
  <c r="CR787"/>
  <c r="CR788"/>
  <c r="CR789"/>
  <c r="CR790"/>
  <c r="CR791"/>
  <c r="CR792"/>
  <c r="CR793"/>
  <c r="CR794"/>
  <c r="CR795"/>
  <c r="CR796"/>
  <c r="CR797"/>
  <c r="CR798"/>
  <c r="CR799"/>
  <c r="CR800"/>
  <c r="CR801"/>
  <c r="CR802"/>
  <c r="CR803"/>
  <c r="CR804"/>
  <c r="CR805"/>
  <c r="CR806"/>
  <c r="CR807"/>
  <c r="CR808"/>
  <c r="CR809"/>
  <c r="CR810"/>
  <c r="CR811"/>
  <c r="CR812"/>
  <c r="CR813"/>
  <c r="CR814"/>
  <c r="CR815"/>
  <c r="CR816"/>
  <c r="CR817"/>
  <c r="CR818"/>
  <c r="CR819"/>
  <c r="CR820"/>
  <c r="CR821"/>
  <c r="CR822"/>
  <c r="CR823"/>
  <c r="CR824"/>
  <c r="CR825"/>
  <c r="CR826"/>
  <c r="CR827"/>
  <c r="CR828"/>
  <c r="CR829"/>
  <c r="CR830"/>
  <c r="CR831"/>
  <c r="CR832"/>
  <c r="CR833"/>
  <c r="CR834"/>
  <c r="CR835"/>
  <c r="CR836"/>
  <c r="CR837"/>
  <c r="CR838"/>
  <c r="CR839"/>
  <c r="CR840"/>
  <c r="CR841"/>
  <c r="CR842"/>
  <c r="CR843"/>
  <c r="CR844"/>
  <c r="CR845"/>
  <c r="CR846"/>
  <c r="CR847"/>
  <c r="CR848"/>
  <c r="CR849"/>
  <c r="CR850"/>
  <c r="CR851"/>
  <c r="CR852"/>
  <c r="CR853"/>
  <c r="CR854"/>
  <c r="CR855"/>
  <c r="CR856"/>
  <c r="CR857"/>
  <c r="CR858"/>
  <c r="CR859"/>
  <c r="CR860"/>
  <c r="CR861"/>
  <c r="CR862"/>
  <c r="CR863"/>
  <c r="CR864"/>
  <c r="CR865"/>
  <c r="CR866"/>
  <c r="CR867"/>
  <c r="CR868"/>
  <c r="CR869"/>
  <c r="CR870"/>
  <c r="CR871"/>
  <c r="CR872"/>
  <c r="CR873"/>
  <c r="CR874"/>
  <c r="CR875"/>
  <c r="CR876"/>
  <c r="CR877"/>
  <c r="CR878"/>
  <c r="CR879"/>
  <c r="CR880"/>
  <c r="CR881"/>
  <c r="CR882"/>
  <c r="CR883"/>
  <c r="CR884"/>
  <c r="CR885"/>
  <c r="CR886"/>
  <c r="CR887"/>
  <c r="CR888"/>
  <c r="CR889"/>
  <c r="CR890"/>
  <c r="CR891"/>
  <c r="CR892"/>
  <c r="CR893"/>
  <c r="CR894"/>
  <c r="CR895"/>
  <c r="CR896"/>
  <c r="CR897"/>
  <c r="CR898"/>
  <c r="CR899"/>
  <c r="CR900"/>
  <c r="CR901"/>
  <c r="CR902"/>
  <c r="CR903"/>
  <c r="CR904"/>
  <c r="CR905"/>
  <c r="CR906"/>
  <c r="CR907"/>
  <c r="CR908"/>
  <c r="CR909"/>
  <c r="CR910"/>
  <c r="CR911"/>
  <c r="CR912"/>
  <c r="CR913"/>
  <c r="CR914"/>
  <c r="CR915"/>
  <c r="CR916"/>
  <c r="CR917"/>
  <c r="CR918"/>
  <c r="CR919"/>
  <c r="CR920"/>
  <c r="CR921"/>
  <c r="CR922"/>
  <c r="CR923"/>
  <c r="CR924"/>
  <c r="CR925"/>
  <c r="CR926"/>
  <c r="CR927"/>
  <c r="CR928"/>
  <c r="CR929"/>
  <c r="CR930"/>
  <c r="CR931"/>
  <c r="CR932"/>
  <c r="CR933"/>
  <c r="CR934"/>
  <c r="CR935"/>
  <c r="CR936"/>
  <c r="CR937"/>
  <c r="CR938"/>
  <c r="CR939"/>
  <c r="CR940"/>
  <c r="CR941"/>
  <c r="CR942"/>
  <c r="CR943"/>
  <c r="CR944"/>
  <c r="CR945"/>
  <c r="CR946"/>
  <c r="CR947"/>
  <c r="CR948"/>
  <c r="CR949"/>
  <c r="CR950"/>
  <c r="CR951"/>
  <c r="CR952"/>
  <c r="CR953"/>
  <c r="CR954"/>
  <c r="CR955"/>
  <c r="CR956"/>
  <c r="CR957"/>
  <c r="CR958"/>
  <c r="CR959"/>
  <c r="CR960"/>
  <c r="CR961"/>
  <c r="CR962"/>
  <c r="CR963"/>
  <c r="CR964"/>
  <c r="CR965"/>
  <c r="CR966"/>
  <c r="CR967"/>
  <c r="CR968"/>
  <c r="CR969"/>
  <c r="CR970"/>
  <c r="CR971"/>
  <c r="CR972"/>
  <c r="CR973"/>
  <c r="CR974"/>
  <c r="CR975"/>
  <c r="CR976"/>
  <c r="CR977"/>
  <c r="CR978"/>
  <c r="CR979"/>
  <c r="CR980"/>
  <c r="CR981"/>
  <c r="CR982"/>
  <c r="CR983"/>
  <c r="CR984"/>
  <c r="CR985"/>
  <c r="CR986"/>
  <c r="CR987"/>
  <c r="CR988"/>
  <c r="CR989"/>
  <c r="CR990"/>
  <c r="CR991"/>
  <c r="CR992"/>
  <c r="CR993"/>
  <c r="CR994"/>
  <c r="CR995"/>
  <c r="CR996"/>
  <c r="CR997"/>
  <c r="CR998"/>
  <c r="CR999"/>
  <c r="CR1000"/>
  <c r="CR1001"/>
  <c r="CR1002"/>
  <c r="CR1003"/>
  <c r="CR1004"/>
  <c r="CR1005"/>
  <c r="CR5"/>
  <c r="CQ6"/>
  <c r="CQ7"/>
  <c r="CQ8"/>
  <c r="CQ9"/>
  <c r="CQ10"/>
  <c r="CQ11"/>
  <c r="CQ12"/>
  <c r="CQ13"/>
  <c r="CQ14"/>
  <c r="CQ15"/>
  <c r="CQ16"/>
  <c r="CQ17"/>
  <c r="CQ18"/>
  <c r="CQ19"/>
  <c r="CQ20"/>
  <c r="CQ21"/>
  <c r="CQ22"/>
  <c r="CQ23"/>
  <c r="CQ24"/>
  <c r="CQ25"/>
  <c r="CQ26"/>
  <c r="CQ27"/>
  <c r="CQ28"/>
  <c r="CQ29"/>
  <c r="CQ30"/>
  <c r="CQ31"/>
  <c r="CQ32"/>
  <c r="CQ33"/>
  <c r="CQ34"/>
  <c r="CQ35"/>
  <c r="CQ36"/>
  <c r="CQ37"/>
  <c r="CQ38"/>
  <c r="CQ39"/>
  <c r="CQ40"/>
  <c r="CQ41"/>
  <c r="CQ42"/>
  <c r="CQ43"/>
  <c r="CQ44"/>
  <c r="CQ45"/>
  <c r="CQ46"/>
  <c r="CQ47"/>
  <c r="CQ48"/>
  <c r="CQ49"/>
  <c r="CQ50"/>
  <c r="CQ51"/>
  <c r="CQ52"/>
  <c r="CQ53"/>
  <c r="CQ54"/>
  <c r="CQ55"/>
  <c r="CQ56"/>
  <c r="CQ57"/>
  <c r="CQ58"/>
  <c r="CQ59"/>
  <c r="CQ60"/>
  <c r="CQ61"/>
  <c r="CQ62"/>
  <c r="CQ63"/>
  <c r="CQ64"/>
  <c r="CQ65"/>
  <c r="CQ66"/>
  <c r="CQ67"/>
  <c r="CQ68"/>
  <c r="CQ69"/>
  <c r="CQ70"/>
  <c r="CQ71"/>
  <c r="CQ72"/>
  <c r="CQ73"/>
  <c r="CQ74"/>
  <c r="CQ75"/>
  <c r="CQ76"/>
  <c r="CQ77"/>
  <c r="CQ78"/>
  <c r="CQ79"/>
  <c r="CQ80"/>
  <c r="CQ81"/>
  <c r="CQ82"/>
  <c r="CQ83"/>
  <c r="CQ84"/>
  <c r="CQ85"/>
  <c r="CQ86"/>
  <c r="CQ87"/>
  <c r="CQ88"/>
  <c r="CQ89"/>
  <c r="CQ90"/>
  <c r="CQ91"/>
  <c r="CQ92"/>
  <c r="CQ93"/>
  <c r="CQ94"/>
  <c r="CQ95"/>
  <c r="CQ96"/>
  <c r="CQ97"/>
  <c r="CQ98"/>
  <c r="CQ99"/>
  <c r="CQ100"/>
  <c r="CQ101"/>
  <c r="CQ102"/>
  <c r="CQ103"/>
  <c r="CQ104"/>
  <c r="CQ105"/>
  <c r="CQ106"/>
  <c r="CQ107"/>
  <c r="CQ108"/>
  <c r="CQ109"/>
  <c r="CQ110"/>
  <c r="CQ111"/>
  <c r="CQ112"/>
  <c r="CQ113"/>
  <c r="CQ114"/>
  <c r="CQ115"/>
  <c r="CQ116"/>
  <c r="CQ117"/>
  <c r="CQ118"/>
  <c r="CQ119"/>
  <c r="CQ120"/>
  <c r="CQ121"/>
  <c r="CQ122"/>
  <c r="CQ123"/>
  <c r="CQ124"/>
  <c r="CQ125"/>
  <c r="CQ126"/>
  <c r="CQ127"/>
  <c r="CQ128"/>
  <c r="CQ129"/>
  <c r="CQ130"/>
  <c r="CQ131"/>
  <c r="CQ132"/>
  <c r="CQ133"/>
  <c r="CQ134"/>
  <c r="CQ135"/>
  <c r="CQ136"/>
  <c r="CQ137"/>
  <c r="CQ138"/>
  <c r="CQ139"/>
  <c r="CQ140"/>
  <c r="CQ141"/>
  <c r="CQ142"/>
  <c r="CQ143"/>
  <c r="CQ144"/>
  <c r="CQ145"/>
  <c r="CQ146"/>
  <c r="CQ147"/>
  <c r="CQ148"/>
  <c r="CQ149"/>
  <c r="CQ150"/>
  <c r="CQ151"/>
  <c r="CQ152"/>
  <c r="CQ153"/>
  <c r="CQ154"/>
  <c r="CQ155"/>
  <c r="CQ156"/>
  <c r="CQ157"/>
  <c r="CQ158"/>
  <c r="CQ159"/>
  <c r="CQ160"/>
  <c r="CQ161"/>
  <c r="CQ162"/>
  <c r="CQ163"/>
  <c r="CQ164"/>
  <c r="CQ165"/>
  <c r="CQ166"/>
  <c r="CQ167"/>
  <c r="CQ168"/>
  <c r="CQ169"/>
  <c r="CQ170"/>
  <c r="CQ171"/>
  <c r="CQ172"/>
  <c r="CQ173"/>
  <c r="CQ174"/>
  <c r="CQ175"/>
  <c r="CQ176"/>
  <c r="CQ177"/>
  <c r="CQ178"/>
  <c r="CQ179"/>
  <c r="CQ180"/>
  <c r="CQ181"/>
  <c r="CQ182"/>
  <c r="CQ183"/>
  <c r="CQ184"/>
  <c r="CQ185"/>
  <c r="CQ186"/>
  <c r="CQ187"/>
  <c r="CQ188"/>
  <c r="CQ189"/>
  <c r="CQ190"/>
  <c r="CQ191"/>
  <c r="CQ192"/>
  <c r="CQ193"/>
  <c r="CQ194"/>
  <c r="CQ195"/>
  <c r="CQ196"/>
  <c r="CQ197"/>
  <c r="CQ198"/>
  <c r="CQ199"/>
  <c r="CQ200"/>
  <c r="CQ201"/>
  <c r="CQ202"/>
  <c r="CQ203"/>
  <c r="CQ204"/>
  <c r="CQ205"/>
  <c r="CQ206"/>
  <c r="CQ207"/>
  <c r="CQ208"/>
  <c r="CQ209"/>
  <c r="CQ210"/>
  <c r="CQ211"/>
  <c r="CQ212"/>
  <c r="CQ213"/>
  <c r="CQ214"/>
  <c r="CQ215"/>
  <c r="CQ216"/>
  <c r="CQ217"/>
  <c r="CQ218"/>
  <c r="CQ219"/>
  <c r="CQ220"/>
  <c r="CQ221"/>
  <c r="CQ222"/>
  <c r="CQ223"/>
  <c r="CQ224"/>
  <c r="CQ225"/>
  <c r="CQ226"/>
  <c r="CQ227"/>
  <c r="CQ228"/>
  <c r="CQ229"/>
  <c r="CQ230"/>
  <c r="CQ231"/>
  <c r="CQ232"/>
  <c r="CQ233"/>
  <c r="CQ234"/>
  <c r="CQ235"/>
  <c r="CQ236"/>
  <c r="CQ237"/>
  <c r="CQ238"/>
  <c r="CQ239"/>
  <c r="CQ240"/>
  <c r="CQ241"/>
  <c r="CQ242"/>
  <c r="CQ243"/>
  <c r="CQ244"/>
  <c r="CQ245"/>
  <c r="CQ246"/>
  <c r="CQ247"/>
  <c r="CQ248"/>
  <c r="CQ249"/>
  <c r="CQ250"/>
  <c r="CQ251"/>
  <c r="CQ252"/>
  <c r="CQ253"/>
  <c r="CQ254"/>
  <c r="CQ255"/>
  <c r="CQ256"/>
  <c r="CQ257"/>
  <c r="CQ258"/>
  <c r="CQ259"/>
  <c r="CQ260"/>
  <c r="CQ261"/>
  <c r="CQ262"/>
  <c r="CQ263"/>
  <c r="CQ264"/>
  <c r="CQ265"/>
  <c r="CQ266"/>
  <c r="CQ267"/>
  <c r="CQ268"/>
  <c r="CQ269"/>
  <c r="CQ270"/>
  <c r="CQ271"/>
  <c r="CQ272"/>
  <c r="CQ273"/>
  <c r="CQ274"/>
  <c r="CQ275"/>
  <c r="CQ276"/>
  <c r="CQ277"/>
  <c r="CQ278"/>
  <c r="CQ279"/>
  <c r="CQ280"/>
  <c r="CQ281"/>
  <c r="CQ282"/>
  <c r="CQ283"/>
  <c r="CQ284"/>
  <c r="CQ285"/>
  <c r="CQ286"/>
  <c r="CQ287"/>
  <c r="CQ288"/>
  <c r="CQ289"/>
  <c r="CQ290"/>
  <c r="CQ291"/>
  <c r="CQ292"/>
  <c r="CQ293"/>
  <c r="CQ294"/>
  <c r="CQ295"/>
  <c r="CQ296"/>
  <c r="CQ297"/>
  <c r="CQ298"/>
  <c r="CQ299"/>
  <c r="CQ300"/>
  <c r="CQ301"/>
  <c r="CQ302"/>
  <c r="CQ303"/>
  <c r="CQ304"/>
  <c r="CQ305"/>
  <c r="CQ306"/>
  <c r="CQ307"/>
  <c r="CQ308"/>
  <c r="CQ309"/>
  <c r="CQ310"/>
  <c r="CQ311"/>
  <c r="CQ312"/>
  <c r="CQ313"/>
  <c r="CQ314"/>
  <c r="CQ315"/>
  <c r="CQ316"/>
  <c r="CQ317"/>
  <c r="CQ318"/>
  <c r="CQ319"/>
  <c r="CQ320"/>
  <c r="CQ321"/>
  <c r="CQ322"/>
  <c r="CQ323"/>
  <c r="CQ324"/>
  <c r="CQ325"/>
  <c r="CQ326"/>
  <c r="CQ327"/>
  <c r="CQ328"/>
  <c r="CQ329"/>
  <c r="CQ330"/>
  <c r="CQ331"/>
  <c r="CQ332"/>
  <c r="CQ333"/>
  <c r="CQ334"/>
  <c r="CQ335"/>
  <c r="CQ336"/>
  <c r="CQ337"/>
  <c r="CQ338"/>
  <c r="CQ339"/>
  <c r="CQ340"/>
  <c r="CQ341"/>
  <c r="CQ342"/>
  <c r="CQ343"/>
  <c r="CQ344"/>
  <c r="CQ345"/>
  <c r="CQ346"/>
  <c r="CQ347"/>
  <c r="CQ348"/>
  <c r="CQ349"/>
  <c r="CQ350"/>
  <c r="CQ351"/>
  <c r="CQ352"/>
  <c r="CQ353"/>
  <c r="CQ354"/>
  <c r="CQ355"/>
  <c r="CQ356"/>
  <c r="CQ357"/>
  <c r="CQ358"/>
  <c r="CQ359"/>
  <c r="CQ360"/>
  <c r="CQ361"/>
  <c r="CQ362"/>
  <c r="CQ363"/>
  <c r="CQ364"/>
  <c r="CQ365"/>
  <c r="CQ366"/>
  <c r="CQ367"/>
  <c r="CQ368"/>
  <c r="CQ369"/>
  <c r="CQ370"/>
  <c r="CQ371"/>
  <c r="CQ372"/>
  <c r="CQ373"/>
  <c r="CQ374"/>
  <c r="CQ375"/>
  <c r="CQ376"/>
  <c r="CQ377"/>
  <c r="CQ378"/>
  <c r="CQ379"/>
  <c r="CQ380"/>
  <c r="CQ381"/>
  <c r="CQ382"/>
  <c r="CQ383"/>
  <c r="CQ384"/>
  <c r="CQ385"/>
  <c r="CQ386"/>
  <c r="CQ387"/>
  <c r="CQ388"/>
  <c r="CQ389"/>
  <c r="CQ390"/>
  <c r="CQ391"/>
  <c r="CQ392"/>
  <c r="CQ393"/>
  <c r="CQ394"/>
  <c r="CQ395"/>
  <c r="CQ396"/>
  <c r="CQ397"/>
  <c r="CQ398"/>
  <c r="CQ399"/>
  <c r="CQ400"/>
  <c r="CQ401"/>
  <c r="CQ402"/>
  <c r="CQ403"/>
  <c r="CQ404"/>
  <c r="CQ405"/>
  <c r="CQ406"/>
  <c r="CQ407"/>
  <c r="CQ408"/>
  <c r="CQ409"/>
  <c r="CQ410"/>
  <c r="CQ411"/>
  <c r="CQ412"/>
  <c r="CQ413"/>
  <c r="CQ414"/>
  <c r="CQ415"/>
  <c r="CQ416"/>
  <c r="CQ417"/>
  <c r="CQ418"/>
  <c r="CQ419"/>
  <c r="CQ420"/>
  <c r="CQ421"/>
  <c r="CQ422"/>
  <c r="CQ423"/>
  <c r="CQ424"/>
  <c r="CQ425"/>
  <c r="CQ426"/>
  <c r="CQ427"/>
  <c r="CQ428"/>
  <c r="CQ429"/>
  <c r="CQ430"/>
  <c r="CQ431"/>
  <c r="CQ432"/>
  <c r="CQ433"/>
  <c r="CQ434"/>
  <c r="CQ435"/>
  <c r="CQ436"/>
  <c r="CQ437"/>
  <c r="CQ438"/>
  <c r="CQ439"/>
  <c r="CQ440"/>
  <c r="CQ441"/>
  <c r="CQ442"/>
  <c r="CQ443"/>
  <c r="CQ444"/>
  <c r="CQ445"/>
  <c r="CQ446"/>
  <c r="CQ447"/>
  <c r="CQ448"/>
  <c r="CQ449"/>
  <c r="CQ450"/>
  <c r="CQ451"/>
  <c r="CQ452"/>
  <c r="CQ453"/>
  <c r="CQ454"/>
  <c r="CQ455"/>
  <c r="CQ456"/>
  <c r="CQ457"/>
  <c r="CQ458"/>
  <c r="CQ459"/>
  <c r="CQ460"/>
  <c r="CQ461"/>
  <c r="CQ462"/>
  <c r="CQ463"/>
  <c r="CQ464"/>
  <c r="CQ465"/>
  <c r="CQ466"/>
  <c r="CQ467"/>
  <c r="CQ468"/>
  <c r="CQ469"/>
  <c r="CQ470"/>
  <c r="CQ471"/>
  <c r="CQ472"/>
  <c r="CQ473"/>
  <c r="CQ474"/>
  <c r="CQ475"/>
  <c r="CQ476"/>
  <c r="CQ477"/>
  <c r="CQ478"/>
  <c r="CQ479"/>
  <c r="CQ480"/>
  <c r="CQ481"/>
  <c r="CQ482"/>
  <c r="CQ483"/>
  <c r="CQ484"/>
  <c r="CQ485"/>
  <c r="CQ486"/>
  <c r="CQ487"/>
  <c r="CQ488"/>
  <c r="CQ489"/>
  <c r="CQ490"/>
  <c r="CQ491"/>
  <c r="CQ492"/>
  <c r="CQ493"/>
  <c r="CQ494"/>
  <c r="CQ495"/>
  <c r="CQ496"/>
  <c r="CQ497"/>
  <c r="CQ498"/>
  <c r="CQ499"/>
  <c r="CQ500"/>
  <c r="CQ501"/>
  <c r="CQ502"/>
  <c r="CQ503"/>
  <c r="CQ504"/>
  <c r="CQ505"/>
  <c r="CQ506"/>
  <c r="CQ507"/>
  <c r="CQ508"/>
  <c r="CQ509"/>
  <c r="CQ510"/>
  <c r="CQ511"/>
  <c r="CQ512"/>
  <c r="CQ513"/>
  <c r="CQ514"/>
  <c r="CQ515"/>
  <c r="CQ516"/>
  <c r="CQ517"/>
  <c r="CQ518"/>
  <c r="CQ519"/>
  <c r="CQ520"/>
  <c r="CQ521"/>
  <c r="CQ522"/>
  <c r="CQ523"/>
  <c r="CQ524"/>
  <c r="CQ525"/>
  <c r="CQ526"/>
  <c r="CQ527"/>
  <c r="CQ528"/>
  <c r="CQ529"/>
  <c r="CQ530"/>
  <c r="CQ531"/>
  <c r="CQ532"/>
  <c r="CQ533"/>
  <c r="CQ534"/>
  <c r="CQ535"/>
  <c r="CQ536"/>
  <c r="CQ537"/>
  <c r="CQ538"/>
  <c r="CQ539"/>
  <c r="CQ540"/>
  <c r="CQ541"/>
  <c r="CQ542"/>
  <c r="CQ543"/>
  <c r="CQ544"/>
  <c r="CQ545"/>
  <c r="CQ546"/>
  <c r="CQ547"/>
  <c r="CQ548"/>
  <c r="CQ549"/>
  <c r="CQ550"/>
  <c r="CQ551"/>
  <c r="CQ552"/>
  <c r="CQ553"/>
  <c r="CQ554"/>
  <c r="CQ555"/>
  <c r="CQ556"/>
  <c r="CQ557"/>
  <c r="CQ558"/>
  <c r="CQ559"/>
  <c r="CQ560"/>
  <c r="CQ561"/>
  <c r="CQ562"/>
  <c r="CQ563"/>
  <c r="CQ564"/>
  <c r="CQ565"/>
  <c r="CQ566"/>
  <c r="CQ567"/>
  <c r="CQ568"/>
  <c r="CQ569"/>
  <c r="CQ570"/>
  <c r="CQ571"/>
  <c r="CQ572"/>
  <c r="CQ573"/>
  <c r="CQ574"/>
  <c r="CQ575"/>
  <c r="CQ576"/>
  <c r="CQ577"/>
  <c r="CQ578"/>
  <c r="CQ579"/>
  <c r="CQ580"/>
  <c r="CQ581"/>
  <c r="CQ582"/>
  <c r="CQ583"/>
  <c r="CQ584"/>
  <c r="CQ585"/>
  <c r="CQ586"/>
  <c r="CQ587"/>
  <c r="CQ588"/>
  <c r="CQ589"/>
  <c r="CQ590"/>
  <c r="CQ591"/>
  <c r="CQ592"/>
  <c r="CQ593"/>
  <c r="CQ594"/>
  <c r="CQ595"/>
  <c r="CQ596"/>
  <c r="CQ597"/>
  <c r="CQ598"/>
  <c r="CQ599"/>
  <c r="CQ600"/>
  <c r="CQ601"/>
  <c r="CQ602"/>
  <c r="CQ603"/>
  <c r="CQ604"/>
  <c r="CQ605"/>
  <c r="CQ606"/>
  <c r="CQ607"/>
  <c r="CQ608"/>
  <c r="CQ609"/>
  <c r="CQ610"/>
  <c r="CQ611"/>
  <c r="CQ612"/>
  <c r="CQ613"/>
  <c r="CQ614"/>
  <c r="CQ615"/>
  <c r="CQ616"/>
  <c r="CQ617"/>
  <c r="CQ618"/>
  <c r="CQ619"/>
  <c r="CQ620"/>
  <c r="CQ621"/>
  <c r="CQ622"/>
  <c r="CQ623"/>
  <c r="CQ624"/>
  <c r="CQ625"/>
  <c r="CQ626"/>
  <c r="CQ627"/>
  <c r="CQ628"/>
  <c r="CQ629"/>
  <c r="CQ630"/>
  <c r="CQ631"/>
  <c r="CQ632"/>
  <c r="CQ633"/>
  <c r="CQ634"/>
  <c r="CQ635"/>
  <c r="CQ636"/>
  <c r="CQ637"/>
  <c r="CQ638"/>
  <c r="CQ639"/>
  <c r="CQ640"/>
  <c r="CQ641"/>
  <c r="CQ642"/>
  <c r="CQ643"/>
  <c r="CQ644"/>
  <c r="CQ645"/>
  <c r="CQ646"/>
  <c r="CQ647"/>
  <c r="CQ648"/>
  <c r="CQ649"/>
  <c r="CQ650"/>
  <c r="CQ651"/>
  <c r="CQ652"/>
  <c r="CQ653"/>
  <c r="CQ654"/>
  <c r="CQ655"/>
  <c r="CQ656"/>
  <c r="CQ657"/>
  <c r="CQ658"/>
  <c r="CQ659"/>
  <c r="CQ660"/>
  <c r="CQ661"/>
  <c r="CQ662"/>
  <c r="CQ663"/>
  <c r="CQ664"/>
  <c r="CQ665"/>
  <c r="CQ666"/>
  <c r="CQ667"/>
  <c r="CQ668"/>
  <c r="CQ669"/>
  <c r="CQ670"/>
  <c r="CQ671"/>
  <c r="CQ672"/>
  <c r="CQ673"/>
  <c r="CQ674"/>
  <c r="CQ675"/>
  <c r="CQ676"/>
  <c r="CQ677"/>
  <c r="CQ678"/>
  <c r="CQ679"/>
  <c r="CQ680"/>
  <c r="CQ681"/>
  <c r="CQ682"/>
  <c r="CQ683"/>
  <c r="CQ684"/>
  <c r="CQ685"/>
  <c r="CQ686"/>
  <c r="CQ687"/>
  <c r="CQ688"/>
  <c r="CQ689"/>
  <c r="CQ690"/>
  <c r="CQ691"/>
  <c r="CQ692"/>
  <c r="CQ693"/>
  <c r="CQ694"/>
  <c r="CQ695"/>
  <c r="CQ696"/>
  <c r="CQ697"/>
  <c r="CQ698"/>
  <c r="CQ699"/>
  <c r="CQ700"/>
  <c r="CQ701"/>
  <c r="CQ702"/>
  <c r="CQ703"/>
  <c r="CQ704"/>
  <c r="CQ705"/>
  <c r="CQ706"/>
  <c r="CQ707"/>
  <c r="CQ708"/>
  <c r="CQ709"/>
  <c r="CQ710"/>
  <c r="CQ711"/>
  <c r="CQ712"/>
  <c r="CQ713"/>
  <c r="CQ714"/>
  <c r="CQ715"/>
  <c r="CQ716"/>
  <c r="CQ717"/>
  <c r="CQ718"/>
  <c r="CQ719"/>
  <c r="CQ720"/>
  <c r="CQ721"/>
  <c r="CQ722"/>
  <c r="CQ723"/>
  <c r="CQ724"/>
  <c r="CQ725"/>
  <c r="CQ726"/>
  <c r="CQ727"/>
  <c r="CQ728"/>
  <c r="CQ729"/>
  <c r="CQ730"/>
  <c r="CQ731"/>
  <c r="CQ732"/>
  <c r="CQ733"/>
  <c r="CQ734"/>
  <c r="CQ735"/>
  <c r="CQ736"/>
  <c r="CQ737"/>
  <c r="CQ738"/>
  <c r="CQ739"/>
  <c r="CQ740"/>
  <c r="CQ741"/>
  <c r="CQ742"/>
  <c r="CQ743"/>
  <c r="CQ744"/>
  <c r="CQ745"/>
  <c r="CQ746"/>
  <c r="CQ747"/>
  <c r="CQ748"/>
  <c r="CQ749"/>
  <c r="CQ750"/>
  <c r="CQ751"/>
  <c r="CQ752"/>
  <c r="CQ753"/>
  <c r="CQ754"/>
  <c r="CQ755"/>
  <c r="CQ756"/>
  <c r="CQ757"/>
  <c r="CQ758"/>
  <c r="CQ759"/>
  <c r="CQ760"/>
  <c r="CQ761"/>
  <c r="CQ762"/>
  <c r="CQ763"/>
  <c r="CQ764"/>
  <c r="CQ765"/>
  <c r="CQ766"/>
  <c r="CQ767"/>
  <c r="CQ768"/>
  <c r="CQ769"/>
  <c r="CQ770"/>
  <c r="CQ771"/>
  <c r="CQ772"/>
  <c r="CQ773"/>
  <c r="CQ774"/>
  <c r="CQ775"/>
  <c r="CQ776"/>
  <c r="CQ777"/>
  <c r="CQ778"/>
  <c r="CQ779"/>
  <c r="CQ780"/>
  <c r="CQ781"/>
  <c r="CQ782"/>
  <c r="CQ783"/>
  <c r="CQ784"/>
  <c r="CQ785"/>
  <c r="CQ786"/>
  <c r="CQ787"/>
  <c r="CQ788"/>
  <c r="CQ789"/>
  <c r="CQ790"/>
  <c r="CQ791"/>
  <c r="CQ792"/>
  <c r="CQ793"/>
  <c r="CQ794"/>
  <c r="CQ795"/>
  <c r="CQ796"/>
  <c r="CQ797"/>
  <c r="CQ798"/>
  <c r="CQ799"/>
  <c r="CQ800"/>
  <c r="CQ801"/>
  <c r="CQ802"/>
  <c r="CQ803"/>
  <c r="CQ804"/>
  <c r="CQ805"/>
  <c r="CQ806"/>
  <c r="CQ807"/>
  <c r="CQ808"/>
  <c r="CQ809"/>
  <c r="CQ810"/>
  <c r="CQ811"/>
  <c r="CQ812"/>
  <c r="CQ813"/>
  <c r="CQ814"/>
  <c r="CQ815"/>
  <c r="CQ816"/>
  <c r="CQ817"/>
  <c r="CQ818"/>
  <c r="CQ819"/>
  <c r="CQ820"/>
  <c r="CQ821"/>
  <c r="CQ822"/>
  <c r="CQ823"/>
  <c r="CQ824"/>
  <c r="CQ825"/>
  <c r="CQ826"/>
  <c r="CQ827"/>
  <c r="CQ828"/>
  <c r="CQ829"/>
  <c r="CQ830"/>
  <c r="CQ831"/>
  <c r="CQ832"/>
  <c r="CQ833"/>
  <c r="CQ834"/>
  <c r="CQ835"/>
  <c r="CQ836"/>
  <c r="CQ837"/>
  <c r="CQ838"/>
  <c r="CQ839"/>
  <c r="CQ840"/>
  <c r="CQ841"/>
  <c r="CQ842"/>
  <c r="CQ843"/>
  <c r="CQ844"/>
  <c r="CQ845"/>
  <c r="CQ846"/>
  <c r="CQ847"/>
  <c r="CQ848"/>
  <c r="CQ849"/>
  <c r="CQ850"/>
  <c r="CQ851"/>
  <c r="CQ852"/>
  <c r="CQ853"/>
  <c r="CQ854"/>
  <c r="CQ855"/>
  <c r="CQ856"/>
  <c r="CQ857"/>
  <c r="CQ858"/>
  <c r="CQ859"/>
  <c r="CQ860"/>
  <c r="CQ861"/>
  <c r="CQ862"/>
  <c r="CQ863"/>
  <c r="CQ864"/>
  <c r="CQ865"/>
  <c r="CQ866"/>
  <c r="CQ867"/>
  <c r="CQ868"/>
  <c r="CQ869"/>
  <c r="CQ870"/>
  <c r="CQ871"/>
  <c r="CQ872"/>
  <c r="CQ873"/>
  <c r="CQ874"/>
  <c r="CQ875"/>
  <c r="CQ876"/>
  <c r="CQ877"/>
  <c r="CQ878"/>
  <c r="CQ879"/>
  <c r="CQ880"/>
  <c r="CQ881"/>
  <c r="CQ882"/>
  <c r="CQ883"/>
  <c r="CQ884"/>
  <c r="CQ885"/>
  <c r="CQ886"/>
  <c r="CQ887"/>
  <c r="CQ888"/>
  <c r="CQ889"/>
  <c r="CQ890"/>
  <c r="CQ891"/>
  <c r="CQ892"/>
  <c r="CQ893"/>
  <c r="CQ894"/>
  <c r="CQ895"/>
  <c r="CQ896"/>
  <c r="CQ897"/>
  <c r="CQ898"/>
  <c r="CQ899"/>
  <c r="CQ900"/>
  <c r="CQ901"/>
  <c r="CQ902"/>
  <c r="CQ903"/>
  <c r="CQ904"/>
  <c r="CQ905"/>
  <c r="CQ906"/>
  <c r="CQ907"/>
  <c r="CQ908"/>
  <c r="CQ909"/>
  <c r="CQ910"/>
  <c r="CQ911"/>
  <c r="CQ912"/>
  <c r="CQ913"/>
  <c r="CQ914"/>
  <c r="CQ915"/>
  <c r="CQ916"/>
  <c r="CQ917"/>
  <c r="CQ918"/>
  <c r="CQ919"/>
  <c r="CQ920"/>
  <c r="CQ921"/>
  <c r="CQ922"/>
  <c r="CQ923"/>
  <c r="CQ924"/>
  <c r="CQ925"/>
  <c r="CQ926"/>
  <c r="CQ927"/>
  <c r="CQ928"/>
  <c r="CQ929"/>
  <c r="CQ930"/>
  <c r="CQ931"/>
  <c r="CQ932"/>
  <c r="CQ933"/>
  <c r="CQ934"/>
  <c r="CQ935"/>
  <c r="CQ936"/>
  <c r="CQ937"/>
  <c r="CQ938"/>
  <c r="CQ939"/>
  <c r="CQ940"/>
  <c r="CQ941"/>
  <c r="CQ942"/>
  <c r="CQ943"/>
  <c r="CQ944"/>
  <c r="CQ945"/>
  <c r="CQ946"/>
  <c r="CQ947"/>
  <c r="CQ948"/>
  <c r="CQ949"/>
  <c r="CQ950"/>
  <c r="CQ951"/>
  <c r="CQ952"/>
  <c r="CQ953"/>
  <c r="CQ954"/>
  <c r="CQ955"/>
  <c r="CQ956"/>
  <c r="CQ957"/>
  <c r="CQ958"/>
  <c r="CQ959"/>
  <c r="CQ960"/>
  <c r="CQ961"/>
  <c r="CQ962"/>
  <c r="CQ963"/>
  <c r="CQ964"/>
  <c r="CQ965"/>
  <c r="CQ966"/>
  <c r="CQ967"/>
  <c r="CQ968"/>
  <c r="CQ969"/>
  <c r="CQ970"/>
  <c r="CQ971"/>
  <c r="CQ972"/>
  <c r="CQ973"/>
  <c r="CQ974"/>
  <c r="CQ975"/>
  <c r="CQ976"/>
  <c r="CQ977"/>
  <c r="CQ978"/>
  <c r="CQ979"/>
  <c r="CQ980"/>
  <c r="CQ981"/>
  <c r="CQ982"/>
  <c r="CQ983"/>
  <c r="CQ984"/>
  <c r="CQ985"/>
  <c r="CQ986"/>
  <c r="CQ987"/>
  <c r="CQ988"/>
  <c r="CQ989"/>
  <c r="CQ990"/>
  <c r="CQ991"/>
  <c r="CQ992"/>
  <c r="CQ993"/>
  <c r="CQ994"/>
  <c r="CQ995"/>
  <c r="CQ996"/>
  <c r="CQ997"/>
  <c r="CQ998"/>
  <c r="CQ999"/>
  <c r="CQ1000"/>
  <c r="CQ1001"/>
  <c r="CQ1002"/>
  <c r="CQ1003"/>
  <c r="CQ1004"/>
  <c r="CQ1005"/>
  <c r="CQ5"/>
  <c r="CH6"/>
  <c r="CH7"/>
  <c r="CH8"/>
  <c r="CH9"/>
  <c r="CH10"/>
  <c r="CH11"/>
  <c r="CH12"/>
  <c r="CH13"/>
  <c r="CH14"/>
  <c r="CH15"/>
  <c r="CH16"/>
  <c r="CH17"/>
  <c r="CH18"/>
  <c r="CH19"/>
  <c r="CH20"/>
  <c r="CH21"/>
  <c r="CH22"/>
  <c r="CH23"/>
  <c r="CH24"/>
  <c r="CH25"/>
  <c r="CH26"/>
  <c r="CH27"/>
  <c r="CH28"/>
  <c r="CH29"/>
  <c r="CH30"/>
  <c r="CH31"/>
  <c r="CH32"/>
  <c r="CH33"/>
  <c r="CH34"/>
  <c r="CH35"/>
  <c r="CH36"/>
  <c r="CH37"/>
  <c r="CH38"/>
  <c r="CH39"/>
  <c r="CH40"/>
  <c r="CH41"/>
  <c r="CH42"/>
  <c r="CH43"/>
  <c r="CH44"/>
  <c r="CH45"/>
  <c r="CH46"/>
  <c r="CH47"/>
  <c r="CH48"/>
  <c r="CH49"/>
  <c r="CH50"/>
  <c r="CH51"/>
  <c r="CH52"/>
  <c r="CH53"/>
  <c r="CH54"/>
  <c r="CH55"/>
  <c r="CH56"/>
  <c r="CH57"/>
  <c r="CH58"/>
  <c r="CH59"/>
  <c r="CH60"/>
  <c r="CH61"/>
  <c r="CH62"/>
  <c r="CH63"/>
  <c r="CH64"/>
  <c r="CH65"/>
  <c r="CH66"/>
  <c r="CH67"/>
  <c r="CH68"/>
  <c r="CH69"/>
  <c r="CH70"/>
  <c r="CH71"/>
  <c r="CH72"/>
  <c r="CH73"/>
  <c r="CH74"/>
  <c r="CH75"/>
  <c r="CH76"/>
  <c r="CH77"/>
  <c r="CH78"/>
  <c r="CH79"/>
  <c r="CH80"/>
  <c r="CH81"/>
  <c r="CH82"/>
  <c r="CH83"/>
  <c r="CH84"/>
  <c r="CH85"/>
  <c r="CH86"/>
  <c r="CH87"/>
  <c r="CH88"/>
  <c r="CH89"/>
  <c r="CH90"/>
  <c r="CH91"/>
  <c r="CH92"/>
  <c r="CH93"/>
  <c r="CH94"/>
  <c r="CH95"/>
  <c r="CH96"/>
  <c r="CH97"/>
  <c r="CH98"/>
  <c r="CH99"/>
  <c r="CH100"/>
  <c r="CH101"/>
  <c r="CH102"/>
  <c r="CH103"/>
  <c r="CH104"/>
  <c r="CH105"/>
  <c r="CH106"/>
  <c r="CH107"/>
  <c r="CH108"/>
  <c r="CH109"/>
  <c r="CH110"/>
  <c r="CH111"/>
  <c r="CH112"/>
  <c r="CH113"/>
  <c r="CH114"/>
  <c r="CH115"/>
  <c r="CH116"/>
  <c r="CH117"/>
  <c r="CH118"/>
  <c r="CH119"/>
  <c r="CH120"/>
  <c r="CH121"/>
  <c r="CH122"/>
  <c r="CH123"/>
  <c r="CH124"/>
  <c r="CH125"/>
  <c r="CH126"/>
  <c r="CH127"/>
  <c r="CH128"/>
  <c r="CH129"/>
  <c r="CH130"/>
  <c r="CH131"/>
  <c r="CH132"/>
  <c r="CH133"/>
  <c r="CH134"/>
  <c r="CH135"/>
  <c r="CH136"/>
  <c r="CH137"/>
  <c r="CH138"/>
  <c r="CH139"/>
  <c r="CH140"/>
  <c r="CH141"/>
  <c r="CH142"/>
  <c r="CH143"/>
  <c r="CH144"/>
  <c r="CH145"/>
  <c r="CH146"/>
  <c r="CH147"/>
  <c r="CH148"/>
  <c r="CH149"/>
  <c r="CH150"/>
  <c r="CH151"/>
  <c r="CH152"/>
  <c r="CH153"/>
  <c r="CH154"/>
  <c r="CH155"/>
  <c r="CH156"/>
  <c r="CH157"/>
  <c r="CH158"/>
  <c r="CH159"/>
  <c r="CH160"/>
  <c r="CH161"/>
  <c r="CH162"/>
  <c r="CH163"/>
  <c r="CH164"/>
  <c r="CH165"/>
  <c r="CH166"/>
  <c r="CH167"/>
  <c r="CH168"/>
  <c r="CH169"/>
  <c r="CH170"/>
  <c r="CH171"/>
  <c r="CH172"/>
  <c r="CH173"/>
  <c r="CH174"/>
  <c r="CH175"/>
  <c r="CH176"/>
  <c r="CH177"/>
  <c r="CH178"/>
  <c r="CH179"/>
  <c r="CH180"/>
  <c r="CH181"/>
  <c r="CH182"/>
  <c r="CH183"/>
  <c r="CH184"/>
  <c r="CH185"/>
  <c r="CH186"/>
  <c r="CH187"/>
  <c r="CH188"/>
  <c r="CH189"/>
  <c r="CH190"/>
  <c r="CH191"/>
  <c r="CH192"/>
  <c r="CH193"/>
  <c r="CH194"/>
  <c r="CH195"/>
  <c r="CH196"/>
  <c r="CH197"/>
  <c r="CH198"/>
  <c r="CH199"/>
  <c r="CH200"/>
  <c r="CH201"/>
  <c r="CH202"/>
  <c r="CH203"/>
  <c r="CH204"/>
  <c r="CH205"/>
  <c r="CH206"/>
  <c r="CH207"/>
  <c r="CH208"/>
  <c r="CH209"/>
  <c r="CH210"/>
  <c r="CH211"/>
  <c r="CH212"/>
  <c r="CH213"/>
  <c r="CH214"/>
  <c r="CH215"/>
  <c r="CH216"/>
  <c r="CH217"/>
  <c r="CH218"/>
  <c r="CH219"/>
  <c r="CH220"/>
  <c r="CH221"/>
  <c r="CH222"/>
  <c r="CH223"/>
  <c r="CH224"/>
  <c r="CH225"/>
  <c r="CH226"/>
  <c r="CH227"/>
  <c r="CH228"/>
  <c r="CH229"/>
  <c r="CH230"/>
  <c r="CH231"/>
  <c r="CH232"/>
  <c r="CH233"/>
  <c r="CH234"/>
  <c r="CH235"/>
  <c r="CH236"/>
  <c r="CH237"/>
  <c r="CH238"/>
  <c r="CH239"/>
  <c r="CH240"/>
  <c r="CH241"/>
  <c r="CH242"/>
  <c r="CH243"/>
  <c r="CH244"/>
  <c r="CH245"/>
  <c r="CH246"/>
  <c r="CH247"/>
  <c r="CH248"/>
  <c r="CH249"/>
  <c r="CH250"/>
  <c r="CH251"/>
  <c r="CH252"/>
  <c r="CH253"/>
  <c r="CH254"/>
  <c r="CH255"/>
  <c r="CH256"/>
  <c r="CH257"/>
  <c r="CH258"/>
  <c r="CH259"/>
  <c r="CH260"/>
  <c r="CH261"/>
  <c r="CH262"/>
  <c r="CH263"/>
  <c r="CH264"/>
  <c r="CH265"/>
  <c r="CH266"/>
  <c r="CH267"/>
  <c r="CH268"/>
  <c r="CH269"/>
  <c r="CH270"/>
  <c r="CH271"/>
  <c r="CH272"/>
  <c r="CH273"/>
  <c r="CH274"/>
  <c r="CH275"/>
  <c r="CH276"/>
  <c r="CH277"/>
  <c r="CH278"/>
  <c r="CH279"/>
  <c r="CH280"/>
  <c r="CH281"/>
  <c r="CH282"/>
  <c r="CH283"/>
  <c r="CH284"/>
  <c r="CH285"/>
  <c r="CH286"/>
  <c r="CH287"/>
  <c r="CH288"/>
  <c r="CH289"/>
  <c r="CH290"/>
  <c r="CH291"/>
  <c r="CH292"/>
  <c r="CH293"/>
  <c r="CH294"/>
  <c r="CH295"/>
  <c r="CH296"/>
  <c r="CH297"/>
  <c r="CH298"/>
  <c r="CH299"/>
  <c r="CH300"/>
  <c r="CH301"/>
  <c r="CH302"/>
  <c r="CH303"/>
  <c r="CH304"/>
  <c r="CH305"/>
  <c r="CH306"/>
  <c r="CH307"/>
  <c r="CH308"/>
  <c r="CH309"/>
  <c r="CH310"/>
  <c r="CH311"/>
  <c r="CH312"/>
  <c r="CH313"/>
  <c r="CH314"/>
  <c r="CH315"/>
  <c r="CH316"/>
  <c r="CH317"/>
  <c r="CH318"/>
  <c r="CH319"/>
  <c r="CH320"/>
  <c r="CH321"/>
  <c r="CH322"/>
  <c r="CH323"/>
  <c r="CH324"/>
  <c r="CH325"/>
  <c r="CH326"/>
  <c r="CH327"/>
  <c r="CH328"/>
  <c r="CH329"/>
  <c r="CH330"/>
  <c r="CH331"/>
  <c r="CH332"/>
  <c r="CH333"/>
  <c r="CH334"/>
  <c r="CH335"/>
  <c r="CH336"/>
  <c r="CH337"/>
  <c r="CH338"/>
  <c r="CH339"/>
  <c r="CH340"/>
  <c r="CH341"/>
  <c r="CH342"/>
  <c r="CH343"/>
  <c r="CH344"/>
  <c r="CH345"/>
  <c r="CH346"/>
  <c r="CH347"/>
  <c r="CH348"/>
  <c r="CH349"/>
  <c r="CH350"/>
  <c r="CH351"/>
  <c r="CH352"/>
  <c r="CH353"/>
  <c r="CH354"/>
  <c r="CH355"/>
  <c r="CH356"/>
  <c r="CH357"/>
  <c r="CH358"/>
  <c r="CH359"/>
  <c r="CH360"/>
  <c r="CH361"/>
  <c r="CH362"/>
  <c r="CH363"/>
  <c r="CH364"/>
  <c r="CH365"/>
  <c r="CH366"/>
  <c r="CH367"/>
  <c r="CH368"/>
  <c r="CH369"/>
  <c r="CH370"/>
  <c r="CH371"/>
  <c r="CH372"/>
  <c r="CH373"/>
  <c r="CH374"/>
  <c r="CH375"/>
  <c r="CH376"/>
  <c r="CH377"/>
  <c r="CH378"/>
  <c r="CH379"/>
  <c r="CH380"/>
  <c r="CH381"/>
  <c r="CH382"/>
  <c r="CH383"/>
  <c r="CH384"/>
  <c r="CH385"/>
  <c r="CH386"/>
  <c r="CH387"/>
  <c r="CH388"/>
  <c r="CH389"/>
  <c r="CH390"/>
  <c r="CH391"/>
  <c r="CH392"/>
  <c r="CH393"/>
  <c r="CH394"/>
  <c r="CH395"/>
  <c r="CH396"/>
  <c r="CH397"/>
  <c r="CH398"/>
  <c r="CH399"/>
  <c r="CH400"/>
  <c r="CH401"/>
  <c r="CH402"/>
  <c r="CH403"/>
  <c r="CH404"/>
  <c r="CH405"/>
  <c r="CH406"/>
  <c r="CH407"/>
  <c r="CH408"/>
  <c r="CH409"/>
  <c r="CH410"/>
  <c r="CH411"/>
  <c r="CH412"/>
  <c r="CH413"/>
  <c r="CH414"/>
  <c r="CH415"/>
  <c r="CH416"/>
  <c r="CH417"/>
  <c r="CH418"/>
  <c r="CH419"/>
  <c r="CH420"/>
  <c r="CH421"/>
  <c r="CH422"/>
  <c r="CH423"/>
  <c r="CH424"/>
  <c r="CH425"/>
  <c r="CH426"/>
  <c r="CH427"/>
  <c r="CH428"/>
  <c r="CH429"/>
  <c r="CH430"/>
  <c r="CH431"/>
  <c r="CH432"/>
  <c r="CH433"/>
  <c r="CH434"/>
  <c r="CH435"/>
  <c r="CH436"/>
  <c r="CH437"/>
  <c r="CH438"/>
  <c r="CH439"/>
  <c r="CH440"/>
  <c r="CH441"/>
  <c r="CH442"/>
  <c r="CH443"/>
  <c r="CH444"/>
  <c r="CH445"/>
  <c r="CH446"/>
  <c r="CH447"/>
  <c r="CH448"/>
  <c r="CH449"/>
  <c r="CH450"/>
  <c r="CH451"/>
  <c r="CH452"/>
  <c r="CH453"/>
  <c r="CH454"/>
  <c r="CH455"/>
  <c r="CH456"/>
  <c r="CH457"/>
  <c r="CH458"/>
  <c r="CH459"/>
  <c r="CH460"/>
  <c r="CH461"/>
  <c r="CH462"/>
  <c r="CH463"/>
  <c r="CH464"/>
  <c r="CH465"/>
  <c r="CH466"/>
  <c r="CH467"/>
  <c r="CH468"/>
  <c r="CH469"/>
  <c r="CH470"/>
  <c r="CH471"/>
  <c r="CH472"/>
  <c r="CH473"/>
  <c r="CH474"/>
  <c r="CH475"/>
  <c r="CH476"/>
  <c r="CH477"/>
  <c r="CH478"/>
  <c r="CH479"/>
  <c r="CH480"/>
  <c r="CH481"/>
  <c r="CH482"/>
  <c r="CH483"/>
  <c r="CH484"/>
  <c r="CH485"/>
  <c r="CH486"/>
  <c r="CH487"/>
  <c r="CH488"/>
  <c r="CH489"/>
  <c r="CH490"/>
  <c r="CH491"/>
  <c r="CH492"/>
  <c r="CH493"/>
  <c r="CH494"/>
  <c r="CH495"/>
  <c r="CH496"/>
  <c r="CH497"/>
  <c r="CH498"/>
  <c r="CH499"/>
  <c r="CH500"/>
  <c r="CH501"/>
  <c r="CH502"/>
  <c r="CH503"/>
  <c r="CH504"/>
  <c r="CH505"/>
  <c r="CH506"/>
  <c r="CH507"/>
  <c r="CH508"/>
  <c r="CH509"/>
  <c r="CH510"/>
  <c r="CH511"/>
  <c r="CH512"/>
  <c r="CH513"/>
  <c r="CH514"/>
  <c r="CH515"/>
  <c r="CH516"/>
  <c r="CH517"/>
  <c r="CH518"/>
  <c r="CH519"/>
  <c r="CH520"/>
  <c r="CH521"/>
  <c r="CH522"/>
  <c r="CH523"/>
  <c r="CH524"/>
  <c r="CH525"/>
  <c r="CH526"/>
  <c r="CH527"/>
  <c r="CH528"/>
  <c r="CH529"/>
  <c r="CH530"/>
  <c r="CH531"/>
  <c r="CH532"/>
  <c r="CH533"/>
  <c r="CH534"/>
  <c r="CH535"/>
  <c r="CH536"/>
  <c r="CH537"/>
  <c r="CH538"/>
  <c r="CH539"/>
  <c r="CH540"/>
  <c r="CH541"/>
  <c r="CH542"/>
  <c r="CH543"/>
  <c r="CH544"/>
  <c r="CH545"/>
  <c r="CH546"/>
  <c r="CH547"/>
  <c r="CH548"/>
  <c r="CH549"/>
  <c r="CH550"/>
  <c r="CH551"/>
  <c r="CH552"/>
  <c r="CH553"/>
  <c r="CH554"/>
  <c r="CH555"/>
  <c r="CH556"/>
  <c r="CH557"/>
  <c r="CH558"/>
  <c r="CH559"/>
  <c r="CH560"/>
  <c r="CH561"/>
  <c r="CH562"/>
  <c r="CH563"/>
  <c r="CH564"/>
  <c r="CH565"/>
  <c r="CH566"/>
  <c r="CH567"/>
  <c r="CH568"/>
  <c r="CH569"/>
  <c r="CH570"/>
  <c r="CH571"/>
  <c r="CH572"/>
  <c r="CH573"/>
  <c r="CH574"/>
  <c r="CH575"/>
  <c r="CH576"/>
  <c r="CH577"/>
  <c r="CH578"/>
  <c r="CH579"/>
  <c r="CH580"/>
  <c r="CH581"/>
  <c r="CH582"/>
  <c r="CH583"/>
  <c r="CH584"/>
  <c r="CH585"/>
  <c r="CH586"/>
  <c r="CH587"/>
  <c r="CH588"/>
  <c r="CH589"/>
  <c r="CH590"/>
  <c r="CH591"/>
  <c r="CH592"/>
  <c r="CH593"/>
  <c r="CH594"/>
  <c r="CH595"/>
  <c r="CH596"/>
  <c r="CH597"/>
  <c r="CH598"/>
  <c r="CH599"/>
  <c r="CH600"/>
  <c r="CH601"/>
  <c r="CH602"/>
  <c r="CH603"/>
  <c r="CH604"/>
  <c r="CH605"/>
  <c r="CH606"/>
  <c r="CH607"/>
  <c r="CH608"/>
  <c r="CH609"/>
  <c r="CH610"/>
  <c r="CH611"/>
  <c r="CH612"/>
  <c r="CH613"/>
  <c r="CH614"/>
  <c r="CH615"/>
  <c r="CH616"/>
  <c r="CH617"/>
  <c r="CH618"/>
  <c r="CH619"/>
  <c r="CH620"/>
  <c r="CH621"/>
  <c r="CH622"/>
  <c r="CH623"/>
  <c r="CH624"/>
  <c r="CH625"/>
  <c r="CH626"/>
  <c r="CH627"/>
  <c r="CH628"/>
  <c r="CH629"/>
  <c r="CH630"/>
  <c r="CH631"/>
  <c r="CH632"/>
  <c r="CH633"/>
  <c r="CH634"/>
  <c r="CH635"/>
  <c r="CH636"/>
  <c r="CH637"/>
  <c r="CH638"/>
  <c r="CH639"/>
  <c r="CH640"/>
  <c r="CH641"/>
  <c r="CH642"/>
  <c r="CH643"/>
  <c r="CH644"/>
  <c r="CH645"/>
  <c r="CH646"/>
  <c r="CH647"/>
  <c r="CH648"/>
  <c r="CH649"/>
  <c r="CH650"/>
  <c r="CH651"/>
  <c r="CH652"/>
  <c r="CH653"/>
  <c r="CH654"/>
  <c r="CH655"/>
  <c r="CH656"/>
  <c r="CH657"/>
  <c r="CH658"/>
  <c r="CH659"/>
  <c r="CH660"/>
  <c r="CH661"/>
  <c r="CH662"/>
  <c r="CH663"/>
  <c r="CH664"/>
  <c r="CH665"/>
  <c r="CH666"/>
  <c r="CH667"/>
  <c r="CH668"/>
  <c r="CH669"/>
  <c r="CH670"/>
  <c r="CH671"/>
  <c r="CH672"/>
  <c r="CH673"/>
  <c r="CH674"/>
  <c r="CH675"/>
  <c r="CH676"/>
  <c r="CH677"/>
  <c r="CH678"/>
  <c r="CH679"/>
  <c r="CH680"/>
  <c r="CH681"/>
  <c r="CH682"/>
  <c r="CH683"/>
  <c r="CH684"/>
  <c r="CH685"/>
  <c r="CH686"/>
  <c r="CH687"/>
  <c r="CH688"/>
  <c r="CH689"/>
  <c r="CH690"/>
  <c r="CH691"/>
  <c r="CH692"/>
  <c r="CH693"/>
  <c r="CH694"/>
  <c r="CH695"/>
  <c r="CH696"/>
  <c r="CH697"/>
  <c r="CH698"/>
  <c r="CH699"/>
  <c r="CH700"/>
  <c r="CH701"/>
  <c r="CH702"/>
  <c r="CH703"/>
  <c r="CH704"/>
  <c r="CH705"/>
  <c r="CH706"/>
  <c r="CH707"/>
  <c r="CH708"/>
  <c r="CH709"/>
  <c r="CH710"/>
  <c r="CH711"/>
  <c r="CH712"/>
  <c r="CH713"/>
  <c r="CH714"/>
  <c r="CH715"/>
  <c r="CH716"/>
  <c r="CH717"/>
  <c r="CH718"/>
  <c r="CH719"/>
  <c r="CH720"/>
  <c r="CH721"/>
  <c r="CH722"/>
  <c r="CH723"/>
  <c r="CH724"/>
  <c r="CH725"/>
  <c r="CH726"/>
  <c r="CH727"/>
  <c r="CH728"/>
  <c r="CH729"/>
  <c r="CH730"/>
  <c r="CH731"/>
  <c r="CH732"/>
  <c r="CH733"/>
  <c r="CH734"/>
  <c r="CH735"/>
  <c r="CH736"/>
  <c r="CH737"/>
  <c r="CH738"/>
  <c r="CH739"/>
  <c r="CH740"/>
  <c r="CH741"/>
  <c r="CH742"/>
  <c r="CH743"/>
  <c r="CH744"/>
  <c r="CH745"/>
  <c r="CH746"/>
  <c r="CH747"/>
  <c r="CH748"/>
  <c r="CH749"/>
  <c r="CH750"/>
  <c r="CH751"/>
  <c r="CH752"/>
  <c r="CH753"/>
  <c r="CH754"/>
  <c r="CH755"/>
  <c r="CH756"/>
  <c r="CH757"/>
  <c r="CH758"/>
  <c r="CH759"/>
  <c r="CH760"/>
  <c r="CH761"/>
  <c r="CH762"/>
  <c r="CH763"/>
  <c r="CH764"/>
  <c r="CH765"/>
  <c r="CH766"/>
  <c r="CH767"/>
  <c r="CH768"/>
  <c r="CH769"/>
  <c r="CH770"/>
  <c r="CH771"/>
  <c r="CH772"/>
  <c r="CH773"/>
  <c r="CH774"/>
  <c r="CH775"/>
  <c r="CH776"/>
  <c r="CH777"/>
  <c r="CH778"/>
  <c r="CH779"/>
  <c r="CH780"/>
  <c r="CH781"/>
  <c r="CH782"/>
  <c r="CH783"/>
  <c r="CH784"/>
  <c r="CH785"/>
  <c r="CH786"/>
  <c r="CH787"/>
  <c r="CH788"/>
  <c r="CH789"/>
  <c r="CH790"/>
  <c r="CH791"/>
  <c r="CH792"/>
  <c r="CH793"/>
  <c r="CH794"/>
  <c r="CH795"/>
  <c r="CH796"/>
  <c r="CH797"/>
  <c r="CH798"/>
  <c r="CH799"/>
  <c r="CH800"/>
  <c r="CH801"/>
  <c r="CH802"/>
  <c r="CH803"/>
  <c r="CH804"/>
  <c r="CH805"/>
  <c r="CH806"/>
  <c r="CH807"/>
  <c r="CH808"/>
  <c r="CH809"/>
  <c r="CH810"/>
  <c r="CH811"/>
  <c r="CH812"/>
  <c r="CH813"/>
  <c r="CH814"/>
  <c r="CH815"/>
  <c r="CH816"/>
  <c r="CH817"/>
  <c r="CH818"/>
  <c r="CH819"/>
  <c r="CH820"/>
  <c r="CH821"/>
  <c r="CH822"/>
  <c r="CH823"/>
  <c r="CH824"/>
  <c r="CH825"/>
  <c r="CH826"/>
  <c r="CH827"/>
  <c r="CH828"/>
  <c r="CH829"/>
  <c r="CH830"/>
  <c r="CH831"/>
  <c r="CH832"/>
  <c r="CH833"/>
  <c r="CH834"/>
  <c r="CH835"/>
  <c r="CH836"/>
  <c r="CH837"/>
  <c r="CH838"/>
  <c r="CH839"/>
  <c r="CH840"/>
  <c r="CH841"/>
  <c r="CH842"/>
  <c r="CH843"/>
  <c r="CH844"/>
  <c r="CH845"/>
  <c r="CH846"/>
  <c r="CH847"/>
  <c r="CH848"/>
  <c r="CH849"/>
  <c r="CH850"/>
  <c r="CH851"/>
  <c r="CH852"/>
  <c r="CH853"/>
  <c r="CH854"/>
  <c r="CH855"/>
  <c r="CH856"/>
  <c r="CH857"/>
  <c r="CH858"/>
  <c r="CH859"/>
  <c r="CH860"/>
  <c r="CH861"/>
  <c r="CH862"/>
  <c r="CH863"/>
  <c r="CH864"/>
  <c r="CH865"/>
  <c r="CH866"/>
  <c r="CH867"/>
  <c r="CH868"/>
  <c r="CH869"/>
  <c r="CH870"/>
  <c r="CH871"/>
  <c r="CH872"/>
  <c r="CH873"/>
  <c r="CH874"/>
  <c r="CH875"/>
  <c r="CH876"/>
  <c r="CH877"/>
  <c r="CH878"/>
  <c r="CH879"/>
  <c r="CH880"/>
  <c r="CH881"/>
  <c r="CH882"/>
  <c r="CH883"/>
  <c r="CH884"/>
  <c r="CH885"/>
  <c r="CH886"/>
  <c r="CH887"/>
  <c r="CH888"/>
  <c r="CH889"/>
  <c r="CH890"/>
  <c r="CH891"/>
  <c r="CH892"/>
  <c r="CH893"/>
  <c r="CH894"/>
  <c r="CH895"/>
  <c r="CH896"/>
  <c r="CH897"/>
  <c r="CH898"/>
  <c r="CH899"/>
  <c r="CH900"/>
  <c r="CH901"/>
  <c r="CH902"/>
  <c r="CH903"/>
  <c r="CH904"/>
  <c r="CH905"/>
  <c r="CH906"/>
  <c r="CH907"/>
  <c r="CH908"/>
  <c r="CH909"/>
  <c r="CH910"/>
  <c r="CH911"/>
  <c r="CH912"/>
  <c r="CH913"/>
  <c r="CH914"/>
  <c r="CH915"/>
  <c r="CH916"/>
  <c r="CH917"/>
  <c r="CH918"/>
  <c r="CH919"/>
  <c r="CH920"/>
  <c r="CH921"/>
  <c r="CH922"/>
  <c r="CH923"/>
  <c r="CH924"/>
  <c r="CH925"/>
  <c r="CH926"/>
  <c r="CH927"/>
  <c r="CH928"/>
  <c r="CH929"/>
  <c r="CH930"/>
  <c r="CH931"/>
  <c r="CH932"/>
  <c r="CH933"/>
  <c r="CH934"/>
  <c r="CH935"/>
  <c r="CH936"/>
  <c r="CH937"/>
  <c r="CH938"/>
  <c r="CH939"/>
  <c r="CH940"/>
  <c r="CH941"/>
  <c r="CH942"/>
  <c r="CH943"/>
  <c r="CH944"/>
  <c r="CH945"/>
  <c r="CH946"/>
  <c r="CH947"/>
  <c r="CH948"/>
  <c r="CH949"/>
  <c r="CH950"/>
  <c r="CH951"/>
  <c r="CH952"/>
  <c r="CH953"/>
  <c r="CH954"/>
  <c r="CH955"/>
  <c r="CH956"/>
  <c r="CH957"/>
  <c r="CH958"/>
  <c r="CH959"/>
  <c r="CH960"/>
  <c r="CH961"/>
  <c r="CH962"/>
  <c r="CH963"/>
  <c r="CH964"/>
  <c r="CH965"/>
  <c r="CH966"/>
  <c r="CH967"/>
  <c r="CH968"/>
  <c r="CH969"/>
  <c r="CH970"/>
  <c r="CH971"/>
  <c r="CH972"/>
  <c r="CH973"/>
  <c r="CH974"/>
  <c r="CH975"/>
  <c r="CH976"/>
  <c r="CH977"/>
  <c r="CH978"/>
  <c r="CH979"/>
  <c r="CH980"/>
  <c r="CH981"/>
  <c r="CH982"/>
  <c r="CH983"/>
  <c r="CH984"/>
  <c r="CH985"/>
  <c r="CH986"/>
  <c r="CH987"/>
  <c r="CH988"/>
  <c r="CH989"/>
  <c r="CH990"/>
  <c r="CH991"/>
  <c r="CH992"/>
  <c r="CH993"/>
  <c r="CH994"/>
  <c r="CH995"/>
  <c r="CH996"/>
  <c r="CH997"/>
  <c r="CH998"/>
  <c r="CH999"/>
  <c r="CH1000"/>
  <c r="CH1001"/>
  <c r="CH1002"/>
  <c r="CH1003"/>
  <c r="CH1004"/>
  <c r="CH1005"/>
  <c r="CH5"/>
  <c r="CG6"/>
  <c r="CG7"/>
  <c r="CG8"/>
  <c r="CG9"/>
  <c r="CG10"/>
  <c r="CG11"/>
  <c r="CG12"/>
  <c r="CG13"/>
  <c r="CG14"/>
  <c r="CG15"/>
  <c r="CG16"/>
  <c r="CG17"/>
  <c r="CG18"/>
  <c r="CG19"/>
  <c r="CG20"/>
  <c r="CG21"/>
  <c r="CG22"/>
  <c r="CG23"/>
  <c r="CG24"/>
  <c r="CG25"/>
  <c r="CG26"/>
  <c r="CG27"/>
  <c r="CG28"/>
  <c r="CG29"/>
  <c r="CG30"/>
  <c r="CG31"/>
  <c r="CG32"/>
  <c r="CG33"/>
  <c r="CG34"/>
  <c r="CG35"/>
  <c r="CG36"/>
  <c r="CG37"/>
  <c r="CG38"/>
  <c r="CG39"/>
  <c r="CG40"/>
  <c r="CG41"/>
  <c r="CG42"/>
  <c r="CG43"/>
  <c r="CG44"/>
  <c r="CG45"/>
  <c r="CG46"/>
  <c r="CG47"/>
  <c r="CG48"/>
  <c r="CG49"/>
  <c r="CG50"/>
  <c r="CG51"/>
  <c r="CG52"/>
  <c r="CG53"/>
  <c r="CG54"/>
  <c r="CG55"/>
  <c r="CG56"/>
  <c r="CG57"/>
  <c r="CG58"/>
  <c r="CG59"/>
  <c r="CG60"/>
  <c r="CG61"/>
  <c r="CG62"/>
  <c r="CG63"/>
  <c r="CG64"/>
  <c r="CG65"/>
  <c r="CG66"/>
  <c r="CG67"/>
  <c r="CG68"/>
  <c r="CG69"/>
  <c r="CG70"/>
  <c r="CG71"/>
  <c r="CG72"/>
  <c r="CG73"/>
  <c r="CG74"/>
  <c r="CG75"/>
  <c r="CG76"/>
  <c r="CG77"/>
  <c r="CG78"/>
  <c r="CG79"/>
  <c r="CG80"/>
  <c r="CG81"/>
  <c r="CG82"/>
  <c r="CG83"/>
  <c r="CG84"/>
  <c r="CG85"/>
  <c r="CG86"/>
  <c r="CG87"/>
  <c r="CG88"/>
  <c r="CG89"/>
  <c r="CG90"/>
  <c r="CG91"/>
  <c r="CG92"/>
  <c r="CG93"/>
  <c r="CG94"/>
  <c r="CG95"/>
  <c r="CG96"/>
  <c r="CG97"/>
  <c r="CG98"/>
  <c r="CG99"/>
  <c r="CG100"/>
  <c r="CG101"/>
  <c r="CG102"/>
  <c r="CG103"/>
  <c r="CG104"/>
  <c r="CG105"/>
  <c r="CG106"/>
  <c r="CG107"/>
  <c r="CG108"/>
  <c r="CG109"/>
  <c r="CG110"/>
  <c r="CG111"/>
  <c r="CG112"/>
  <c r="CG113"/>
  <c r="CG114"/>
  <c r="CG115"/>
  <c r="CG116"/>
  <c r="CG117"/>
  <c r="CG118"/>
  <c r="CG119"/>
  <c r="CG120"/>
  <c r="CG121"/>
  <c r="CG122"/>
  <c r="CG123"/>
  <c r="CG124"/>
  <c r="CG125"/>
  <c r="CG126"/>
  <c r="CG127"/>
  <c r="CG128"/>
  <c r="CG129"/>
  <c r="CG130"/>
  <c r="CG131"/>
  <c r="CG132"/>
  <c r="CG133"/>
  <c r="CG134"/>
  <c r="CG135"/>
  <c r="CG136"/>
  <c r="CG137"/>
  <c r="CG138"/>
  <c r="CG139"/>
  <c r="CG140"/>
  <c r="CG141"/>
  <c r="CG142"/>
  <c r="CG143"/>
  <c r="CG144"/>
  <c r="CG145"/>
  <c r="CG146"/>
  <c r="CG147"/>
  <c r="CG148"/>
  <c r="CG149"/>
  <c r="CG150"/>
  <c r="CG151"/>
  <c r="CG152"/>
  <c r="CG153"/>
  <c r="CG154"/>
  <c r="CG155"/>
  <c r="CG156"/>
  <c r="CG157"/>
  <c r="CG158"/>
  <c r="CG159"/>
  <c r="CG160"/>
  <c r="CG161"/>
  <c r="CG162"/>
  <c r="CG163"/>
  <c r="CG164"/>
  <c r="CG165"/>
  <c r="CG166"/>
  <c r="CG167"/>
  <c r="CG168"/>
  <c r="CG169"/>
  <c r="CG170"/>
  <c r="CG171"/>
  <c r="CG172"/>
  <c r="CG173"/>
  <c r="CG174"/>
  <c r="CG175"/>
  <c r="CG176"/>
  <c r="CG177"/>
  <c r="CG178"/>
  <c r="CG179"/>
  <c r="CG180"/>
  <c r="CG181"/>
  <c r="CG182"/>
  <c r="CG183"/>
  <c r="CG184"/>
  <c r="CG185"/>
  <c r="CG186"/>
  <c r="CG187"/>
  <c r="CG188"/>
  <c r="CG189"/>
  <c r="CG190"/>
  <c r="CG191"/>
  <c r="CG192"/>
  <c r="CG193"/>
  <c r="CG194"/>
  <c r="CG195"/>
  <c r="CG196"/>
  <c r="CG197"/>
  <c r="CG198"/>
  <c r="CG199"/>
  <c r="CG200"/>
  <c r="CG201"/>
  <c r="CG202"/>
  <c r="CG203"/>
  <c r="CG204"/>
  <c r="CG205"/>
  <c r="CG206"/>
  <c r="CG207"/>
  <c r="CG208"/>
  <c r="CG209"/>
  <c r="CG210"/>
  <c r="CG211"/>
  <c r="CG212"/>
  <c r="CG213"/>
  <c r="CG214"/>
  <c r="CG215"/>
  <c r="CG216"/>
  <c r="CG217"/>
  <c r="CG218"/>
  <c r="CG219"/>
  <c r="CG220"/>
  <c r="CG221"/>
  <c r="CG222"/>
  <c r="CG223"/>
  <c r="CG224"/>
  <c r="CG225"/>
  <c r="CG226"/>
  <c r="CG227"/>
  <c r="CG228"/>
  <c r="CG229"/>
  <c r="CG230"/>
  <c r="CG231"/>
  <c r="CG232"/>
  <c r="CG233"/>
  <c r="CG234"/>
  <c r="CG235"/>
  <c r="CG236"/>
  <c r="CG237"/>
  <c r="CG238"/>
  <c r="CG239"/>
  <c r="CG240"/>
  <c r="CG241"/>
  <c r="CG242"/>
  <c r="CG243"/>
  <c r="CG244"/>
  <c r="CG245"/>
  <c r="CG246"/>
  <c r="CG247"/>
  <c r="CG248"/>
  <c r="CG249"/>
  <c r="CG250"/>
  <c r="CG251"/>
  <c r="CG252"/>
  <c r="CG253"/>
  <c r="CG254"/>
  <c r="CG255"/>
  <c r="CG256"/>
  <c r="CG257"/>
  <c r="CG258"/>
  <c r="CG259"/>
  <c r="CG260"/>
  <c r="CG261"/>
  <c r="CG262"/>
  <c r="CG263"/>
  <c r="CG264"/>
  <c r="CG265"/>
  <c r="CG266"/>
  <c r="CG267"/>
  <c r="CG268"/>
  <c r="CG269"/>
  <c r="CG270"/>
  <c r="CG271"/>
  <c r="CG272"/>
  <c r="CG273"/>
  <c r="CG274"/>
  <c r="CG275"/>
  <c r="CG276"/>
  <c r="CG277"/>
  <c r="CG278"/>
  <c r="CG279"/>
  <c r="CG280"/>
  <c r="CG281"/>
  <c r="CG282"/>
  <c r="CG283"/>
  <c r="CG284"/>
  <c r="CG285"/>
  <c r="CG286"/>
  <c r="CG287"/>
  <c r="CG288"/>
  <c r="CG289"/>
  <c r="CG290"/>
  <c r="CG291"/>
  <c r="CG292"/>
  <c r="CG293"/>
  <c r="CG294"/>
  <c r="CG295"/>
  <c r="CG296"/>
  <c r="CG297"/>
  <c r="CG298"/>
  <c r="CG299"/>
  <c r="CG300"/>
  <c r="CG301"/>
  <c r="CG302"/>
  <c r="CG303"/>
  <c r="CG304"/>
  <c r="CG305"/>
  <c r="CG306"/>
  <c r="CG307"/>
  <c r="CG308"/>
  <c r="CG309"/>
  <c r="CG310"/>
  <c r="CG311"/>
  <c r="CG312"/>
  <c r="CG313"/>
  <c r="CG314"/>
  <c r="CG315"/>
  <c r="CG316"/>
  <c r="CG317"/>
  <c r="CG318"/>
  <c r="CG319"/>
  <c r="CG320"/>
  <c r="CG321"/>
  <c r="CG322"/>
  <c r="CG323"/>
  <c r="CG324"/>
  <c r="CG325"/>
  <c r="CG326"/>
  <c r="CG327"/>
  <c r="CG328"/>
  <c r="CG329"/>
  <c r="CG330"/>
  <c r="CG331"/>
  <c r="CG332"/>
  <c r="CG333"/>
  <c r="CG334"/>
  <c r="CG335"/>
  <c r="CG336"/>
  <c r="CG337"/>
  <c r="CG338"/>
  <c r="CG339"/>
  <c r="CG340"/>
  <c r="CG341"/>
  <c r="CG342"/>
  <c r="CG343"/>
  <c r="CG344"/>
  <c r="CG345"/>
  <c r="CG346"/>
  <c r="CG347"/>
  <c r="CG348"/>
  <c r="CG349"/>
  <c r="CG350"/>
  <c r="CG351"/>
  <c r="CG352"/>
  <c r="CG353"/>
  <c r="CG354"/>
  <c r="CG355"/>
  <c r="CG356"/>
  <c r="CG357"/>
  <c r="CG358"/>
  <c r="CG359"/>
  <c r="CG360"/>
  <c r="CG361"/>
  <c r="CG362"/>
  <c r="CG363"/>
  <c r="CG364"/>
  <c r="CG365"/>
  <c r="CG366"/>
  <c r="CG367"/>
  <c r="CG368"/>
  <c r="CG369"/>
  <c r="CG370"/>
  <c r="CG371"/>
  <c r="CG372"/>
  <c r="CG373"/>
  <c r="CG374"/>
  <c r="CG375"/>
  <c r="CG376"/>
  <c r="CG377"/>
  <c r="CG378"/>
  <c r="CG379"/>
  <c r="CG380"/>
  <c r="CG381"/>
  <c r="CG382"/>
  <c r="CG383"/>
  <c r="CG384"/>
  <c r="CG385"/>
  <c r="CG386"/>
  <c r="CG387"/>
  <c r="CG388"/>
  <c r="CG389"/>
  <c r="CG390"/>
  <c r="CG391"/>
  <c r="CG392"/>
  <c r="CG393"/>
  <c r="CG394"/>
  <c r="CG395"/>
  <c r="CG396"/>
  <c r="CG397"/>
  <c r="CG398"/>
  <c r="CG399"/>
  <c r="CG400"/>
  <c r="CG401"/>
  <c r="CG402"/>
  <c r="CG403"/>
  <c r="CG404"/>
  <c r="CG405"/>
  <c r="CG406"/>
  <c r="CG407"/>
  <c r="CG408"/>
  <c r="CG409"/>
  <c r="CG410"/>
  <c r="CG411"/>
  <c r="CG412"/>
  <c r="CG413"/>
  <c r="CG414"/>
  <c r="CG415"/>
  <c r="CG416"/>
  <c r="CG417"/>
  <c r="CG418"/>
  <c r="CG419"/>
  <c r="CG420"/>
  <c r="CG421"/>
  <c r="CG422"/>
  <c r="CG423"/>
  <c r="CG424"/>
  <c r="CG425"/>
  <c r="CG426"/>
  <c r="CG427"/>
  <c r="CG428"/>
  <c r="CG429"/>
  <c r="CG430"/>
  <c r="CG431"/>
  <c r="CG432"/>
  <c r="CG433"/>
  <c r="CG434"/>
  <c r="CG435"/>
  <c r="CG436"/>
  <c r="CG437"/>
  <c r="CG438"/>
  <c r="CG439"/>
  <c r="CG440"/>
  <c r="CG441"/>
  <c r="CG442"/>
  <c r="CG443"/>
  <c r="CG444"/>
  <c r="CG445"/>
  <c r="CG446"/>
  <c r="CG447"/>
  <c r="CG448"/>
  <c r="CG449"/>
  <c r="CG450"/>
  <c r="CG451"/>
  <c r="CG452"/>
  <c r="CG453"/>
  <c r="CG454"/>
  <c r="CG455"/>
  <c r="CG456"/>
  <c r="CG457"/>
  <c r="CG458"/>
  <c r="CG459"/>
  <c r="CG460"/>
  <c r="CG461"/>
  <c r="CG462"/>
  <c r="CG463"/>
  <c r="CG464"/>
  <c r="CG465"/>
  <c r="CG466"/>
  <c r="CG467"/>
  <c r="CG468"/>
  <c r="CG469"/>
  <c r="CG470"/>
  <c r="CG471"/>
  <c r="CG472"/>
  <c r="CG473"/>
  <c r="CG474"/>
  <c r="CG475"/>
  <c r="CG476"/>
  <c r="CG477"/>
  <c r="CG478"/>
  <c r="CG479"/>
  <c r="CG480"/>
  <c r="CG481"/>
  <c r="CG482"/>
  <c r="CG483"/>
  <c r="CG484"/>
  <c r="CG485"/>
  <c r="CG486"/>
  <c r="CG487"/>
  <c r="CG488"/>
  <c r="CG489"/>
  <c r="CG490"/>
  <c r="CG491"/>
  <c r="CG492"/>
  <c r="CG493"/>
  <c r="CG494"/>
  <c r="CG495"/>
  <c r="CG496"/>
  <c r="CG497"/>
  <c r="CG498"/>
  <c r="CG499"/>
  <c r="CG500"/>
  <c r="CG501"/>
  <c r="CG502"/>
  <c r="CG503"/>
  <c r="CG504"/>
  <c r="CG505"/>
  <c r="CG506"/>
  <c r="CG507"/>
  <c r="CG508"/>
  <c r="CG509"/>
  <c r="CG510"/>
  <c r="CG511"/>
  <c r="CG512"/>
  <c r="CG513"/>
  <c r="CG514"/>
  <c r="CG515"/>
  <c r="CG516"/>
  <c r="CG517"/>
  <c r="CG518"/>
  <c r="CG519"/>
  <c r="CG520"/>
  <c r="CG521"/>
  <c r="CG522"/>
  <c r="CG523"/>
  <c r="CG524"/>
  <c r="CG525"/>
  <c r="CG526"/>
  <c r="CG527"/>
  <c r="CG528"/>
  <c r="CG529"/>
  <c r="CG530"/>
  <c r="CG531"/>
  <c r="CG532"/>
  <c r="CG533"/>
  <c r="CG534"/>
  <c r="CG535"/>
  <c r="CG536"/>
  <c r="CG537"/>
  <c r="CG538"/>
  <c r="CG539"/>
  <c r="CG540"/>
  <c r="CG541"/>
  <c r="CG542"/>
  <c r="CG543"/>
  <c r="CG544"/>
  <c r="CG545"/>
  <c r="CG546"/>
  <c r="CG547"/>
  <c r="CG548"/>
  <c r="CG549"/>
  <c r="CG550"/>
  <c r="CG551"/>
  <c r="CG552"/>
  <c r="CG553"/>
  <c r="CG554"/>
  <c r="CG555"/>
  <c r="CG556"/>
  <c r="CG557"/>
  <c r="CG558"/>
  <c r="CG559"/>
  <c r="CG560"/>
  <c r="CG561"/>
  <c r="CG562"/>
  <c r="CG563"/>
  <c r="CG564"/>
  <c r="CG565"/>
  <c r="CG566"/>
  <c r="CG567"/>
  <c r="CG568"/>
  <c r="CG569"/>
  <c r="CG570"/>
  <c r="CG571"/>
  <c r="CG572"/>
  <c r="CG573"/>
  <c r="CG574"/>
  <c r="CG575"/>
  <c r="CG576"/>
  <c r="CG577"/>
  <c r="CG578"/>
  <c r="CG579"/>
  <c r="CG580"/>
  <c r="CG581"/>
  <c r="CG582"/>
  <c r="CG583"/>
  <c r="CG584"/>
  <c r="CG585"/>
  <c r="CG586"/>
  <c r="CG587"/>
  <c r="CG588"/>
  <c r="CG589"/>
  <c r="CG590"/>
  <c r="CG591"/>
  <c r="CG592"/>
  <c r="CG593"/>
  <c r="CG594"/>
  <c r="CG595"/>
  <c r="CG596"/>
  <c r="CG597"/>
  <c r="CG598"/>
  <c r="CG599"/>
  <c r="CG600"/>
  <c r="CG601"/>
  <c r="CG602"/>
  <c r="CG603"/>
  <c r="CG604"/>
  <c r="CG605"/>
  <c r="CG606"/>
  <c r="CG607"/>
  <c r="CG608"/>
  <c r="CG609"/>
  <c r="CG610"/>
  <c r="CG611"/>
  <c r="CG612"/>
  <c r="CG613"/>
  <c r="CG614"/>
  <c r="CG615"/>
  <c r="CG616"/>
  <c r="CG617"/>
  <c r="CG618"/>
  <c r="CG619"/>
  <c r="CG620"/>
  <c r="CG621"/>
  <c r="CG622"/>
  <c r="CG623"/>
  <c r="CG624"/>
  <c r="CG625"/>
  <c r="CG626"/>
  <c r="CG627"/>
  <c r="CG628"/>
  <c r="CG629"/>
  <c r="CG630"/>
  <c r="CG631"/>
  <c r="CG632"/>
  <c r="CG633"/>
  <c r="CG634"/>
  <c r="CG635"/>
  <c r="CG636"/>
  <c r="CG637"/>
  <c r="CG638"/>
  <c r="CG639"/>
  <c r="CG640"/>
  <c r="CG641"/>
  <c r="CG642"/>
  <c r="CG643"/>
  <c r="CG644"/>
  <c r="CG645"/>
  <c r="CG646"/>
  <c r="CG647"/>
  <c r="CG648"/>
  <c r="CG649"/>
  <c r="CG650"/>
  <c r="CG651"/>
  <c r="CG652"/>
  <c r="CG653"/>
  <c r="CG654"/>
  <c r="CG655"/>
  <c r="CG656"/>
  <c r="CG657"/>
  <c r="CG658"/>
  <c r="CG659"/>
  <c r="CG660"/>
  <c r="CG661"/>
  <c r="CG662"/>
  <c r="CG663"/>
  <c r="CG664"/>
  <c r="CG665"/>
  <c r="CG666"/>
  <c r="CG667"/>
  <c r="CG668"/>
  <c r="CG669"/>
  <c r="CG670"/>
  <c r="CG671"/>
  <c r="CG672"/>
  <c r="CG673"/>
  <c r="CG674"/>
  <c r="CG675"/>
  <c r="CG676"/>
  <c r="CG677"/>
  <c r="CG678"/>
  <c r="CG679"/>
  <c r="CG680"/>
  <c r="CG681"/>
  <c r="CG682"/>
  <c r="CG683"/>
  <c r="CG684"/>
  <c r="CG685"/>
  <c r="CG686"/>
  <c r="CG687"/>
  <c r="CG688"/>
  <c r="CG689"/>
  <c r="CG690"/>
  <c r="CG691"/>
  <c r="CG692"/>
  <c r="CG693"/>
  <c r="CG694"/>
  <c r="CG695"/>
  <c r="CG696"/>
  <c r="CG697"/>
  <c r="CG698"/>
  <c r="CG699"/>
  <c r="CG700"/>
  <c r="CG701"/>
  <c r="CG702"/>
  <c r="CG703"/>
  <c r="CG704"/>
  <c r="CG705"/>
  <c r="CG706"/>
  <c r="CG707"/>
  <c r="CG708"/>
  <c r="CG709"/>
  <c r="CG710"/>
  <c r="CG711"/>
  <c r="CG712"/>
  <c r="CG713"/>
  <c r="CG714"/>
  <c r="CG715"/>
  <c r="CG716"/>
  <c r="CG717"/>
  <c r="CG718"/>
  <c r="CG719"/>
  <c r="CG720"/>
  <c r="CG721"/>
  <c r="CG722"/>
  <c r="CG723"/>
  <c r="CG724"/>
  <c r="CG725"/>
  <c r="CG726"/>
  <c r="CG727"/>
  <c r="CG728"/>
  <c r="CG729"/>
  <c r="CG730"/>
  <c r="CG731"/>
  <c r="CG732"/>
  <c r="CG733"/>
  <c r="CG734"/>
  <c r="CG735"/>
  <c r="CG736"/>
  <c r="CG737"/>
  <c r="CG738"/>
  <c r="CG739"/>
  <c r="CG740"/>
  <c r="CG741"/>
  <c r="CG742"/>
  <c r="CG743"/>
  <c r="CG744"/>
  <c r="CG745"/>
  <c r="CG746"/>
  <c r="CG747"/>
  <c r="CG748"/>
  <c r="CG749"/>
  <c r="CG750"/>
  <c r="CG751"/>
  <c r="CG752"/>
  <c r="CG753"/>
  <c r="CG754"/>
  <c r="CG755"/>
  <c r="CG756"/>
  <c r="CG757"/>
  <c r="CG758"/>
  <c r="CG759"/>
  <c r="CG760"/>
  <c r="CG761"/>
  <c r="CG762"/>
  <c r="CG763"/>
  <c r="CG764"/>
  <c r="CG765"/>
  <c r="CG766"/>
  <c r="CG767"/>
  <c r="CG768"/>
  <c r="CG769"/>
  <c r="CG770"/>
  <c r="CG771"/>
  <c r="CG772"/>
  <c r="CG773"/>
  <c r="CG774"/>
  <c r="CG775"/>
  <c r="CG776"/>
  <c r="CG777"/>
  <c r="CG778"/>
  <c r="CG779"/>
  <c r="CG780"/>
  <c r="CG781"/>
  <c r="CG782"/>
  <c r="CG783"/>
  <c r="CG784"/>
  <c r="CG785"/>
  <c r="CG786"/>
  <c r="CG787"/>
  <c r="CG788"/>
  <c r="CG789"/>
  <c r="CG790"/>
  <c r="CG791"/>
  <c r="CG792"/>
  <c r="CG793"/>
  <c r="CG794"/>
  <c r="CG795"/>
  <c r="CG796"/>
  <c r="CG797"/>
  <c r="CG798"/>
  <c r="CG799"/>
  <c r="CG800"/>
  <c r="CG801"/>
  <c r="CG802"/>
  <c r="CG803"/>
  <c r="CG804"/>
  <c r="CG805"/>
  <c r="CG806"/>
  <c r="CG807"/>
  <c r="CG808"/>
  <c r="CG809"/>
  <c r="CG810"/>
  <c r="CG811"/>
  <c r="CG812"/>
  <c r="CG813"/>
  <c r="CG814"/>
  <c r="CG815"/>
  <c r="CG816"/>
  <c r="CG817"/>
  <c r="CG818"/>
  <c r="CG819"/>
  <c r="CG820"/>
  <c r="CG821"/>
  <c r="CG822"/>
  <c r="CG823"/>
  <c r="CG824"/>
  <c r="CG825"/>
  <c r="CG826"/>
  <c r="CG827"/>
  <c r="CG828"/>
  <c r="CG829"/>
  <c r="CG830"/>
  <c r="CG831"/>
  <c r="CG832"/>
  <c r="CG833"/>
  <c r="CG834"/>
  <c r="CG835"/>
  <c r="CG836"/>
  <c r="CG837"/>
  <c r="CG838"/>
  <c r="CG839"/>
  <c r="CG840"/>
  <c r="CG841"/>
  <c r="CG842"/>
  <c r="CG843"/>
  <c r="CG844"/>
  <c r="CG845"/>
  <c r="CG846"/>
  <c r="CG847"/>
  <c r="CG848"/>
  <c r="CG849"/>
  <c r="CG850"/>
  <c r="CG851"/>
  <c r="CG852"/>
  <c r="CG853"/>
  <c r="CG854"/>
  <c r="CG855"/>
  <c r="CG856"/>
  <c r="CG857"/>
  <c r="CG858"/>
  <c r="CG859"/>
  <c r="CG860"/>
  <c r="CG861"/>
  <c r="CG862"/>
  <c r="CG863"/>
  <c r="CG864"/>
  <c r="CG865"/>
  <c r="CG866"/>
  <c r="CG867"/>
  <c r="CG868"/>
  <c r="CG869"/>
  <c r="CG870"/>
  <c r="CG871"/>
  <c r="CG872"/>
  <c r="CG873"/>
  <c r="CG874"/>
  <c r="CG875"/>
  <c r="CG876"/>
  <c r="CG877"/>
  <c r="CG878"/>
  <c r="CG879"/>
  <c r="CG880"/>
  <c r="CG881"/>
  <c r="CG882"/>
  <c r="CG883"/>
  <c r="CG884"/>
  <c r="CG885"/>
  <c r="CG886"/>
  <c r="CG887"/>
  <c r="CG888"/>
  <c r="CG889"/>
  <c r="CG890"/>
  <c r="CG891"/>
  <c r="CG892"/>
  <c r="CG893"/>
  <c r="CG894"/>
  <c r="CG895"/>
  <c r="CG896"/>
  <c r="CG897"/>
  <c r="CG898"/>
  <c r="CG899"/>
  <c r="CG900"/>
  <c r="CG901"/>
  <c r="CG902"/>
  <c r="CG903"/>
  <c r="CG904"/>
  <c r="CG905"/>
  <c r="CG906"/>
  <c r="CG907"/>
  <c r="CG908"/>
  <c r="CG909"/>
  <c r="CG910"/>
  <c r="CG911"/>
  <c r="CG912"/>
  <c r="CG913"/>
  <c r="CG914"/>
  <c r="CG915"/>
  <c r="CG916"/>
  <c r="CG917"/>
  <c r="CG918"/>
  <c r="CG919"/>
  <c r="CG920"/>
  <c r="CG921"/>
  <c r="CG922"/>
  <c r="CG923"/>
  <c r="CG924"/>
  <c r="CG925"/>
  <c r="CG926"/>
  <c r="CG927"/>
  <c r="CG928"/>
  <c r="CG929"/>
  <c r="CG930"/>
  <c r="CG931"/>
  <c r="CG932"/>
  <c r="CG933"/>
  <c r="CG934"/>
  <c r="CG935"/>
  <c r="CG936"/>
  <c r="CG937"/>
  <c r="CG938"/>
  <c r="CG939"/>
  <c r="CG940"/>
  <c r="CG941"/>
  <c r="CG942"/>
  <c r="CG943"/>
  <c r="CG944"/>
  <c r="CG945"/>
  <c r="CG946"/>
  <c r="CG947"/>
  <c r="CG948"/>
  <c r="CG949"/>
  <c r="CG950"/>
  <c r="CG951"/>
  <c r="CG952"/>
  <c r="CG953"/>
  <c r="CG954"/>
  <c r="CG955"/>
  <c r="CG956"/>
  <c r="CG957"/>
  <c r="CG958"/>
  <c r="CG959"/>
  <c r="CG960"/>
  <c r="CG961"/>
  <c r="CG962"/>
  <c r="CG963"/>
  <c r="CG964"/>
  <c r="CG965"/>
  <c r="CG966"/>
  <c r="CG967"/>
  <c r="CG968"/>
  <c r="CG969"/>
  <c r="CG970"/>
  <c r="CG971"/>
  <c r="CG972"/>
  <c r="CG973"/>
  <c r="CG974"/>
  <c r="CG975"/>
  <c r="CG976"/>
  <c r="CG977"/>
  <c r="CG978"/>
  <c r="CG979"/>
  <c r="CG980"/>
  <c r="CG981"/>
  <c r="CG982"/>
  <c r="CG983"/>
  <c r="CG984"/>
  <c r="CG985"/>
  <c r="CG986"/>
  <c r="CG987"/>
  <c r="CG988"/>
  <c r="CG989"/>
  <c r="CG990"/>
  <c r="CG991"/>
  <c r="CG992"/>
  <c r="CG993"/>
  <c r="CG994"/>
  <c r="CG995"/>
  <c r="CG996"/>
  <c r="CG997"/>
  <c r="CG998"/>
  <c r="CG999"/>
  <c r="CG1000"/>
  <c r="CG1001"/>
  <c r="CG1002"/>
  <c r="CG1003"/>
  <c r="CG1004"/>
  <c r="CG1005"/>
  <c r="CG5"/>
  <c r="CF6"/>
  <c r="CF7"/>
  <c r="CF8"/>
  <c r="CF9"/>
  <c r="CF10"/>
  <c r="CF11"/>
  <c r="CF12"/>
  <c r="CF13"/>
  <c r="CF14"/>
  <c r="CF15"/>
  <c r="CF16"/>
  <c r="CF17"/>
  <c r="CF18"/>
  <c r="CF19"/>
  <c r="CF20"/>
  <c r="CF21"/>
  <c r="CF22"/>
  <c r="CF23"/>
  <c r="CF24"/>
  <c r="CF25"/>
  <c r="CF26"/>
  <c r="CF27"/>
  <c r="CF28"/>
  <c r="CF29"/>
  <c r="CF30"/>
  <c r="CF31"/>
  <c r="CF32"/>
  <c r="CF33"/>
  <c r="CF34"/>
  <c r="CF35"/>
  <c r="CF36"/>
  <c r="CF37"/>
  <c r="CF38"/>
  <c r="CF39"/>
  <c r="CF40"/>
  <c r="CF41"/>
  <c r="CF42"/>
  <c r="CF43"/>
  <c r="CF44"/>
  <c r="CF45"/>
  <c r="CF46"/>
  <c r="CF47"/>
  <c r="CF48"/>
  <c r="CF49"/>
  <c r="CF50"/>
  <c r="CF51"/>
  <c r="CF52"/>
  <c r="CF53"/>
  <c r="CF54"/>
  <c r="CF55"/>
  <c r="CF56"/>
  <c r="CF57"/>
  <c r="CF58"/>
  <c r="CF59"/>
  <c r="CF60"/>
  <c r="CF61"/>
  <c r="CF62"/>
  <c r="CF63"/>
  <c r="CF64"/>
  <c r="CF65"/>
  <c r="CF66"/>
  <c r="CF67"/>
  <c r="CF68"/>
  <c r="CF69"/>
  <c r="CF70"/>
  <c r="CF71"/>
  <c r="CF72"/>
  <c r="CF73"/>
  <c r="CF74"/>
  <c r="CF75"/>
  <c r="CF76"/>
  <c r="CF77"/>
  <c r="CF78"/>
  <c r="CF79"/>
  <c r="CF80"/>
  <c r="CF81"/>
  <c r="CF82"/>
  <c r="CF83"/>
  <c r="CF84"/>
  <c r="CF85"/>
  <c r="CF86"/>
  <c r="CF87"/>
  <c r="CF88"/>
  <c r="CF89"/>
  <c r="CF90"/>
  <c r="CF91"/>
  <c r="CF92"/>
  <c r="CF93"/>
  <c r="CF94"/>
  <c r="CF95"/>
  <c r="CF96"/>
  <c r="CF97"/>
  <c r="CF98"/>
  <c r="CF99"/>
  <c r="CF100"/>
  <c r="CF101"/>
  <c r="CF102"/>
  <c r="CF103"/>
  <c r="CF104"/>
  <c r="CF105"/>
  <c r="CF106"/>
  <c r="CF107"/>
  <c r="CF108"/>
  <c r="CF109"/>
  <c r="CF110"/>
  <c r="CF111"/>
  <c r="CF112"/>
  <c r="CF113"/>
  <c r="CF114"/>
  <c r="CF115"/>
  <c r="CF116"/>
  <c r="CF117"/>
  <c r="CF118"/>
  <c r="CF119"/>
  <c r="CF120"/>
  <c r="CF121"/>
  <c r="CF122"/>
  <c r="CF123"/>
  <c r="CF124"/>
  <c r="CF125"/>
  <c r="CF126"/>
  <c r="CF127"/>
  <c r="CF128"/>
  <c r="CF129"/>
  <c r="CF130"/>
  <c r="CF131"/>
  <c r="CF132"/>
  <c r="CF133"/>
  <c r="CF134"/>
  <c r="CF135"/>
  <c r="CF136"/>
  <c r="CF137"/>
  <c r="CF138"/>
  <c r="CF139"/>
  <c r="CF140"/>
  <c r="CF141"/>
  <c r="CF142"/>
  <c r="CF143"/>
  <c r="CF144"/>
  <c r="CF145"/>
  <c r="CF146"/>
  <c r="CF147"/>
  <c r="CF148"/>
  <c r="CF149"/>
  <c r="CF150"/>
  <c r="CF151"/>
  <c r="CF152"/>
  <c r="CF153"/>
  <c r="CF154"/>
  <c r="CF155"/>
  <c r="CF156"/>
  <c r="CF157"/>
  <c r="CF158"/>
  <c r="CF159"/>
  <c r="CF160"/>
  <c r="CF161"/>
  <c r="CF162"/>
  <c r="CF163"/>
  <c r="CF164"/>
  <c r="CF165"/>
  <c r="CF166"/>
  <c r="CF167"/>
  <c r="CF168"/>
  <c r="CF169"/>
  <c r="CF170"/>
  <c r="CF171"/>
  <c r="CF172"/>
  <c r="CF173"/>
  <c r="CF174"/>
  <c r="CF175"/>
  <c r="CF176"/>
  <c r="CF177"/>
  <c r="CF178"/>
  <c r="CF179"/>
  <c r="CF180"/>
  <c r="CF181"/>
  <c r="CF182"/>
  <c r="CF183"/>
  <c r="CF184"/>
  <c r="CF185"/>
  <c r="CF186"/>
  <c r="CF187"/>
  <c r="CF188"/>
  <c r="CF189"/>
  <c r="CF190"/>
  <c r="CF191"/>
  <c r="CF192"/>
  <c r="CF193"/>
  <c r="CF194"/>
  <c r="CF195"/>
  <c r="CF196"/>
  <c r="CF197"/>
  <c r="CF198"/>
  <c r="CF199"/>
  <c r="CF200"/>
  <c r="CF201"/>
  <c r="CF202"/>
  <c r="CF203"/>
  <c r="CF204"/>
  <c r="CF205"/>
  <c r="CF206"/>
  <c r="CF207"/>
  <c r="CF208"/>
  <c r="CF209"/>
  <c r="CF210"/>
  <c r="CF211"/>
  <c r="CF212"/>
  <c r="CF213"/>
  <c r="CF214"/>
  <c r="CF215"/>
  <c r="CF216"/>
  <c r="CF217"/>
  <c r="CF218"/>
  <c r="CF219"/>
  <c r="CF220"/>
  <c r="CF221"/>
  <c r="CF222"/>
  <c r="CF223"/>
  <c r="CF224"/>
  <c r="CF225"/>
  <c r="CF226"/>
  <c r="CF227"/>
  <c r="CF228"/>
  <c r="CF229"/>
  <c r="CF230"/>
  <c r="CF231"/>
  <c r="CF232"/>
  <c r="CF233"/>
  <c r="CF234"/>
  <c r="CF235"/>
  <c r="CF236"/>
  <c r="CF237"/>
  <c r="CF238"/>
  <c r="CF239"/>
  <c r="CF240"/>
  <c r="CF241"/>
  <c r="CF242"/>
  <c r="CF243"/>
  <c r="CF244"/>
  <c r="CF245"/>
  <c r="CF246"/>
  <c r="CF247"/>
  <c r="CF248"/>
  <c r="CF249"/>
  <c r="CF250"/>
  <c r="CF251"/>
  <c r="CF252"/>
  <c r="CF253"/>
  <c r="CF254"/>
  <c r="CF255"/>
  <c r="CF256"/>
  <c r="CF257"/>
  <c r="CF258"/>
  <c r="CF259"/>
  <c r="CF260"/>
  <c r="CF261"/>
  <c r="CF262"/>
  <c r="CF263"/>
  <c r="CF264"/>
  <c r="CF265"/>
  <c r="CF266"/>
  <c r="CF267"/>
  <c r="CF268"/>
  <c r="CF269"/>
  <c r="CF270"/>
  <c r="CF271"/>
  <c r="CF272"/>
  <c r="CF273"/>
  <c r="CF274"/>
  <c r="CF275"/>
  <c r="CF276"/>
  <c r="CF277"/>
  <c r="CF278"/>
  <c r="CF279"/>
  <c r="CF280"/>
  <c r="CF281"/>
  <c r="CF282"/>
  <c r="CF283"/>
  <c r="CF284"/>
  <c r="CF285"/>
  <c r="CF286"/>
  <c r="CF287"/>
  <c r="CF288"/>
  <c r="CF289"/>
  <c r="CF290"/>
  <c r="CF291"/>
  <c r="CF292"/>
  <c r="CF293"/>
  <c r="CF294"/>
  <c r="CF295"/>
  <c r="CF296"/>
  <c r="CF297"/>
  <c r="CF298"/>
  <c r="CF299"/>
  <c r="CF300"/>
  <c r="CF301"/>
  <c r="CF302"/>
  <c r="CF303"/>
  <c r="CF304"/>
  <c r="CF305"/>
  <c r="CF306"/>
  <c r="CF307"/>
  <c r="CF308"/>
  <c r="CF309"/>
  <c r="CF310"/>
  <c r="CF311"/>
  <c r="CF312"/>
  <c r="CF313"/>
  <c r="CF314"/>
  <c r="CF315"/>
  <c r="CF316"/>
  <c r="CF317"/>
  <c r="CF318"/>
  <c r="CF319"/>
  <c r="CF320"/>
  <c r="CF321"/>
  <c r="CF322"/>
  <c r="CF323"/>
  <c r="CF324"/>
  <c r="CF325"/>
  <c r="CF326"/>
  <c r="CF327"/>
  <c r="CF328"/>
  <c r="CF329"/>
  <c r="CF330"/>
  <c r="CF331"/>
  <c r="CF332"/>
  <c r="CF333"/>
  <c r="CF334"/>
  <c r="CF335"/>
  <c r="CF336"/>
  <c r="CF337"/>
  <c r="CF338"/>
  <c r="CF339"/>
  <c r="CF340"/>
  <c r="CF341"/>
  <c r="CF342"/>
  <c r="CF343"/>
  <c r="CF344"/>
  <c r="CF345"/>
  <c r="CF346"/>
  <c r="CF347"/>
  <c r="CF348"/>
  <c r="CF349"/>
  <c r="CF350"/>
  <c r="CF351"/>
  <c r="CF352"/>
  <c r="CF353"/>
  <c r="CF354"/>
  <c r="CF355"/>
  <c r="CF356"/>
  <c r="CF357"/>
  <c r="CF358"/>
  <c r="CF359"/>
  <c r="CF360"/>
  <c r="CF361"/>
  <c r="CF362"/>
  <c r="CF363"/>
  <c r="CF364"/>
  <c r="CF365"/>
  <c r="CF366"/>
  <c r="CF367"/>
  <c r="CF368"/>
  <c r="CF369"/>
  <c r="CF370"/>
  <c r="CF371"/>
  <c r="CF372"/>
  <c r="CF373"/>
  <c r="CF374"/>
  <c r="CF375"/>
  <c r="CF376"/>
  <c r="CF377"/>
  <c r="CF378"/>
  <c r="CF379"/>
  <c r="CF380"/>
  <c r="CF381"/>
  <c r="CF382"/>
  <c r="CF383"/>
  <c r="CF384"/>
  <c r="CF385"/>
  <c r="CF386"/>
  <c r="CF387"/>
  <c r="CF388"/>
  <c r="CF389"/>
  <c r="CF390"/>
  <c r="CF391"/>
  <c r="CF392"/>
  <c r="CF393"/>
  <c r="CF394"/>
  <c r="CF395"/>
  <c r="CF396"/>
  <c r="CF397"/>
  <c r="CF398"/>
  <c r="CF399"/>
  <c r="CF400"/>
  <c r="CF401"/>
  <c r="CF402"/>
  <c r="CF403"/>
  <c r="CF404"/>
  <c r="CF405"/>
  <c r="CF406"/>
  <c r="CF407"/>
  <c r="CF408"/>
  <c r="CF409"/>
  <c r="CF410"/>
  <c r="CF411"/>
  <c r="CF412"/>
  <c r="CF413"/>
  <c r="CF414"/>
  <c r="CF415"/>
  <c r="CF416"/>
  <c r="CF417"/>
  <c r="CF418"/>
  <c r="CF419"/>
  <c r="CF420"/>
  <c r="CF421"/>
  <c r="CF422"/>
  <c r="CF423"/>
  <c r="CF424"/>
  <c r="CF425"/>
  <c r="CF426"/>
  <c r="CF427"/>
  <c r="CF428"/>
  <c r="CF429"/>
  <c r="CF430"/>
  <c r="CF431"/>
  <c r="CF432"/>
  <c r="CF433"/>
  <c r="CF434"/>
  <c r="CF435"/>
  <c r="CF436"/>
  <c r="CF437"/>
  <c r="CF438"/>
  <c r="CF439"/>
  <c r="CF440"/>
  <c r="CF441"/>
  <c r="CF442"/>
  <c r="CF443"/>
  <c r="CF444"/>
  <c r="CF445"/>
  <c r="CF446"/>
  <c r="CF447"/>
  <c r="CF448"/>
  <c r="CF449"/>
  <c r="CF450"/>
  <c r="CF451"/>
  <c r="CF452"/>
  <c r="CF453"/>
  <c r="CF454"/>
  <c r="CF455"/>
  <c r="CF456"/>
  <c r="CF457"/>
  <c r="CF458"/>
  <c r="CF459"/>
  <c r="CF460"/>
  <c r="CF461"/>
  <c r="CF462"/>
  <c r="CF463"/>
  <c r="CF464"/>
  <c r="CF465"/>
  <c r="CF466"/>
  <c r="CF467"/>
  <c r="CF468"/>
  <c r="CF469"/>
  <c r="CF470"/>
  <c r="CF471"/>
  <c r="CF472"/>
  <c r="CF473"/>
  <c r="CF474"/>
  <c r="CF475"/>
  <c r="CF476"/>
  <c r="CF477"/>
  <c r="CF478"/>
  <c r="CF479"/>
  <c r="CF480"/>
  <c r="CF481"/>
  <c r="CF482"/>
  <c r="CF483"/>
  <c r="CF484"/>
  <c r="CF485"/>
  <c r="CF486"/>
  <c r="CF487"/>
  <c r="CF488"/>
  <c r="CF489"/>
  <c r="CF490"/>
  <c r="CF491"/>
  <c r="CF492"/>
  <c r="CF493"/>
  <c r="CF494"/>
  <c r="CF495"/>
  <c r="CF496"/>
  <c r="CF497"/>
  <c r="CF498"/>
  <c r="CF499"/>
  <c r="CF500"/>
  <c r="CF501"/>
  <c r="CF502"/>
  <c r="CF503"/>
  <c r="CF504"/>
  <c r="CF505"/>
  <c r="CF506"/>
  <c r="CF507"/>
  <c r="CF508"/>
  <c r="CF509"/>
  <c r="CF510"/>
  <c r="CF511"/>
  <c r="CF512"/>
  <c r="CF513"/>
  <c r="CF514"/>
  <c r="CF515"/>
  <c r="CF516"/>
  <c r="CF517"/>
  <c r="CF518"/>
  <c r="CF519"/>
  <c r="CF520"/>
  <c r="CF521"/>
  <c r="CF522"/>
  <c r="CF523"/>
  <c r="CF524"/>
  <c r="CF525"/>
  <c r="CF526"/>
  <c r="CF527"/>
  <c r="CF528"/>
  <c r="CF529"/>
  <c r="CF530"/>
  <c r="CF531"/>
  <c r="CF532"/>
  <c r="CF533"/>
  <c r="CF534"/>
  <c r="CF535"/>
  <c r="CF536"/>
  <c r="CF537"/>
  <c r="CF538"/>
  <c r="CF539"/>
  <c r="CF540"/>
  <c r="CF541"/>
  <c r="CF542"/>
  <c r="CF543"/>
  <c r="CF544"/>
  <c r="CF545"/>
  <c r="CF546"/>
  <c r="CF547"/>
  <c r="CF548"/>
  <c r="CF549"/>
  <c r="CF550"/>
  <c r="CF551"/>
  <c r="CF552"/>
  <c r="CF553"/>
  <c r="CF554"/>
  <c r="CF555"/>
  <c r="CF556"/>
  <c r="CF557"/>
  <c r="CF558"/>
  <c r="CF559"/>
  <c r="CF560"/>
  <c r="CF561"/>
  <c r="CF562"/>
  <c r="CF563"/>
  <c r="CF564"/>
  <c r="CF565"/>
  <c r="CF566"/>
  <c r="CF567"/>
  <c r="CF568"/>
  <c r="CF569"/>
  <c r="CF570"/>
  <c r="CF571"/>
  <c r="CF572"/>
  <c r="CF573"/>
  <c r="CF574"/>
  <c r="CF575"/>
  <c r="CF576"/>
  <c r="CF577"/>
  <c r="CF578"/>
  <c r="CF579"/>
  <c r="CF580"/>
  <c r="CF581"/>
  <c r="CF582"/>
  <c r="CF583"/>
  <c r="CF584"/>
  <c r="CF585"/>
  <c r="CF586"/>
  <c r="CF587"/>
  <c r="CF588"/>
  <c r="CF589"/>
  <c r="CF590"/>
  <c r="CF591"/>
  <c r="CF592"/>
  <c r="CF593"/>
  <c r="CF594"/>
  <c r="CF595"/>
  <c r="CF596"/>
  <c r="CF597"/>
  <c r="CF598"/>
  <c r="CF599"/>
  <c r="CF600"/>
  <c r="CF601"/>
  <c r="CF602"/>
  <c r="CF603"/>
  <c r="CF604"/>
  <c r="CF605"/>
  <c r="CF606"/>
  <c r="CF607"/>
  <c r="CF608"/>
  <c r="CF609"/>
  <c r="CF610"/>
  <c r="CF611"/>
  <c r="CF612"/>
  <c r="CF613"/>
  <c r="CF614"/>
  <c r="CF615"/>
  <c r="CF616"/>
  <c r="CF617"/>
  <c r="CF618"/>
  <c r="CF619"/>
  <c r="CF620"/>
  <c r="CF621"/>
  <c r="CF622"/>
  <c r="CF623"/>
  <c r="CF624"/>
  <c r="CF625"/>
  <c r="CF626"/>
  <c r="CF627"/>
  <c r="CF628"/>
  <c r="CF629"/>
  <c r="CF630"/>
  <c r="CF631"/>
  <c r="CF632"/>
  <c r="CF633"/>
  <c r="CF634"/>
  <c r="CF635"/>
  <c r="CF636"/>
  <c r="CF637"/>
  <c r="CF638"/>
  <c r="CF639"/>
  <c r="CF640"/>
  <c r="CF641"/>
  <c r="CF642"/>
  <c r="CF643"/>
  <c r="CF644"/>
  <c r="CF645"/>
  <c r="CF646"/>
  <c r="CF647"/>
  <c r="CF648"/>
  <c r="CF649"/>
  <c r="CF650"/>
  <c r="CF651"/>
  <c r="CF652"/>
  <c r="CF653"/>
  <c r="CF654"/>
  <c r="CF655"/>
  <c r="CF656"/>
  <c r="CF657"/>
  <c r="CF658"/>
  <c r="CF659"/>
  <c r="CF660"/>
  <c r="CF661"/>
  <c r="CF662"/>
  <c r="CF663"/>
  <c r="CF664"/>
  <c r="CF665"/>
  <c r="CF666"/>
  <c r="CF667"/>
  <c r="CF668"/>
  <c r="CF669"/>
  <c r="CF670"/>
  <c r="CF671"/>
  <c r="CF672"/>
  <c r="CF673"/>
  <c r="CF674"/>
  <c r="CF675"/>
  <c r="CF676"/>
  <c r="CF677"/>
  <c r="CF678"/>
  <c r="CF679"/>
  <c r="CF680"/>
  <c r="CF681"/>
  <c r="CF682"/>
  <c r="CF683"/>
  <c r="CF684"/>
  <c r="CF685"/>
  <c r="CF686"/>
  <c r="CF687"/>
  <c r="CF688"/>
  <c r="CF689"/>
  <c r="CF690"/>
  <c r="CF691"/>
  <c r="CF692"/>
  <c r="CF693"/>
  <c r="CF694"/>
  <c r="CF695"/>
  <c r="CF696"/>
  <c r="CF697"/>
  <c r="CF698"/>
  <c r="CF699"/>
  <c r="CF700"/>
  <c r="CF701"/>
  <c r="CF702"/>
  <c r="CF703"/>
  <c r="CF704"/>
  <c r="CF705"/>
  <c r="CF706"/>
  <c r="CF707"/>
  <c r="CF708"/>
  <c r="CF709"/>
  <c r="CF710"/>
  <c r="CF711"/>
  <c r="CF712"/>
  <c r="CF713"/>
  <c r="CF714"/>
  <c r="CF715"/>
  <c r="CF716"/>
  <c r="CF717"/>
  <c r="CF718"/>
  <c r="CF719"/>
  <c r="CF720"/>
  <c r="CF721"/>
  <c r="CF722"/>
  <c r="CF723"/>
  <c r="CF724"/>
  <c r="CF725"/>
  <c r="CF726"/>
  <c r="CF727"/>
  <c r="CF728"/>
  <c r="CF729"/>
  <c r="CF730"/>
  <c r="CF731"/>
  <c r="CF732"/>
  <c r="CF733"/>
  <c r="CF734"/>
  <c r="CF735"/>
  <c r="CF736"/>
  <c r="CF737"/>
  <c r="CF738"/>
  <c r="CF739"/>
  <c r="CF740"/>
  <c r="CF741"/>
  <c r="CF742"/>
  <c r="CF743"/>
  <c r="CF744"/>
  <c r="CF745"/>
  <c r="CF746"/>
  <c r="CF747"/>
  <c r="CF748"/>
  <c r="CF749"/>
  <c r="CF750"/>
  <c r="CF751"/>
  <c r="CF752"/>
  <c r="CF753"/>
  <c r="CF754"/>
  <c r="CF755"/>
  <c r="CF756"/>
  <c r="CF757"/>
  <c r="CF758"/>
  <c r="CF759"/>
  <c r="CF760"/>
  <c r="CF761"/>
  <c r="CF762"/>
  <c r="CF763"/>
  <c r="CF764"/>
  <c r="CF765"/>
  <c r="CF766"/>
  <c r="CF767"/>
  <c r="CF768"/>
  <c r="CF769"/>
  <c r="CF770"/>
  <c r="CF771"/>
  <c r="CF772"/>
  <c r="CF773"/>
  <c r="CF774"/>
  <c r="CF775"/>
  <c r="CF776"/>
  <c r="CF777"/>
  <c r="CF778"/>
  <c r="CF779"/>
  <c r="CF780"/>
  <c r="CF781"/>
  <c r="CF782"/>
  <c r="CF783"/>
  <c r="CF784"/>
  <c r="CF785"/>
  <c r="CF786"/>
  <c r="CF787"/>
  <c r="CF788"/>
  <c r="CF789"/>
  <c r="CF790"/>
  <c r="CF791"/>
  <c r="CF792"/>
  <c r="CF793"/>
  <c r="CF794"/>
  <c r="CF795"/>
  <c r="CF796"/>
  <c r="CF797"/>
  <c r="CF798"/>
  <c r="CF799"/>
  <c r="CF800"/>
  <c r="CF801"/>
  <c r="CF802"/>
  <c r="CF803"/>
  <c r="CF804"/>
  <c r="CF805"/>
  <c r="CF806"/>
  <c r="CF807"/>
  <c r="CF808"/>
  <c r="CF809"/>
  <c r="CF810"/>
  <c r="CF811"/>
  <c r="CF812"/>
  <c r="CF813"/>
  <c r="CF814"/>
  <c r="CF815"/>
  <c r="CF816"/>
  <c r="CF817"/>
  <c r="CF818"/>
  <c r="CF819"/>
  <c r="CF820"/>
  <c r="CF821"/>
  <c r="CF822"/>
  <c r="CF823"/>
  <c r="CF824"/>
  <c r="CF825"/>
  <c r="CF826"/>
  <c r="CF827"/>
  <c r="CF828"/>
  <c r="CF829"/>
  <c r="CF830"/>
  <c r="CF831"/>
  <c r="CF832"/>
  <c r="CF833"/>
  <c r="CF834"/>
  <c r="CF835"/>
  <c r="CF836"/>
  <c r="CF837"/>
  <c r="CF838"/>
  <c r="CF839"/>
  <c r="CF840"/>
  <c r="CF841"/>
  <c r="CF842"/>
  <c r="CF843"/>
  <c r="CF844"/>
  <c r="CF845"/>
  <c r="CF846"/>
  <c r="CF847"/>
  <c r="CF848"/>
  <c r="CF849"/>
  <c r="CF850"/>
  <c r="CF851"/>
  <c r="CF852"/>
  <c r="CF853"/>
  <c r="CF854"/>
  <c r="CF855"/>
  <c r="CF856"/>
  <c r="CF857"/>
  <c r="CF858"/>
  <c r="CF859"/>
  <c r="CF860"/>
  <c r="CF861"/>
  <c r="CF862"/>
  <c r="CF863"/>
  <c r="CF864"/>
  <c r="CF865"/>
  <c r="CF866"/>
  <c r="CF867"/>
  <c r="CF868"/>
  <c r="CF869"/>
  <c r="CF870"/>
  <c r="CF871"/>
  <c r="CF872"/>
  <c r="CF873"/>
  <c r="CF874"/>
  <c r="CF875"/>
  <c r="CF876"/>
  <c r="CF877"/>
  <c r="CF878"/>
  <c r="CF879"/>
  <c r="CF880"/>
  <c r="CF881"/>
  <c r="CF882"/>
  <c r="CF883"/>
  <c r="CF884"/>
  <c r="CF885"/>
  <c r="CF886"/>
  <c r="CF887"/>
  <c r="CF888"/>
  <c r="CF889"/>
  <c r="CF890"/>
  <c r="CF891"/>
  <c r="CF892"/>
  <c r="CF893"/>
  <c r="CF894"/>
  <c r="CF895"/>
  <c r="CF896"/>
  <c r="CF897"/>
  <c r="CF898"/>
  <c r="CF899"/>
  <c r="CF900"/>
  <c r="CF901"/>
  <c r="CF902"/>
  <c r="CF903"/>
  <c r="CF904"/>
  <c r="CF905"/>
  <c r="CF906"/>
  <c r="CF907"/>
  <c r="CF908"/>
  <c r="CF909"/>
  <c r="CF910"/>
  <c r="CF911"/>
  <c r="CF912"/>
  <c r="CF913"/>
  <c r="CF914"/>
  <c r="CF915"/>
  <c r="CF916"/>
  <c r="CF917"/>
  <c r="CF918"/>
  <c r="CF919"/>
  <c r="CF920"/>
  <c r="CF921"/>
  <c r="CF922"/>
  <c r="CF923"/>
  <c r="CF924"/>
  <c r="CF925"/>
  <c r="CF926"/>
  <c r="CF927"/>
  <c r="CF928"/>
  <c r="CF929"/>
  <c r="CF930"/>
  <c r="CF931"/>
  <c r="CF932"/>
  <c r="CF933"/>
  <c r="CF934"/>
  <c r="CF935"/>
  <c r="CF936"/>
  <c r="CF937"/>
  <c r="CF938"/>
  <c r="CF939"/>
  <c r="CF940"/>
  <c r="CF941"/>
  <c r="CF942"/>
  <c r="CF943"/>
  <c r="CF944"/>
  <c r="CF945"/>
  <c r="CF946"/>
  <c r="CF947"/>
  <c r="CF948"/>
  <c r="CF949"/>
  <c r="CF950"/>
  <c r="CF951"/>
  <c r="CF952"/>
  <c r="CF953"/>
  <c r="CF954"/>
  <c r="CF955"/>
  <c r="CF956"/>
  <c r="CF957"/>
  <c r="CF958"/>
  <c r="CF959"/>
  <c r="CF960"/>
  <c r="CF961"/>
  <c r="CF962"/>
  <c r="CF963"/>
  <c r="CF964"/>
  <c r="CF965"/>
  <c r="CF966"/>
  <c r="CF967"/>
  <c r="CF968"/>
  <c r="CF969"/>
  <c r="CF970"/>
  <c r="CF971"/>
  <c r="CF972"/>
  <c r="CF973"/>
  <c r="CF974"/>
  <c r="CF975"/>
  <c r="CF976"/>
  <c r="CF977"/>
  <c r="CF978"/>
  <c r="CF979"/>
  <c r="CF980"/>
  <c r="CF981"/>
  <c r="CF982"/>
  <c r="CF983"/>
  <c r="CF984"/>
  <c r="CF985"/>
  <c r="CF986"/>
  <c r="CF987"/>
  <c r="CF988"/>
  <c r="CF989"/>
  <c r="CF990"/>
  <c r="CF991"/>
  <c r="CF992"/>
  <c r="CF993"/>
  <c r="CF994"/>
  <c r="CF995"/>
  <c r="CF996"/>
  <c r="CF997"/>
  <c r="CF998"/>
  <c r="CF999"/>
  <c r="CF1000"/>
  <c r="CF1001"/>
  <c r="CF1002"/>
  <c r="CF1003"/>
  <c r="CF1004"/>
  <c r="CF1005"/>
  <c r="CF5"/>
  <c r="CE6"/>
  <c r="CE7"/>
  <c r="CE8"/>
  <c r="CE9"/>
  <c r="CE10"/>
  <c r="CE11"/>
  <c r="CE12"/>
  <c r="CE13"/>
  <c r="CE14"/>
  <c r="CE15"/>
  <c r="CE16"/>
  <c r="CE17"/>
  <c r="CE18"/>
  <c r="CE19"/>
  <c r="CE20"/>
  <c r="CE21"/>
  <c r="CE22"/>
  <c r="CE23"/>
  <c r="CE24"/>
  <c r="CE25"/>
  <c r="CE26"/>
  <c r="CE27"/>
  <c r="CE28"/>
  <c r="CE29"/>
  <c r="CE30"/>
  <c r="CE31"/>
  <c r="CE32"/>
  <c r="CE33"/>
  <c r="CE34"/>
  <c r="CE35"/>
  <c r="CE36"/>
  <c r="CE37"/>
  <c r="CE38"/>
  <c r="CE39"/>
  <c r="CE40"/>
  <c r="CE41"/>
  <c r="CE42"/>
  <c r="CE43"/>
  <c r="CE44"/>
  <c r="CE45"/>
  <c r="CE46"/>
  <c r="CE47"/>
  <c r="CE48"/>
  <c r="CE49"/>
  <c r="CE50"/>
  <c r="CE51"/>
  <c r="CE52"/>
  <c r="CE53"/>
  <c r="CE54"/>
  <c r="CE55"/>
  <c r="CE56"/>
  <c r="CE57"/>
  <c r="CE58"/>
  <c r="CE59"/>
  <c r="CE60"/>
  <c r="CE61"/>
  <c r="CE62"/>
  <c r="CE63"/>
  <c r="CE64"/>
  <c r="CE65"/>
  <c r="CE66"/>
  <c r="CE67"/>
  <c r="CE68"/>
  <c r="CE69"/>
  <c r="CE70"/>
  <c r="CE71"/>
  <c r="CE72"/>
  <c r="CE73"/>
  <c r="CE74"/>
  <c r="CE75"/>
  <c r="CE76"/>
  <c r="CE77"/>
  <c r="CE78"/>
  <c r="CE79"/>
  <c r="CE80"/>
  <c r="CE81"/>
  <c r="CE82"/>
  <c r="CE83"/>
  <c r="CE84"/>
  <c r="CE85"/>
  <c r="CE86"/>
  <c r="CE87"/>
  <c r="CE88"/>
  <c r="CE89"/>
  <c r="CE90"/>
  <c r="CE91"/>
  <c r="CE92"/>
  <c r="CE93"/>
  <c r="CE94"/>
  <c r="CE95"/>
  <c r="CE96"/>
  <c r="CE97"/>
  <c r="CE98"/>
  <c r="CE99"/>
  <c r="CE100"/>
  <c r="CE101"/>
  <c r="CE102"/>
  <c r="CE103"/>
  <c r="CE104"/>
  <c r="CE105"/>
  <c r="CE106"/>
  <c r="CE107"/>
  <c r="CE108"/>
  <c r="CE109"/>
  <c r="CE110"/>
  <c r="CE111"/>
  <c r="CE112"/>
  <c r="CE113"/>
  <c r="CE114"/>
  <c r="CE115"/>
  <c r="CE116"/>
  <c r="CE117"/>
  <c r="CE118"/>
  <c r="CE119"/>
  <c r="CE120"/>
  <c r="CE121"/>
  <c r="CE122"/>
  <c r="CE123"/>
  <c r="CE124"/>
  <c r="CE125"/>
  <c r="CE126"/>
  <c r="CE127"/>
  <c r="CE128"/>
  <c r="CE129"/>
  <c r="CE130"/>
  <c r="CE131"/>
  <c r="CE132"/>
  <c r="CE133"/>
  <c r="CE134"/>
  <c r="CE135"/>
  <c r="CE136"/>
  <c r="CE137"/>
  <c r="CE138"/>
  <c r="CE139"/>
  <c r="CE140"/>
  <c r="CE141"/>
  <c r="CE142"/>
  <c r="CE143"/>
  <c r="CE144"/>
  <c r="CE145"/>
  <c r="CE146"/>
  <c r="CE147"/>
  <c r="CE148"/>
  <c r="CE149"/>
  <c r="CE150"/>
  <c r="CE151"/>
  <c r="CE152"/>
  <c r="CE153"/>
  <c r="CE154"/>
  <c r="CE155"/>
  <c r="CE156"/>
  <c r="CE157"/>
  <c r="CE158"/>
  <c r="CE159"/>
  <c r="CE160"/>
  <c r="CE161"/>
  <c r="CE162"/>
  <c r="CE163"/>
  <c r="CE164"/>
  <c r="CE165"/>
  <c r="CE166"/>
  <c r="CE167"/>
  <c r="CE168"/>
  <c r="CE169"/>
  <c r="CE170"/>
  <c r="CE171"/>
  <c r="CE172"/>
  <c r="CE173"/>
  <c r="CE174"/>
  <c r="CE175"/>
  <c r="CE176"/>
  <c r="CE177"/>
  <c r="CE178"/>
  <c r="CE179"/>
  <c r="CE180"/>
  <c r="CE181"/>
  <c r="CE182"/>
  <c r="CE183"/>
  <c r="CE184"/>
  <c r="CE185"/>
  <c r="CE186"/>
  <c r="CE187"/>
  <c r="CE188"/>
  <c r="CE189"/>
  <c r="CE190"/>
  <c r="CE191"/>
  <c r="CE192"/>
  <c r="CE193"/>
  <c r="CE194"/>
  <c r="CE195"/>
  <c r="CE196"/>
  <c r="CE197"/>
  <c r="CE198"/>
  <c r="CE199"/>
  <c r="CE200"/>
  <c r="CE201"/>
  <c r="CE202"/>
  <c r="CE203"/>
  <c r="CE204"/>
  <c r="CE205"/>
  <c r="CE206"/>
  <c r="CE207"/>
  <c r="CE208"/>
  <c r="CE209"/>
  <c r="CE210"/>
  <c r="CE211"/>
  <c r="CE212"/>
  <c r="CE213"/>
  <c r="CE214"/>
  <c r="CE215"/>
  <c r="CE216"/>
  <c r="CE217"/>
  <c r="CE218"/>
  <c r="CE219"/>
  <c r="CE220"/>
  <c r="CE221"/>
  <c r="CE222"/>
  <c r="CE223"/>
  <c r="CE224"/>
  <c r="CE225"/>
  <c r="CE226"/>
  <c r="CE227"/>
  <c r="CE228"/>
  <c r="CE229"/>
  <c r="CE230"/>
  <c r="CE231"/>
  <c r="CE232"/>
  <c r="CE233"/>
  <c r="CE234"/>
  <c r="CE235"/>
  <c r="CE236"/>
  <c r="CE237"/>
  <c r="CE238"/>
  <c r="CE239"/>
  <c r="CE240"/>
  <c r="CE241"/>
  <c r="CE242"/>
  <c r="CE243"/>
  <c r="CE244"/>
  <c r="CE245"/>
  <c r="CE246"/>
  <c r="CE247"/>
  <c r="CE248"/>
  <c r="CE249"/>
  <c r="CE250"/>
  <c r="CE251"/>
  <c r="CE252"/>
  <c r="CE253"/>
  <c r="CE254"/>
  <c r="CE255"/>
  <c r="CE256"/>
  <c r="CE257"/>
  <c r="CE258"/>
  <c r="CE259"/>
  <c r="CE260"/>
  <c r="CE261"/>
  <c r="CE262"/>
  <c r="CE263"/>
  <c r="CE264"/>
  <c r="CE265"/>
  <c r="CE266"/>
  <c r="CE267"/>
  <c r="CE268"/>
  <c r="CE269"/>
  <c r="CE270"/>
  <c r="CE271"/>
  <c r="CE272"/>
  <c r="CE273"/>
  <c r="CE274"/>
  <c r="CE275"/>
  <c r="CE276"/>
  <c r="CE277"/>
  <c r="CE278"/>
  <c r="CE279"/>
  <c r="CE280"/>
  <c r="CE281"/>
  <c r="CE282"/>
  <c r="CE283"/>
  <c r="CE284"/>
  <c r="CE285"/>
  <c r="CE286"/>
  <c r="CE287"/>
  <c r="CE288"/>
  <c r="CE289"/>
  <c r="CE290"/>
  <c r="CE291"/>
  <c r="CE292"/>
  <c r="CE293"/>
  <c r="CE294"/>
  <c r="CE295"/>
  <c r="CE296"/>
  <c r="CE297"/>
  <c r="CE298"/>
  <c r="CE299"/>
  <c r="CE300"/>
  <c r="CE301"/>
  <c r="CE302"/>
  <c r="CE303"/>
  <c r="CE304"/>
  <c r="CE305"/>
  <c r="CE306"/>
  <c r="CE307"/>
  <c r="CE308"/>
  <c r="CE309"/>
  <c r="CE310"/>
  <c r="CE311"/>
  <c r="CE312"/>
  <c r="CE313"/>
  <c r="CE314"/>
  <c r="CE315"/>
  <c r="CE316"/>
  <c r="CE317"/>
  <c r="CE318"/>
  <c r="CE319"/>
  <c r="CE320"/>
  <c r="CE321"/>
  <c r="CE322"/>
  <c r="CE323"/>
  <c r="CE324"/>
  <c r="CE325"/>
  <c r="CE326"/>
  <c r="CE327"/>
  <c r="CE328"/>
  <c r="CE329"/>
  <c r="CE330"/>
  <c r="CE331"/>
  <c r="CE332"/>
  <c r="CE333"/>
  <c r="CE334"/>
  <c r="CE335"/>
  <c r="CE336"/>
  <c r="CE337"/>
  <c r="CE338"/>
  <c r="CE339"/>
  <c r="CE340"/>
  <c r="CE341"/>
  <c r="CE342"/>
  <c r="CE343"/>
  <c r="CE344"/>
  <c r="CE345"/>
  <c r="CE346"/>
  <c r="CE347"/>
  <c r="CE348"/>
  <c r="CE349"/>
  <c r="CE350"/>
  <c r="CE351"/>
  <c r="CE352"/>
  <c r="CE353"/>
  <c r="CE354"/>
  <c r="CE355"/>
  <c r="CE356"/>
  <c r="CE357"/>
  <c r="CE358"/>
  <c r="CE359"/>
  <c r="CE360"/>
  <c r="CE361"/>
  <c r="CE362"/>
  <c r="CE363"/>
  <c r="CE364"/>
  <c r="CE365"/>
  <c r="CE366"/>
  <c r="CE367"/>
  <c r="CE368"/>
  <c r="CE369"/>
  <c r="CE370"/>
  <c r="CE371"/>
  <c r="CE372"/>
  <c r="CE373"/>
  <c r="CE374"/>
  <c r="CE375"/>
  <c r="CE376"/>
  <c r="CE377"/>
  <c r="CE378"/>
  <c r="CE379"/>
  <c r="CE380"/>
  <c r="CE381"/>
  <c r="CE382"/>
  <c r="CE383"/>
  <c r="CE384"/>
  <c r="CE385"/>
  <c r="CE386"/>
  <c r="CE387"/>
  <c r="CE388"/>
  <c r="CE389"/>
  <c r="CE390"/>
  <c r="CE391"/>
  <c r="CE392"/>
  <c r="CE393"/>
  <c r="CE394"/>
  <c r="CE395"/>
  <c r="CE396"/>
  <c r="CE397"/>
  <c r="CE398"/>
  <c r="CE399"/>
  <c r="CE400"/>
  <c r="CE401"/>
  <c r="CE402"/>
  <c r="CE403"/>
  <c r="CE404"/>
  <c r="CE405"/>
  <c r="CE406"/>
  <c r="CE407"/>
  <c r="CE408"/>
  <c r="CE409"/>
  <c r="CE410"/>
  <c r="CE411"/>
  <c r="CE412"/>
  <c r="CE413"/>
  <c r="CE414"/>
  <c r="CE415"/>
  <c r="CE416"/>
  <c r="CE417"/>
  <c r="CE418"/>
  <c r="CE419"/>
  <c r="CE420"/>
  <c r="CE421"/>
  <c r="CE422"/>
  <c r="CE423"/>
  <c r="CE424"/>
  <c r="CE425"/>
  <c r="CE426"/>
  <c r="CE427"/>
  <c r="CE428"/>
  <c r="CE429"/>
  <c r="CE430"/>
  <c r="CE431"/>
  <c r="CE432"/>
  <c r="CE433"/>
  <c r="CE434"/>
  <c r="CE435"/>
  <c r="CE436"/>
  <c r="CE437"/>
  <c r="CE438"/>
  <c r="CE439"/>
  <c r="CE440"/>
  <c r="CE441"/>
  <c r="CE442"/>
  <c r="CE443"/>
  <c r="CE444"/>
  <c r="CE445"/>
  <c r="CE446"/>
  <c r="CE447"/>
  <c r="CE448"/>
  <c r="CE449"/>
  <c r="CE450"/>
  <c r="CE451"/>
  <c r="CE452"/>
  <c r="CE453"/>
  <c r="CE454"/>
  <c r="CE455"/>
  <c r="CE456"/>
  <c r="CE457"/>
  <c r="CE458"/>
  <c r="CE459"/>
  <c r="CE460"/>
  <c r="CE461"/>
  <c r="CE462"/>
  <c r="CE463"/>
  <c r="CE464"/>
  <c r="CE465"/>
  <c r="CE466"/>
  <c r="CE467"/>
  <c r="CE468"/>
  <c r="CE469"/>
  <c r="CE470"/>
  <c r="CE471"/>
  <c r="CE472"/>
  <c r="CE473"/>
  <c r="CE474"/>
  <c r="CE475"/>
  <c r="CE476"/>
  <c r="CE477"/>
  <c r="CE478"/>
  <c r="CE479"/>
  <c r="CE480"/>
  <c r="CE481"/>
  <c r="CE482"/>
  <c r="CE483"/>
  <c r="CE484"/>
  <c r="CE485"/>
  <c r="CE486"/>
  <c r="CE487"/>
  <c r="CE488"/>
  <c r="CE489"/>
  <c r="CE490"/>
  <c r="CE491"/>
  <c r="CE492"/>
  <c r="CE493"/>
  <c r="CE494"/>
  <c r="CE495"/>
  <c r="CE496"/>
  <c r="CE497"/>
  <c r="CE498"/>
  <c r="CE499"/>
  <c r="CE500"/>
  <c r="CE501"/>
  <c r="CE502"/>
  <c r="CE503"/>
  <c r="CE504"/>
  <c r="CE505"/>
  <c r="CE506"/>
  <c r="CE507"/>
  <c r="CE508"/>
  <c r="CE509"/>
  <c r="CE510"/>
  <c r="CE511"/>
  <c r="CE512"/>
  <c r="CE513"/>
  <c r="CE514"/>
  <c r="CE515"/>
  <c r="CE516"/>
  <c r="CE517"/>
  <c r="CE518"/>
  <c r="CE519"/>
  <c r="CE520"/>
  <c r="CE521"/>
  <c r="CE522"/>
  <c r="CE523"/>
  <c r="CE524"/>
  <c r="CE525"/>
  <c r="CE526"/>
  <c r="CE527"/>
  <c r="CE528"/>
  <c r="CE529"/>
  <c r="CE530"/>
  <c r="CE531"/>
  <c r="CE532"/>
  <c r="CE533"/>
  <c r="CE534"/>
  <c r="CE535"/>
  <c r="CE536"/>
  <c r="CE537"/>
  <c r="CE538"/>
  <c r="CE539"/>
  <c r="CE540"/>
  <c r="CE541"/>
  <c r="CE542"/>
  <c r="CE543"/>
  <c r="CE544"/>
  <c r="CE545"/>
  <c r="CE546"/>
  <c r="CE547"/>
  <c r="CE548"/>
  <c r="CE549"/>
  <c r="CE550"/>
  <c r="CE551"/>
  <c r="CE552"/>
  <c r="CE553"/>
  <c r="CE554"/>
  <c r="CE555"/>
  <c r="CE556"/>
  <c r="CE557"/>
  <c r="CE558"/>
  <c r="CE559"/>
  <c r="CE560"/>
  <c r="CE561"/>
  <c r="CE562"/>
  <c r="CE563"/>
  <c r="CE564"/>
  <c r="CE565"/>
  <c r="CE566"/>
  <c r="CE567"/>
  <c r="CE568"/>
  <c r="CE569"/>
  <c r="CE570"/>
  <c r="CE571"/>
  <c r="CE572"/>
  <c r="CE573"/>
  <c r="CE574"/>
  <c r="CE575"/>
  <c r="CE576"/>
  <c r="CE577"/>
  <c r="CE578"/>
  <c r="CE579"/>
  <c r="CE580"/>
  <c r="CE581"/>
  <c r="CE582"/>
  <c r="CE583"/>
  <c r="CE584"/>
  <c r="CE585"/>
  <c r="CE586"/>
  <c r="CE587"/>
  <c r="CE588"/>
  <c r="CE589"/>
  <c r="CE590"/>
  <c r="CE591"/>
  <c r="CE592"/>
  <c r="CE593"/>
  <c r="CE594"/>
  <c r="CE595"/>
  <c r="CE596"/>
  <c r="CE597"/>
  <c r="CE598"/>
  <c r="CE599"/>
  <c r="CE600"/>
  <c r="CE601"/>
  <c r="CE602"/>
  <c r="CE603"/>
  <c r="CE604"/>
  <c r="CE605"/>
  <c r="CE606"/>
  <c r="CE607"/>
  <c r="CE608"/>
  <c r="CE609"/>
  <c r="CE610"/>
  <c r="CE611"/>
  <c r="CE612"/>
  <c r="CE613"/>
  <c r="CE614"/>
  <c r="CE615"/>
  <c r="CE616"/>
  <c r="CE617"/>
  <c r="CE618"/>
  <c r="CE619"/>
  <c r="CE620"/>
  <c r="CE621"/>
  <c r="CE622"/>
  <c r="CE623"/>
  <c r="CE624"/>
  <c r="CE625"/>
  <c r="CE626"/>
  <c r="CE627"/>
  <c r="CE628"/>
  <c r="CE629"/>
  <c r="CE630"/>
  <c r="CE631"/>
  <c r="CE632"/>
  <c r="CE633"/>
  <c r="CE634"/>
  <c r="CE635"/>
  <c r="CE636"/>
  <c r="CE637"/>
  <c r="CE638"/>
  <c r="CE639"/>
  <c r="CE640"/>
  <c r="CE641"/>
  <c r="CE642"/>
  <c r="CE643"/>
  <c r="CE644"/>
  <c r="CE645"/>
  <c r="CE646"/>
  <c r="CE647"/>
  <c r="CE648"/>
  <c r="CE649"/>
  <c r="CE650"/>
  <c r="CE651"/>
  <c r="CE652"/>
  <c r="CE653"/>
  <c r="CE654"/>
  <c r="CE655"/>
  <c r="CE656"/>
  <c r="CE657"/>
  <c r="CE658"/>
  <c r="CE659"/>
  <c r="CE660"/>
  <c r="CE661"/>
  <c r="CE662"/>
  <c r="CE663"/>
  <c r="CE664"/>
  <c r="CE665"/>
  <c r="CE666"/>
  <c r="CE667"/>
  <c r="CE668"/>
  <c r="CE669"/>
  <c r="CE670"/>
  <c r="CE671"/>
  <c r="CE672"/>
  <c r="CE673"/>
  <c r="CE674"/>
  <c r="CE675"/>
  <c r="CE676"/>
  <c r="CE677"/>
  <c r="CE678"/>
  <c r="CE679"/>
  <c r="CE680"/>
  <c r="CE681"/>
  <c r="CE682"/>
  <c r="CE683"/>
  <c r="CE684"/>
  <c r="CE685"/>
  <c r="CE686"/>
  <c r="CE687"/>
  <c r="CE688"/>
  <c r="CE689"/>
  <c r="CE690"/>
  <c r="CE691"/>
  <c r="CE692"/>
  <c r="CE693"/>
  <c r="CE694"/>
  <c r="CE695"/>
  <c r="CE696"/>
  <c r="CE697"/>
  <c r="CE698"/>
  <c r="CE699"/>
  <c r="CE700"/>
  <c r="CE701"/>
  <c r="CE702"/>
  <c r="CE703"/>
  <c r="CE704"/>
  <c r="CE705"/>
  <c r="CE706"/>
  <c r="CE707"/>
  <c r="CE708"/>
  <c r="CE709"/>
  <c r="CE710"/>
  <c r="CE711"/>
  <c r="CE712"/>
  <c r="CE713"/>
  <c r="CE714"/>
  <c r="CE715"/>
  <c r="CE716"/>
  <c r="CE717"/>
  <c r="CE718"/>
  <c r="CE719"/>
  <c r="CE720"/>
  <c r="CE721"/>
  <c r="CE722"/>
  <c r="CE723"/>
  <c r="CE724"/>
  <c r="CE725"/>
  <c r="CE726"/>
  <c r="CE727"/>
  <c r="CE728"/>
  <c r="CE729"/>
  <c r="CE730"/>
  <c r="CE731"/>
  <c r="CE732"/>
  <c r="CE733"/>
  <c r="CE734"/>
  <c r="CE735"/>
  <c r="CE736"/>
  <c r="CE737"/>
  <c r="CE738"/>
  <c r="CE739"/>
  <c r="CE740"/>
  <c r="CE741"/>
  <c r="CE742"/>
  <c r="CE743"/>
  <c r="CE744"/>
  <c r="CE745"/>
  <c r="CE746"/>
  <c r="CE747"/>
  <c r="CE748"/>
  <c r="CE749"/>
  <c r="CE750"/>
  <c r="CE751"/>
  <c r="CE752"/>
  <c r="CE753"/>
  <c r="CE754"/>
  <c r="CE755"/>
  <c r="CE756"/>
  <c r="CE757"/>
  <c r="CE758"/>
  <c r="CE759"/>
  <c r="CE760"/>
  <c r="CE761"/>
  <c r="CE762"/>
  <c r="CE763"/>
  <c r="CE764"/>
  <c r="CE765"/>
  <c r="CE766"/>
  <c r="CE767"/>
  <c r="CE768"/>
  <c r="CE769"/>
  <c r="CE770"/>
  <c r="CE771"/>
  <c r="CE772"/>
  <c r="CE773"/>
  <c r="CE774"/>
  <c r="CE775"/>
  <c r="CE776"/>
  <c r="CE777"/>
  <c r="CE778"/>
  <c r="CE779"/>
  <c r="CE780"/>
  <c r="CE781"/>
  <c r="CE782"/>
  <c r="CE783"/>
  <c r="CE784"/>
  <c r="CE785"/>
  <c r="CE786"/>
  <c r="CE787"/>
  <c r="CE788"/>
  <c r="CE789"/>
  <c r="CE790"/>
  <c r="CE791"/>
  <c r="CE792"/>
  <c r="CE793"/>
  <c r="CE794"/>
  <c r="CE795"/>
  <c r="CE796"/>
  <c r="CE797"/>
  <c r="CE798"/>
  <c r="CE799"/>
  <c r="CE800"/>
  <c r="CE801"/>
  <c r="CE802"/>
  <c r="CE803"/>
  <c r="CE804"/>
  <c r="CE805"/>
  <c r="CE806"/>
  <c r="CE807"/>
  <c r="CE808"/>
  <c r="CE809"/>
  <c r="CE810"/>
  <c r="CE811"/>
  <c r="CE812"/>
  <c r="CE813"/>
  <c r="CE814"/>
  <c r="CE815"/>
  <c r="CE816"/>
  <c r="CE817"/>
  <c r="CE818"/>
  <c r="CE819"/>
  <c r="CE820"/>
  <c r="CE821"/>
  <c r="CE822"/>
  <c r="CE823"/>
  <c r="CE824"/>
  <c r="CE825"/>
  <c r="CE826"/>
  <c r="CE827"/>
  <c r="CE828"/>
  <c r="CE829"/>
  <c r="CE830"/>
  <c r="CE831"/>
  <c r="CE832"/>
  <c r="CE833"/>
  <c r="CE834"/>
  <c r="CE835"/>
  <c r="CE836"/>
  <c r="CE837"/>
  <c r="CE838"/>
  <c r="CE839"/>
  <c r="CE840"/>
  <c r="CE841"/>
  <c r="CE842"/>
  <c r="CE843"/>
  <c r="CE844"/>
  <c r="CE845"/>
  <c r="CE846"/>
  <c r="CE847"/>
  <c r="CE848"/>
  <c r="CE849"/>
  <c r="CE850"/>
  <c r="CE851"/>
  <c r="CE852"/>
  <c r="CE853"/>
  <c r="CE854"/>
  <c r="CE855"/>
  <c r="CE856"/>
  <c r="CE857"/>
  <c r="CE858"/>
  <c r="CE859"/>
  <c r="CE860"/>
  <c r="CE861"/>
  <c r="CE862"/>
  <c r="CE863"/>
  <c r="CE864"/>
  <c r="CE865"/>
  <c r="CE866"/>
  <c r="CE867"/>
  <c r="CE868"/>
  <c r="CE869"/>
  <c r="CE870"/>
  <c r="CE871"/>
  <c r="CE872"/>
  <c r="CE873"/>
  <c r="CE874"/>
  <c r="CE875"/>
  <c r="CE876"/>
  <c r="CE877"/>
  <c r="CE878"/>
  <c r="CE879"/>
  <c r="CE880"/>
  <c r="CE881"/>
  <c r="CE882"/>
  <c r="CE883"/>
  <c r="CE884"/>
  <c r="CE885"/>
  <c r="CE886"/>
  <c r="CE887"/>
  <c r="CE888"/>
  <c r="CE889"/>
  <c r="CE890"/>
  <c r="CE891"/>
  <c r="CE892"/>
  <c r="CE893"/>
  <c r="CE894"/>
  <c r="CE895"/>
  <c r="CE896"/>
  <c r="CE897"/>
  <c r="CE898"/>
  <c r="CE899"/>
  <c r="CE900"/>
  <c r="CE901"/>
  <c r="CE902"/>
  <c r="CE903"/>
  <c r="CE904"/>
  <c r="CE905"/>
  <c r="CE906"/>
  <c r="CE907"/>
  <c r="CE908"/>
  <c r="CE909"/>
  <c r="CE910"/>
  <c r="CE911"/>
  <c r="CE912"/>
  <c r="CE913"/>
  <c r="CE914"/>
  <c r="CE915"/>
  <c r="CE916"/>
  <c r="CE917"/>
  <c r="CE918"/>
  <c r="CE919"/>
  <c r="CE920"/>
  <c r="CE921"/>
  <c r="CE922"/>
  <c r="CE923"/>
  <c r="CE924"/>
  <c r="CE925"/>
  <c r="CE926"/>
  <c r="CE927"/>
  <c r="CE928"/>
  <c r="CE929"/>
  <c r="CE930"/>
  <c r="CE931"/>
  <c r="CE932"/>
  <c r="CE933"/>
  <c r="CE934"/>
  <c r="CE935"/>
  <c r="CE936"/>
  <c r="CE937"/>
  <c r="CE938"/>
  <c r="CE939"/>
  <c r="CE940"/>
  <c r="CE941"/>
  <c r="CE942"/>
  <c r="CE943"/>
  <c r="CE944"/>
  <c r="CE945"/>
  <c r="CE946"/>
  <c r="CE947"/>
  <c r="CE948"/>
  <c r="CE949"/>
  <c r="CE950"/>
  <c r="CE951"/>
  <c r="CE952"/>
  <c r="CE953"/>
  <c r="CE954"/>
  <c r="CE955"/>
  <c r="CE956"/>
  <c r="CE957"/>
  <c r="CE958"/>
  <c r="CE959"/>
  <c r="CE960"/>
  <c r="CE961"/>
  <c r="CE962"/>
  <c r="CE963"/>
  <c r="CE964"/>
  <c r="CE965"/>
  <c r="CE966"/>
  <c r="CE967"/>
  <c r="CE968"/>
  <c r="CE969"/>
  <c r="CE970"/>
  <c r="CE971"/>
  <c r="CE972"/>
  <c r="CE973"/>
  <c r="CE974"/>
  <c r="CE975"/>
  <c r="CE976"/>
  <c r="CE977"/>
  <c r="CE978"/>
  <c r="CE979"/>
  <c r="CE980"/>
  <c r="CE981"/>
  <c r="CE982"/>
  <c r="CE983"/>
  <c r="CE984"/>
  <c r="CE985"/>
  <c r="CE986"/>
  <c r="CE987"/>
  <c r="CE988"/>
  <c r="CE989"/>
  <c r="CE990"/>
  <c r="CE991"/>
  <c r="CE992"/>
  <c r="CE993"/>
  <c r="CE994"/>
  <c r="CE995"/>
  <c r="CE996"/>
  <c r="CE997"/>
  <c r="CE998"/>
  <c r="CE999"/>
  <c r="CE1000"/>
  <c r="CE1001"/>
  <c r="CE1002"/>
  <c r="CE1003"/>
  <c r="CE1004"/>
  <c r="CE1005"/>
  <c r="CE5"/>
  <c r="CD6"/>
  <c r="CD7"/>
  <c r="CD8"/>
  <c r="CD9"/>
  <c r="CD10"/>
  <c r="CD11"/>
  <c r="CD12"/>
  <c r="CD13"/>
  <c r="CD14"/>
  <c r="CD15"/>
  <c r="CD16"/>
  <c r="CD17"/>
  <c r="CD18"/>
  <c r="CD19"/>
  <c r="CD20"/>
  <c r="CD21"/>
  <c r="CD22"/>
  <c r="CD23"/>
  <c r="CD24"/>
  <c r="CD25"/>
  <c r="CD26"/>
  <c r="CD27"/>
  <c r="CD28"/>
  <c r="CD29"/>
  <c r="CD30"/>
  <c r="CD31"/>
  <c r="CD32"/>
  <c r="CD33"/>
  <c r="CD34"/>
  <c r="CD35"/>
  <c r="CD36"/>
  <c r="CD37"/>
  <c r="CD38"/>
  <c r="CD39"/>
  <c r="CD40"/>
  <c r="CD41"/>
  <c r="CD42"/>
  <c r="CD43"/>
  <c r="CD44"/>
  <c r="CD45"/>
  <c r="CD46"/>
  <c r="CD47"/>
  <c r="CD48"/>
  <c r="CD49"/>
  <c r="CD50"/>
  <c r="CD51"/>
  <c r="CD52"/>
  <c r="CD53"/>
  <c r="CD54"/>
  <c r="CD55"/>
  <c r="CD56"/>
  <c r="CD57"/>
  <c r="CD58"/>
  <c r="CD59"/>
  <c r="CD60"/>
  <c r="CD61"/>
  <c r="CD62"/>
  <c r="CD63"/>
  <c r="CD64"/>
  <c r="CD65"/>
  <c r="CD66"/>
  <c r="CD67"/>
  <c r="CD68"/>
  <c r="CD69"/>
  <c r="CD70"/>
  <c r="CD71"/>
  <c r="CD72"/>
  <c r="CD73"/>
  <c r="CD74"/>
  <c r="CD75"/>
  <c r="CD76"/>
  <c r="CD77"/>
  <c r="CD78"/>
  <c r="CD79"/>
  <c r="CD80"/>
  <c r="CD81"/>
  <c r="CD82"/>
  <c r="CD83"/>
  <c r="CD84"/>
  <c r="CD85"/>
  <c r="CD86"/>
  <c r="CD87"/>
  <c r="CD88"/>
  <c r="CD89"/>
  <c r="CD90"/>
  <c r="CD91"/>
  <c r="CD92"/>
  <c r="CD93"/>
  <c r="CD94"/>
  <c r="CD95"/>
  <c r="CD96"/>
  <c r="CD97"/>
  <c r="CD98"/>
  <c r="CD99"/>
  <c r="CD100"/>
  <c r="CD101"/>
  <c r="CD102"/>
  <c r="CD103"/>
  <c r="CD104"/>
  <c r="CD105"/>
  <c r="CD106"/>
  <c r="CD107"/>
  <c r="CD108"/>
  <c r="CD109"/>
  <c r="CD110"/>
  <c r="CD111"/>
  <c r="CD112"/>
  <c r="CD113"/>
  <c r="CD114"/>
  <c r="CD115"/>
  <c r="CD116"/>
  <c r="CD117"/>
  <c r="CD118"/>
  <c r="CD119"/>
  <c r="CD120"/>
  <c r="CD121"/>
  <c r="CD122"/>
  <c r="CD123"/>
  <c r="CD124"/>
  <c r="CD125"/>
  <c r="CD126"/>
  <c r="CD127"/>
  <c r="CD128"/>
  <c r="CD129"/>
  <c r="CD130"/>
  <c r="CD131"/>
  <c r="CD132"/>
  <c r="CD133"/>
  <c r="CD134"/>
  <c r="CD135"/>
  <c r="CD136"/>
  <c r="CD137"/>
  <c r="CD138"/>
  <c r="CD139"/>
  <c r="CD140"/>
  <c r="CD141"/>
  <c r="CD142"/>
  <c r="CD143"/>
  <c r="CD144"/>
  <c r="CD145"/>
  <c r="CD146"/>
  <c r="CD147"/>
  <c r="CD148"/>
  <c r="CD149"/>
  <c r="CD150"/>
  <c r="CD151"/>
  <c r="CD152"/>
  <c r="CD153"/>
  <c r="CD154"/>
  <c r="CD155"/>
  <c r="CD156"/>
  <c r="CD157"/>
  <c r="CD158"/>
  <c r="CD159"/>
  <c r="CD160"/>
  <c r="CD161"/>
  <c r="CD162"/>
  <c r="CD163"/>
  <c r="CD164"/>
  <c r="CD165"/>
  <c r="CD166"/>
  <c r="CD167"/>
  <c r="CD168"/>
  <c r="CD169"/>
  <c r="CD170"/>
  <c r="CD171"/>
  <c r="CD172"/>
  <c r="CD173"/>
  <c r="CD174"/>
  <c r="CD175"/>
  <c r="CD176"/>
  <c r="CD177"/>
  <c r="CD178"/>
  <c r="CD179"/>
  <c r="CD180"/>
  <c r="CD181"/>
  <c r="CD182"/>
  <c r="CD183"/>
  <c r="CD184"/>
  <c r="CD185"/>
  <c r="CD186"/>
  <c r="CD187"/>
  <c r="CD188"/>
  <c r="CD189"/>
  <c r="CD190"/>
  <c r="CD191"/>
  <c r="CD192"/>
  <c r="CD193"/>
  <c r="CD194"/>
  <c r="CD195"/>
  <c r="CD196"/>
  <c r="CD197"/>
  <c r="CD198"/>
  <c r="CD199"/>
  <c r="CD200"/>
  <c r="CD201"/>
  <c r="CD202"/>
  <c r="CD203"/>
  <c r="CD204"/>
  <c r="CD205"/>
  <c r="CD206"/>
  <c r="CD207"/>
  <c r="CD208"/>
  <c r="CD209"/>
  <c r="CD210"/>
  <c r="CD211"/>
  <c r="CD212"/>
  <c r="CD213"/>
  <c r="CD214"/>
  <c r="CD215"/>
  <c r="CD216"/>
  <c r="CD217"/>
  <c r="CD218"/>
  <c r="CD219"/>
  <c r="CD220"/>
  <c r="CD221"/>
  <c r="CD222"/>
  <c r="CD223"/>
  <c r="CD224"/>
  <c r="CD225"/>
  <c r="CD226"/>
  <c r="CD227"/>
  <c r="CD228"/>
  <c r="CD229"/>
  <c r="CD230"/>
  <c r="CD231"/>
  <c r="CD232"/>
  <c r="CD233"/>
  <c r="CD234"/>
  <c r="CD235"/>
  <c r="CD236"/>
  <c r="CD237"/>
  <c r="CD238"/>
  <c r="CD239"/>
  <c r="CD240"/>
  <c r="CD241"/>
  <c r="CD242"/>
  <c r="CD243"/>
  <c r="CD244"/>
  <c r="CD245"/>
  <c r="CD246"/>
  <c r="CD247"/>
  <c r="CD248"/>
  <c r="CD249"/>
  <c r="CD250"/>
  <c r="CD251"/>
  <c r="CD252"/>
  <c r="CD253"/>
  <c r="CD254"/>
  <c r="CD255"/>
  <c r="CD256"/>
  <c r="CD257"/>
  <c r="CD258"/>
  <c r="CD259"/>
  <c r="CD260"/>
  <c r="CD261"/>
  <c r="CD262"/>
  <c r="CD263"/>
  <c r="CD264"/>
  <c r="CD265"/>
  <c r="CD266"/>
  <c r="CD267"/>
  <c r="CD268"/>
  <c r="CD269"/>
  <c r="CD270"/>
  <c r="CD271"/>
  <c r="CD272"/>
  <c r="CD273"/>
  <c r="CD274"/>
  <c r="CD275"/>
  <c r="CD276"/>
  <c r="CD277"/>
  <c r="CD278"/>
  <c r="CD279"/>
  <c r="CD280"/>
  <c r="CD281"/>
  <c r="CD282"/>
  <c r="CD283"/>
  <c r="CD284"/>
  <c r="CD285"/>
  <c r="CD286"/>
  <c r="CD287"/>
  <c r="CD288"/>
  <c r="CD289"/>
  <c r="CD290"/>
  <c r="CD291"/>
  <c r="CD292"/>
  <c r="CD293"/>
  <c r="CD294"/>
  <c r="CD295"/>
  <c r="CD296"/>
  <c r="CD297"/>
  <c r="CD298"/>
  <c r="CD299"/>
  <c r="CD300"/>
  <c r="CD301"/>
  <c r="CD302"/>
  <c r="CD303"/>
  <c r="CD304"/>
  <c r="CD305"/>
  <c r="CD306"/>
  <c r="CD307"/>
  <c r="CD308"/>
  <c r="CD309"/>
  <c r="CD310"/>
  <c r="CD311"/>
  <c r="CD312"/>
  <c r="CD313"/>
  <c r="CD314"/>
  <c r="CD315"/>
  <c r="CD316"/>
  <c r="CD317"/>
  <c r="CD318"/>
  <c r="CD319"/>
  <c r="CD320"/>
  <c r="CD321"/>
  <c r="CD322"/>
  <c r="CD323"/>
  <c r="CD324"/>
  <c r="CD325"/>
  <c r="CD326"/>
  <c r="CD327"/>
  <c r="CD328"/>
  <c r="CD329"/>
  <c r="CD330"/>
  <c r="CD331"/>
  <c r="CD332"/>
  <c r="CD333"/>
  <c r="CD334"/>
  <c r="CD335"/>
  <c r="CD336"/>
  <c r="CD337"/>
  <c r="CD338"/>
  <c r="CD339"/>
  <c r="CD340"/>
  <c r="CD341"/>
  <c r="CD342"/>
  <c r="CD343"/>
  <c r="CD344"/>
  <c r="CD345"/>
  <c r="CD346"/>
  <c r="CD347"/>
  <c r="CD348"/>
  <c r="CD349"/>
  <c r="CD350"/>
  <c r="CD351"/>
  <c r="CD352"/>
  <c r="CD353"/>
  <c r="CD354"/>
  <c r="CD355"/>
  <c r="CD356"/>
  <c r="CD357"/>
  <c r="CD358"/>
  <c r="CD359"/>
  <c r="CD360"/>
  <c r="CD361"/>
  <c r="CD362"/>
  <c r="CD363"/>
  <c r="CD364"/>
  <c r="CD365"/>
  <c r="CD366"/>
  <c r="CD367"/>
  <c r="CD368"/>
  <c r="CD369"/>
  <c r="CD370"/>
  <c r="CD371"/>
  <c r="CD372"/>
  <c r="CD373"/>
  <c r="CD374"/>
  <c r="CD375"/>
  <c r="CD376"/>
  <c r="CD377"/>
  <c r="CD378"/>
  <c r="CD379"/>
  <c r="CD380"/>
  <c r="CD381"/>
  <c r="CD382"/>
  <c r="CD383"/>
  <c r="CD384"/>
  <c r="CD385"/>
  <c r="CD386"/>
  <c r="CD387"/>
  <c r="CD388"/>
  <c r="CD389"/>
  <c r="CD390"/>
  <c r="CD391"/>
  <c r="CD392"/>
  <c r="CD393"/>
  <c r="CD394"/>
  <c r="CD395"/>
  <c r="CD396"/>
  <c r="CD397"/>
  <c r="CD398"/>
  <c r="CD399"/>
  <c r="CD400"/>
  <c r="CD401"/>
  <c r="CD402"/>
  <c r="CD403"/>
  <c r="CD404"/>
  <c r="CD405"/>
  <c r="CD406"/>
  <c r="CD407"/>
  <c r="CD408"/>
  <c r="CD409"/>
  <c r="CD410"/>
  <c r="CD411"/>
  <c r="CD412"/>
  <c r="CD413"/>
  <c r="CD414"/>
  <c r="CD415"/>
  <c r="CD416"/>
  <c r="CD417"/>
  <c r="CD418"/>
  <c r="CD419"/>
  <c r="CD420"/>
  <c r="CD421"/>
  <c r="CD422"/>
  <c r="CD423"/>
  <c r="CD424"/>
  <c r="CD425"/>
  <c r="CD426"/>
  <c r="CD427"/>
  <c r="CD428"/>
  <c r="CD429"/>
  <c r="CD430"/>
  <c r="CD431"/>
  <c r="CD432"/>
  <c r="CD433"/>
  <c r="CD434"/>
  <c r="CD435"/>
  <c r="CD436"/>
  <c r="CD437"/>
  <c r="CD438"/>
  <c r="CD439"/>
  <c r="CD440"/>
  <c r="CD441"/>
  <c r="CD442"/>
  <c r="CD443"/>
  <c r="CD444"/>
  <c r="CD445"/>
  <c r="CD446"/>
  <c r="CD447"/>
  <c r="CD448"/>
  <c r="CD449"/>
  <c r="CD450"/>
  <c r="CD451"/>
  <c r="CD452"/>
  <c r="CD453"/>
  <c r="CD454"/>
  <c r="CD455"/>
  <c r="CD456"/>
  <c r="CD457"/>
  <c r="CD458"/>
  <c r="CD459"/>
  <c r="CD460"/>
  <c r="CD461"/>
  <c r="CD462"/>
  <c r="CD463"/>
  <c r="CD464"/>
  <c r="CD465"/>
  <c r="CD466"/>
  <c r="CD467"/>
  <c r="CD468"/>
  <c r="CD469"/>
  <c r="CD470"/>
  <c r="CD471"/>
  <c r="CD472"/>
  <c r="CD473"/>
  <c r="CD474"/>
  <c r="CD475"/>
  <c r="CD476"/>
  <c r="CD477"/>
  <c r="CD478"/>
  <c r="CD479"/>
  <c r="CD480"/>
  <c r="CD481"/>
  <c r="CD482"/>
  <c r="CD483"/>
  <c r="CD484"/>
  <c r="CD485"/>
  <c r="CD486"/>
  <c r="CD487"/>
  <c r="CD488"/>
  <c r="CD489"/>
  <c r="CD490"/>
  <c r="CD491"/>
  <c r="CD492"/>
  <c r="CD493"/>
  <c r="CD494"/>
  <c r="CD495"/>
  <c r="CD496"/>
  <c r="CD497"/>
  <c r="CD498"/>
  <c r="CD499"/>
  <c r="CD500"/>
  <c r="CD501"/>
  <c r="CD502"/>
  <c r="CD503"/>
  <c r="CD504"/>
  <c r="CD505"/>
  <c r="CD506"/>
  <c r="CD507"/>
  <c r="CD508"/>
  <c r="CD509"/>
  <c r="CD510"/>
  <c r="CD511"/>
  <c r="CD512"/>
  <c r="CD513"/>
  <c r="CD514"/>
  <c r="CD515"/>
  <c r="CD516"/>
  <c r="CD517"/>
  <c r="CD518"/>
  <c r="CD519"/>
  <c r="CD520"/>
  <c r="CD521"/>
  <c r="CD522"/>
  <c r="CD523"/>
  <c r="CD524"/>
  <c r="CD525"/>
  <c r="CD526"/>
  <c r="CD527"/>
  <c r="CD528"/>
  <c r="CD529"/>
  <c r="CD530"/>
  <c r="CD531"/>
  <c r="CD532"/>
  <c r="CD533"/>
  <c r="CD534"/>
  <c r="CD535"/>
  <c r="CD536"/>
  <c r="CD537"/>
  <c r="CD538"/>
  <c r="CD539"/>
  <c r="CD540"/>
  <c r="CD541"/>
  <c r="CD542"/>
  <c r="CD543"/>
  <c r="CD544"/>
  <c r="CD545"/>
  <c r="CD546"/>
  <c r="CD547"/>
  <c r="CD548"/>
  <c r="CD549"/>
  <c r="CD550"/>
  <c r="CD551"/>
  <c r="CD552"/>
  <c r="CD553"/>
  <c r="CD554"/>
  <c r="CD555"/>
  <c r="CD556"/>
  <c r="CD557"/>
  <c r="CD558"/>
  <c r="CD559"/>
  <c r="CD560"/>
  <c r="CD561"/>
  <c r="CD562"/>
  <c r="CD563"/>
  <c r="CD564"/>
  <c r="CD565"/>
  <c r="CD566"/>
  <c r="CD567"/>
  <c r="CD568"/>
  <c r="CD569"/>
  <c r="CD570"/>
  <c r="CD571"/>
  <c r="CD572"/>
  <c r="CD573"/>
  <c r="CD574"/>
  <c r="CD575"/>
  <c r="CD576"/>
  <c r="CD577"/>
  <c r="CD578"/>
  <c r="CD579"/>
  <c r="CD580"/>
  <c r="CD581"/>
  <c r="CD582"/>
  <c r="CD583"/>
  <c r="CD584"/>
  <c r="CD585"/>
  <c r="CD586"/>
  <c r="CD587"/>
  <c r="CD588"/>
  <c r="CD589"/>
  <c r="CD590"/>
  <c r="CD591"/>
  <c r="CD592"/>
  <c r="CD593"/>
  <c r="CD594"/>
  <c r="CD595"/>
  <c r="CD596"/>
  <c r="CD597"/>
  <c r="CD598"/>
  <c r="CD599"/>
  <c r="CD600"/>
  <c r="CD601"/>
  <c r="CD602"/>
  <c r="CD603"/>
  <c r="CD604"/>
  <c r="CD605"/>
  <c r="CD606"/>
  <c r="CD607"/>
  <c r="CD608"/>
  <c r="CD609"/>
  <c r="CD610"/>
  <c r="CD611"/>
  <c r="CD612"/>
  <c r="CD613"/>
  <c r="CD614"/>
  <c r="CD615"/>
  <c r="CD616"/>
  <c r="CD617"/>
  <c r="CD618"/>
  <c r="CD619"/>
  <c r="CD620"/>
  <c r="CD621"/>
  <c r="CD622"/>
  <c r="CD623"/>
  <c r="CD624"/>
  <c r="CD625"/>
  <c r="CD626"/>
  <c r="CD627"/>
  <c r="CD628"/>
  <c r="CD629"/>
  <c r="CD630"/>
  <c r="CD631"/>
  <c r="CD632"/>
  <c r="CD633"/>
  <c r="CD634"/>
  <c r="CD635"/>
  <c r="CD636"/>
  <c r="CD637"/>
  <c r="CD638"/>
  <c r="CD639"/>
  <c r="CD640"/>
  <c r="CD641"/>
  <c r="CD642"/>
  <c r="CD643"/>
  <c r="CD644"/>
  <c r="CD645"/>
  <c r="CD646"/>
  <c r="CD647"/>
  <c r="CD648"/>
  <c r="CD649"/>
  <c r="CD650"/>
  <c r="CD651"/>
  <c r="CD652"/>
  <c r="CD653"/>
  <c r="CD654"/>
  <c r="CD655"/>
  <c r="CD656"/>
  <c r="CD657"/>
  <c r="CD658"/>
  <c r="CD659"/>
  <c r="CD660"/>
  <c r="CD661"/>
  <c r="CD662"/>
  <c r="CD663"/>
  <c r="CD664"/>
  <c r="CD665"/>
  <c r="CD666"/>
  <c r="CD667"/>
  <c r="CD668"/>
  <c r="CD669"/>
  <c r="CD670"/>
  <c r="CD671"/>
  <c r="CD672"/>
  <c r="CD673"/>
  <c r="CD674"/>
  <c r="CD675"/>
  <c r="CD676"/>
  <c r="CD677"/>
  <c r="CD678"/>
  <c r="CD679"/>
  <c r="CD680"/>
  <c r="CD681"/>
  <c r="CD682"/>
  <c r="CD683"/>
  <c r="CD684"/>
  <c r="CD685"/>
  <c r="CD686"/>
  <c r="CD687"/>
  <c r="CD688"/>
  <c r="CD689"/>
  <c r="CD690"/>
  <c r="CD691"/>
  <c r="CD692"/>
  <c r="CD693"/>
  <c r="CD694"/>
  <c r="CD695"/>
  <c r="CD696"/>
  <c r="CD697"/>
  <c r="CD698"/>
  <c r="CD699"/>
  <c r="CD700"/>
  <c r="CD701"/>
  <c r="CD702"/>
  <c r="CD703"/>
  <c r="CD704"/>
  <c r="CD705"/>
  <c r="CD706"/>
  <c r="CD707"/>
  <c r="CD708"/>
  <c r="CD709"/>
  <c r="CD710"/>
  <c r="CD711"/>
  <c r="CD712"/>
  <c r="CD713"/>
  <c r="CD714"/>
  <c r="CD715"/>
  <c r="CD716"/>
  <c r="CD717"/>
  <c r="CD718"/>
  <c r="CD719"/>
  <c r="CD720"/>
  <c r="CD721"/>
  <c r="CD722"/>
  <c r="CD723"/>
  <c r="CD724"/>
  <c r="CD725"/>
  <c r="CD726"/>
  <c r="CD727"/>
  <c r="CD728"/>
  <c r="CD729"/>
  <c r="CD730"/>
  <c r="CD731"/>
  <c r="CD732"/>
  <c r="CD733"/>
  <c r="CD734"/>
  <c r="CD735"/>
  <c r="CD736"/>
  <c r="CD737"/>
  <c r="CD738"/>
  <c r="CD739"/>
  <c r="CD740"/>
  <c r="CD741"/>
  <c r="CD742"/>
  <c r="CD743"/>
  <c r="CD744"/>
  <c r="CD745"/>
  <c r="CD746"/>
  <c r="CD747"/>
  <c r="CD748"/>
  <c r="CD749"/>
  <c r="CD750"/>
  <c r="CD751"/>
  <c r="CD752"/>
  <c r="CD753"/>
  <c r="CD754"/>
  <c r="CD755"/>
  <c r="CD756"/>
  <c r="CD757"/>
  <c r="CD758"/>
  <c r="CD759"/>
  <c r="CD760"/>
  <c r="CD761"/>
  <c r="CD762"/>
  <c r="CD763"/>
  <c r="CD764"/>
  <c r="CD765"/>
  <c r="CD766"/>
  <c r="CD767"/>
  <c r="CD768"/>
  <c r="CD769"/>
  <c r="CD770"/>
  <c r="CD771"/>
  <c r="CD772"/>
  <c r="CD773"/>
  <c r="CD774"/>
  <c r="CD775"/>
  <c r="CD776"/>
  <c r="CD777"/>
  <c r="CD778"/>
  <c r="CD779"/>
  <c r="CD780"/>
  <c r="CD781"/>
  <c r="CD782"/>
  <c r="CD783"/>
  <c r="CD784"/>
  <c r="CD785"/>
  <c r="CD786"/>
  <c r="CD787"/>
  <c r="CD788"/>
  <c r="CD789"/>
  <c r="CD790"/>
  <c r="CD791"/>
  <c r="CD792"/>
  <c r="CD793"/>
  <c r="CD794"/>
  <c r="CD795"/>
  <c r="CD796"/>
  <c r="CD797"/>
  <c r="CD798"/>
  <c r="CD799"/>
  <c r="CD800"/>
  <c r="CD801"/>
  <c r="CD802"/>
  <c r="CD803"/>
  <c r="CD804"/>
  <c r="CD805"/>
  <c r="CD806"/>
  <c r="CD807"/>
  <c r="CD808"/>
  <c r="CD809"/>
  <c r="CD810"/>
  <c r="CD811"/>
  <c r="CD812"/>
  <c r="CD813"/>
  <c r="CD814"/>
  <c r="CD815"/>
  <c r="CD816"/>
  <c r="CD817"/>
  <c r="CD818"/>
  <c r="CD819"/>
  <c r="CD820"/>
  <c r="CD821"/>
  <c r="CD822"/>
  <c r="CD823"/>
  <c r="CD824"/>
  <c r="CD825"/>
  <c r="CD826"/>
  <c r="CD827"/>
  <c r="CD828"/>
  <c r="CD829"/>
  <c r="CD830"/>
  <c r="CD831"/>
  <c r="CD832"/>
  <c r="CD833"/>
  <c r="CD834"/>
  <c r="CD835"/>
  <c r="CD836"/>
  <c r="CD837"/>
  <c r="CD838"/>
  <c r="CD839"/>
  <c r="CD840"/>
  <c r="CD841"/>
  <c r="CD842"/>
  <c r="CD843"/>
  <c r="CD844"/>
  <c r="CD845"/>
  <c r="CD846"/>
  <c r="CD847"/>
  <c r="CD848"/>
  <c r="CD849"/>
  <c r="CD850"/>
  <c r="CD851"/>
  <c r="CD852"/>
  <c r="CD853"/>
  <c r="CD854"/>
  <c r="CD855"/>
  <c r="CD856"/>
  <c r="CD857"/>
  <c r="CD858"/>
  <c r="CD859"/>
  <c r="CD860"/>
  <c r="CD861"/>
  <c r="CD862"/>
  <c r="CD863"/>
  <c r="CD864"/>
  <c r="CD865"/>
  <c r="CD866"/>
  <c r="CD867"/>
  <c r="CD868"/>
  <c r="CD869"/>
  <c r="CD870"/>
  <c r="CD871"/>
  <c r="CD872"/>
  <c r="CD873"/>
  <c r="CD874"/>
  <c r="CD875"/>
  <c r="CD876"/>
  <c r="CD877"/>
  <c r="CD878"/>
  <c r="CD879"/>
  <c r="CD880"/>
  <c r="CD881"/>
  <c r="CD882"/>
  <c r="CD883"/>
  <c r="CD884"/>
  <c r="CD885"/>
  <c r="CD886"/>
  <c r="CD887"/>
  <c r="CD888"/>
  <c r="CD889"/>
  <c r="CD890"/>
  <c r="CD891"/>
  <c r="CD892"/>
  <c r="CD893"/>
  <c r="CD894"/>
  <c r="CD895"/>
  <c r="CD896"/>
  <c r="CD897"/>
  <c r="CD898"/>
  <c r="CD899"/>
  <c r="CD900"/>
  <c r="CD901"/>
  <c r="CD902"/>
  <c r="CD903"/>
  <c r="CD904"/>
  <c r="CD905"/>
  <c r="CD906"/>
  <c r="CD907"/>
  <c r="CD908"/>
  <c r="CD909"/>
  <c r="CD910"/>
  <c r="CD911"/>
  <c r="CD912"/>
  <c r="CD913"/>
  <c r="CD914"/>
  <c r="CD915"/>
  <c r="CD916"/>
  <c r="CD917"/>
  <c r="CD918"/>
  <c r="CD919"/>
  <c r="CD920"/>
  <c r="CD921"/>
  <c r="CD922"/>
  <c r="CD923"/>
  <c r="CD924"/>
  <c r="CD925"/>
  <c r="CD926"/>
  <c r="CD927"/>
  <c r="CD928"/>
  <c r="CD929"/>
  <c r="CD930"/>
  <c r="CD931"/>
  <c r="CD932"/>
  <c r="CD933"/>
  <c r="CD934"/>
  <c r="CD935"/>
  <c r="CD936"/>
  <c r="CD937"/>
  <c r="CD938"/>
  <c r="CD939"/>
  <c r="CD940"/>
  <c r="CD941"/>
  <c r="CD942"/>
  <c r="CD943"/>
  <c r="CD944"/>
  <c r="CD945"/>
  <c r="CD946"/>
  <c r="CD947"/>
  <c r="CD948"/>
  <c r="CD949"/>
  <c r="CD950"/>
  <c r="CD951"/>
  <c r="CD952"/>
  <c r="CD953"/>
  <c r="CD954"/>
  <c r="CD955"/>
  <c r="CD956"/>
  <c r="CD957"/>
  <c r="CD958"/>
  <c r="CD959"/>
  <c r="CD960"/>
  <c r="CD961"/>
  <c r="CD962"/>
  <c r="CD963"/>
  <c r="CD964"/>
  <c r="CD965"/>
  <c r="CD966"/>
  <c r="CD967"/>
  <c r="CD968"/>
  <c r="CD969"/>
  <c r="CD970"/>
  <c r="CD971"/>
  <c r="CD972"/>
  <c r="CD973"/>
  <c r="CD974"/>
  <c r="CD975"/>
  <c r="CD976"/>
  <c r="CD977"/>
  <c r="CD978"/>
  <c r="CD979"/>
  <c r="CD980"/>
  <c r="CD981"/>
  <c r="CD982"/>
  <c r="CD983"/>
  <c r="CD984"/>
  <c r="CD985"/>
  <c r="CD986"/>
  <c r="CD987"/>
  <c r="CD988"/>
  <c r="CD989"/>
  <c r="CD990"/>
  <c r="CD991"/>
  <c r="CD992"/>
  <c r="CD993"/>
  <c r="CD994"/>
  <c r="CD995"/>
  <c r="CD996"/>
  <c r="CD997"/>
  <c r="CD998"/>
  <c r="CD999"/>
  <c r="CD1000"/>
  <c r="CD1001"/>
  <c r="CD1002"/>
  <c r="CD1003"/>
  <c r="CD1004"/>
  <c r="CD1005"/>
  <c r="CD5"/>
  <c r="BX3"/>
  <c r="BU15" s="1"/>
  <c r="BW3"/>
  <c r="BV3"/>
  <c r="BU3"/>
  <c r="BU11"/>
  <c r="BU27"/>
  <c r="BU43"/>
  <c r="BU59"/>
  <c r="BU75"/>
  <c r="BU91"/>
  <c r="BU107"/>
  <c r="BU123"/>
  <c r="BU133"/>
  <c r="BU135"/>
  <c r="BU141"/>
  <c r="BU144"/>
  <c r="BU145"/>
  <c r="BU148"/>
  <c r="BU149"/>
  <c r="BU152"/>
  <c r="BU153"/>
  <c r="BU156"/>
  <c r="BU157"/>
  <c r="BU158"/>
  <c r="BU159"/>
  <c r="BU160"/>
  <c r="BU161"/>
  <c r="BU162"/>
  <c r="BU163"/>
  <c r="BU164"/>
  <c r="BU165"/>
  <c r="BU166"/>
  <c r="BU167"/>
  <c r="BU168"/>
  <c r="BU169"/>
  <c r="BU170"/>
  <c r="BU171"/>
  <c r="BU172"/>
  <c r="BU173"/>
  <c r="BU174"/>
  <c r="BU175"/>
  <c r="BU176"/>
  <c r="BU177"/>
  <c r="BU178"/>
  <c r="BU179"/>
  <c r="BU180"/>
  <c r="BU181"/>
  <c r="BU182"/>
  <c r="BU183"/>
  <c r="BU184"/>
  <c r="BU185"/>
  <c r="BU186"/>
  <c r="BU187"/>
  <c r="BU188"/>
  <c r="BU189"/>
  <c r="BU190"/>
  <c r="BU191"/>
  <c r="BU192"/>
  <c r="BU193"/>
  <c r="BU194"/>
  <c r="BU195"/>
  <c r="BU196"/>
  <c r="BU197"/>
  <c r="BU198"/>
  <c r="BU199"/>
  <c r="BU200"/>
  <c r="BU201"/>
  <c r="BU202"/>
  <c r="BU203"/>
  <c r="BU204"/>
  <c r="BU205"/>
  <c r="BU206"/>
  <c r="BU207"/>
  <c r="BU208"/>
  <c r="BU209"/>
  <c r="BU210"/>
  <c r="BU211"/>
  <c r="BU212"/>
  <c r="BU213"/>
  <c r="BU214"/>
  <c r="BU215"/>
  <c r="BU216"/>
  <c r="BU217"/>
  <c r="BU218"/>
  <c r="BU219"/>
  <c r="BU220"/>
  <c r="BU221"/>
  <c r="BU222"/>
  <c r="BU223"/>
  <c r="BU224"/>
  <c r="BU225"/>
  <c r="BU226"/>
  <c r="BU227"/>
  <c r="BU228"/>
  <c r="BU229"/>
  <c r="BU230"/>
  <c r="BU231"/>
  <c r="BU232"/>
  <c r="BU233"/>
  <c r="BU234"/>
  <c r="BU235"/>
  <c r="BU236"/>
  <c r="BU237"/>
  <c r="BU238"/>
  <c r="BU239"/>
  <c r="BU240"/>
  <c r="BU241"/>
  <c r="BU242"/>
  <c r="BU243"/>
  <c r="BU244"/>
  <c r="BU245"/>
  <c r="BU246"/>
  <c r="BU247"/>
  <c r="BU248"/>
  <c r="BU249"/>
  <c r="BU250"/>
  <c r="BU251"/>
  <c r="BU252"/>
  <c r="BU253"/>
  <c r="BU254"/>
  <c r="BU255"/>
  <c r="BU256"/>
  <c r="BU257"/>
  <c r="BU258"/>
  <c r="BU259"/>
  <c r="BU260"/>
  <c r="BU261"/>
  <c r="BU262"/>
  <c r="BU263"/>
  <c r="BU264"/>
  <c r="BU265"/>
  <c r="BU266"/>
  <c r="BU267"/>
  <c r="BU268"/>
  <c r="BU269"/>
  <c r="BU270"/>
  <c r="BU271"/>
  <c r="BU272"/>
  <c r="BU273"/>
  <c r="BU274"/>
  <c r="BU275"/>
  <c r="BU276"/>
  <c r="BU277"/>
  <c r="BU278"/>
  <c r="BU279"/>
  <c r="BU280"/>
  <c r="BU281"/>
  <c r="BU282"/>
  <c r="BU283"/>
  <c r="BU284"/>
  <c r="BU285"/>
  <c r="BU286"/>
  <c r="BU287"/>
  <c r="BU288"/>
  <c r="BU289"/>
  <c r="BU290"/>
  <c r="BU291"/>
  <c r="BU292"/>
  <c r="BU293"/>
  <c r="BU294"/>
  <c r="BU295"/>
  <c r="BU296"/>
  <c r="BU297"/>
  <c r="BU298"/>
  <c r="BU299"/>
  <c r="BU300"/>
  <c r="BU301"/>
  <c r="BU302"/>
  <c r="BU303"/>
  <c r="BU304"/>
  <c r="BU305"/>
  <c r="BU306"/>
  <c r="BU307"/>
  <c r="BU308"/>
  <c r="BU309"/>
  <c r="BU310"/>
  <c r="BU311"/>
  <c r="BU312"/>
  <c r="BU313"/>
  <c r="BU314"/>
  <c r="BU315"/>
  <c r="BU316"/>
  <c r="BU317"/>
  <c r="BU318"/>
  <c r="BU319"/>
  <c r="BU320"/>
  <c r="BU321"/>
  <c r="BU322"/>
  <c r="BU323"/>
  <c r="BU324"/>
  <c r="BU325"/>
  <c r="BU326"/>
  <c r="BU327"/>
  <c r="BU328"/>
  <c r="BU329"/>
  <c r="BU330"/>
  <c r="BU331"/>
  <c r="BU332"/>
  <c r="BU333"/>
  <c r="BU334"/>
  <c r="BU335"/>
  <c r="BU336"/>
  <c r="BU337"/>
  <c r="BU338"/>
  <c r="BU339"/>
  <c r="BU340"/>
  <c r="BU341"/>
  <c r="BU342"/>
  <c r="BU343"/>
  <c r="BU344"/>
  <c r="BU345"/>
  <c r="BU346"/>
  <c r="BU347"/>
  <c r="BU348"/>
  <c r="BU349"/>
  <c r="BU350"/>
  <c r="BU351"/>
  <c r="BU352"/>
  <c r="BU353"/>
  <c r="BU354"/>
  <c r="BU355"/>
  <c r="BU356"/>
  <c r="BU357"/>
  <c r="BU358"/>
  <c r="BU359"/>
  <c r="BU360"/>
  <c r="BU361"/>
  <c r="BU362"/>
  <c r="BU363"/>
  <c r="BU364"/>
  <c r="BU365"/>
  <c r="BU366"/>
  <c r="BU367"/>
  <c r="BU368"/>
  <c r="BU369"/>
  <c r="BU370"/>
  <c r="BU371"/>
  <c r="BU372"/>
  <c r="BU373"/>
  <c r="BU374"/>
  <c r="BU375"/>
  <c r="BU376"/>
  <c r="BU377"/>
  <c r="BU378"/>
  <c r="BU379"/>
  <c r="BU380"/>
  <c r="BU381"/>
  <c r="BU382"/>
  <c r="BU383"/>
  <c r="BU384"/>
  <c r="BU385"/>
  <c r="BU386"/>
  <c r="BU387"/>
  <c r="BU388"/>
  <c r="BU389"/>
  <c r="BU390"/>
  <c r="BU391"/>
  <c r="BU392"/>
  <c r="BU393"/>
  <c r="BU394"/>
  <c r="BU395"/>
  <c r="BU396"/>
  <c r="BU397"/>
  <c r="BU398"/>
  <c r="BU399"/>
  <c r="BU400"/>
  <c r="BU401"/>
  <c r="BU402"/>
  <c r="BU403"/>
  <c r="BU404"/>
  <c r="BU405"/>
  <c r="BU406"/>
  <c r="BU407"/>
  <c r="BU408"/>
  <c r="BU409"/>
  <c r="BU410"/>
  <c r="BU411"/>
  <c r="BU412"/>
  <c r="BU413"/>
  <c r="BU414"/>
  <c r="BU415"/>
  <c r="BU416"/>
  <c r="BU417"/>
  <c r="BU418"/>
  <c r="BU419"/>
  <c r="BU420"/>
  <c r="BU421"/>
  <c r="BU422"/>
  <c r="BU423"/>
  <c r="BU424"/>
  <c r="BU425"/>
  <c r="BU426"/>
  <c r="BU427"/>
  <c r="BU428"/>
  <c r="BU429"/>
  <c r="BU430"/>
  <c r="BU431"/>
  <c r="BU432"/>
  <c r="BU433"/>
  <c r="BU434"/>
  <c r="BU435"/>
  <c r="BU436"/>
  <c r="BU437"/>
  <c r="BU438"/>
  <c r="BU439"/>
  <c r="BU440"/>
  <c r="BU441"/>
  <c r="BU442"/>
  <c r="BU443"/>
  <c r="BU444"/>
  <c r="BU445"/>
  <c r="BU446"/>
  <c r="BU447"/>
  <c r="BU448"/>
  <c r="BU449"/>
  <c r="BU450"/>
  <c r="BU451"/>
  <c r="BU452"/>
  <c r="BU453"/>
  <c r="BU454"/>
  <c r="BU455"/>
  <c r="BU456"/>
  <c r="BU457"/>
  <c r="BU458"/>
  <c r="BU459"/>
  <c r="BU460"/>
  <c r="BU461"/>
  <c r="BU462"/>
  <c r="BU463"/>
  <c r="BU464"/>
  <c r="BU465"/>
  <c r="BU466"/>
  <c r="BU467"/>
  <c r="BU468"/>
  <c r="BU469"/>
  <c r="BU470"/>
  <c r="BU471"/>
  <c r="BU472"/>
  <c r="BU473"/>
  <c r="BU474"/>
  <c r="BU475"/>
  <c r="BU476"/>
  <c r="BU477"/>
  <c r="BU478"/>
  <c r="BU479"/>
  <c r="BU480"/>
  <c r="BU481"/>
  <c r="BU482"/>
  <c r="BU483"/>
  <c r="BU484"/>
  <c r="BU485"/>
  <c r="BU486"/>
  <c r="BU487"/>
  <c r="BU488"/>
  <c r="BU489"/>
  <c r="BU490"/>
  <c r="BU491"/>
  <c r="BU492"/>
  <c r="BU493"/>
  <c r="BU494"/>
  <c r="BU495"/>
  <c r="BU496"/>
  <c r="BU497"/>
  <c r="BU498"/>
  <c r="BU499"/>
  <c r="BU500"/>
  <c r="BU501"/>
  <c r="BU502"/>
  <c r="BU503"/>
  <c r="BU504"/>
  <c r="BU505"/>
  <c r="BU506"/>
  <c r="BU507"/>
  <c r="BU508"/>
  <c r="BU509"/>
  <c r="BU510"/>
  <c r="BU511"/>
  <c r="BU512"/>
  <c r="BU513"/>
  <c r="BU514"/>
  <c r="BU515"/>
  <c r="BU516"/>
  <c r="BU517"/>
  <c r="BU518"/>
  <c r="BU519"/>
  <c r="BU520"/>
  <c r="BU521"/>
  <c r="BU522"/>
  <c r="BU523"/>
  <c r="BU524"/>
  <c r="BU525"/>
  <c r="BU526"/>
  <c r="BU527"/>
  <c r="BU528"/>
  <c r="BU529"/>
  <c r="BU530"/>
  <c r="BU531"/>
  <c r="BU532"/>
  <c r="BU533"/>
  <c r="BU534"/>
  <c r="BU535"/>
  <c r="BU536"/>
  <c r="BU537"/>
  <c r="BU538"/>
  <c r="BU539"/>
  <c r="BU540"/>
  <c r="BU541"/>
  <c r="BU542"/>
  <c r="BU543"/>
  <c r="BU544"/>
  <c r="BU545"/>
  <c r="BU546"/>
  <c r="BU547"/>
  <c r="BU548"/>
  <c r="BU549"/>
  <c r="BU550"/>
  <c r="BU551"/>
  <c r="BU552"/>
  <c r="BU553"/>
  <c r="BU554"/>
  <c r="BU555"/>
  <c r="BU556"/>
  <c r="BU557"/>
  <c r="BU558"/>
  <c r="BU559"/>
  <c r="BU560"/>
  <c r="BU561"/>
  <c r="BU562"/>
  <c r="BU563"/>
  <c r="BU564"/>
  <c r="BU565"/>
  <c r="BU566"/>
  <c r="BU567"/>
  <c r="BU568"/>
  <c r="BU569"/>
  <c r="BU570"/>
  <c r="BU571"/>
  <c r="BU572"/>
  <c r="BU573"/>
  <c r="BU574"/>
  <c r="BU575"/>
  <c r="BU576"/>
  <c r="BU577"/>
  <c r="BU578"/>
  <c r="BU579"/>
  <c r="BU580"/>
  <c r="BU581"/>
  <c r="BU582"/>
  <c r="BU583"/>
  <c r="BU584"/>
  <c r="BU585"/>
  <c r="BU586"/>
  <c r="BU587"/>
  <c r="BU588"/>
  <c r="BU589"/>
  <c r="BU590"/>
  <c r="BU591"/>
  <c r="BU592"/>
  <c r="BU593"/>
  <c r="BU594"/>
  <c r="BU595"/>
  <c r="BU596"/>
  <c r="BU597"/>
  <c r="BU598"/>
  <c r="BU599"/>
  <c r="BU600"/>
  <c r="BU601"/>
  <c r="BU602"/>
  <c r="BU603"/>
  <c r="BU604"/>
  <c r="BU605"/>
  <c r="BU606"/>
  <c r="BU607"/>
  <c r="BU608"/>
  <c r="BU609"/>
  <c r="BU610"/>
  <c r="BU611"/>
  <c r="BU612"/>
  <c r="BU613"/>
  <c r="BU614"/>
  <c r="BU615"/>
  <c r="BU616"/>
  <c r="BU617"/>
  <c r="BU618"/>
  <c r="BU619"/>
  <c r="BU620"/>
  <c r="BU621"/>
  <c r="BU622"/>
  <c r="BU623"/>
  <c r="BU624"/>
  <c r="BU625"/>
  <c r="BU626"/>
  <c r="BU627"/>
  <c r="BU628"/>
  <c r="BU629"/>
  <c r="BU630"/>
  <c r="BU631"/>
  <c r="BU632"/>
  <c r="BU633"/>
  <c r="BU634"/>
  <c r="BU635"/>
  <c r="BU636"/>
  <c r="BU637"/>
  <c r="BU638"/>
  <c r="BU639"/>
  <c r="BU640"/>
  <c r="BU641"/>
  <c r="BU642"/>
  <c r="BU643"/>
  <c r="BU644"/>
  <c r="BU645"/>
  <c r="BU646"/>
  <c r="BU647"/>
  <c r="BU648"/>
  <c r="BU649"/>
  <c r="BU650"/>
  <c r="BU651"/>
  <c r="BU652"/>
  <c r="BU653"/>
  <c r="BU654"/>
  <c r="BU655"/>
  <c r="BU656"/>
  <c r="BU657"/>
  <c r="BU658"/>
  <c r="BU659"/>
  <c r="BU660"/>
  <c r="BU661"/>
  <c r="BU662"/>
  <c r="BU663"/>
  <c r="BU664"/>
  <c r="BU665"/>
  <c r="BU666"/>
  <c r="BU667"/>
  <c r="BU668"/>
  <c r="BU669"/>
  <c r="BU670"/>
  <c r="BU671"/>
  <c r="BU672"/>
  <c r="BU673"/>
  <c r="BU674"/>
  <c r="BU675"/>
  <c r="BU676"/>
  <c r="BU677"/>
  <c r="BU678"/>
  <c r="BU679"/>
  <c r="BU680"/>
  <c r="BU681"/>
  <c r="BU682"/>
  <c r="BU683"/>
  <c r="BU684"/>
  <c r="BU685"/>
  <c r="BU686"/>
  <c r="BU687"/>
  <c r="BU688"/>
  <c r="BU689"/>
  <c r="BU690"/>
  <c r="BU691"/>
  <c r="BU692"/>
  <c r="BU693"/>
  <c r="BU694"/>
  <c r="BU695"/>
  <c r="BU696"/>
  <c r="BU697"/>
  <c r="BU698"/>
  <c r="BU699"/>
  <c r="BU700"/>
  <c r="BU701"/>
  <c r="BU702"/>
  <c r="BU703"/>
  <c r="BU704"/>
  <c r="BU705"/>
  <c r="BU706"/>
  <c r="BU707"/>
  <c r="BU708"/>
  <c r="BU709"/>
  <c r="BU710"/>
  <c r="BU711"/>
  <c r="BU712"/>
  <c r="BU713"/>
  <c r="BU714"/>
  <c r="BU715"/>
  <c r="BU716"/>
  <c r="BU717"/>
  <c r="BU718"/>
  <c r="BU719"/>
  <c r="BU720"/>
  <c r="BU721"/>
  <c r="BU722"/>
  <c r="BU723"/>
  <c r="BU724"/>
  <c r="BU725"/>
  <c r="BU726"/>
  <c r="BU727"/>
  <c r="BU728"/>
  <c r="BU729"/>
  <c r="BU730"/>
  <c r="BU731"/>
  <c r="BU732"/>
  <c r="BU733"/>
  <c r="BU734"/>
  <c r="BU735"/>
  <c r="BU736"/>
  <c r="BU737"/>
  <c r="BU738"/>
  <c r="BU739"/>
  <c r="BU740"/>
  <c r="BU741"/>
  <c r="BU742"/>
  <c r="BU743"/>
  <c r="BU744"/>
  <c r="BU745"/>
  <c r="BU746"/>
  <c r="BU747"/>
  <c r="BU748"/>
  <c r="BU749"/>
  <c r="BU750"/>
  <c r="BU751"/>
  <c r="BU752"/>
  <c r="BU753"/>
  <c r="BU754"/>
  <c r="BU755"/>
  <c r="BU756"/>
  <c r="BU757"/>
  <c r="BU758"/>
  <c r="BU759"/>
  <c r="BU760"/>
  <c r="BU761"/>
  <c r="BU762"/>
  <c r="BU763"/>
  <c r="BU764"/>
  <c r="BU765"/>
  <c r="BU766"/>
  <c r="BU767"/>
  <c r="BU768"/>
  <c r="BU769"/>
  <c r="BU770"/>
  <c r="BU771"/>
  <c r="BU772"/>
  <c r="BU773"/>
  <c r="BU774"/>
  <c r="BU775"/>
  <c r="BU776"/>
  <c r="BU777"/>
  <c r="BU778"/>
  <c r="BU779"/>
  <c r="BU780"/>
  <c r="BU781"/>
  <c r="BU782"/>
  <c r="BU783"/>
  <c r="BU784"/>
  <c r="BU785"/>
  <c r="BU786"/>
  <c r="BU787"/>
  <c r="BU788"/>
  <c r="BU789"/>
  <c r="BU790"/>
  <c r="BU791"/>
  <c r="BU792"/>
  <c r="BU793"/>
  <c r="BU794"/>
  <c r="BU795"/>
  <c r="BU796"/>
  <c r="BU797"/>
  <c r="BU798"/>
  <c r="BU799"/>
  <c r="BU800"/>
  <c r="BU801"/>
  <c r="BU802"/>
  <c r="BU803"/>
  <c r="BU804"/>
  <c r="BU805"/>
  <c r="BU806"/>
  <c r="BU807"/>
  <c r="BU808"/>
  <c r="BU809"/>
  <c r="BU810"/>
  <c r="BU811"/>
  <c r="BU812"/>
  <c r="BU813"/>
  <c r="BU814"/>
  <c r="BU815"/>
  <c r="BU816"/>
  <c r="BU817"/>
  <c r="BU818"/>
  <c r="BU819"/>
  <c r="BU820"/>
  <c r="BU821"/>
  <c r="BU822"/>
  <c r="BU823"/>
  <c r="BU824"/>
  <c r="BU825"/>
  <c r="BU826"/>
  <c r="BU827"/>
  <c r="BU828"/>
  <c r="BU829"/>
  <c r="BU830"/>
  <c r="BU831"/>
  <c r="BU832"/>
  <c r="BU833"/>
  <c r="BU834"/>
  <c r="BU835"/>
  <c r="BU836"/>
  <c r="BU837"/>
  <c r="BU838"/>
  <c r="BU839"/>
  <c r="BU840"/>
  <c r="BU841"/>
  <c r="BU842"/>
  <c r="BU843"/>
  <c r="BU844"/>
  <c r="BU845"/>
  <c r="BU846"/>
  <c r="BU847"/>
  <c r="BU848"/>
  <c r="BU849"/>
  <c r="BU850"/>
  <c r="BU851"/>
  <c r="BU852"/>
  <c r="BU853"/>
  <c r="BU854"/>
  <c r="BU855"/>
  <c r="BU856"/>
  <c r="BU857"/>
  <c r="BU858"/>
  <c r="BU859"/>
  <c r="BU860"/>
  <c r="BU861"/>
  <c r="BU862"/>
  <c r="BU863"/>
  <c r="BU864"/>
  <c r="BU865"/>
  <c r="BU866"/>
  <c r="BU867"/>
  <c r="BU868"/>
  <c r="BU869"/>
  <c r="BU870"/>
  <c r="BU871"/>
  <c r="BU872"/>
  <c r="BU873"/>
  <c r="BU874"/>
  <c r="BU875"/>
  <c r="BU876"/>
  <c r="BU877"/>
  <c r="BU878"/>
  <c r="BU879"/>
  <c r="BU880"/>
  <c r="BU881"/>
  <c r="BU882"/>
  <c r="BU883"/>
  <c r="BU884"/>
  <c r="BU885"/>
  <c r="BU886"/>
  <c r="BU887"/>
  <c r="BU888"/>
  <c r="BU889"/>
  <c r="BU890"/>
  <c r="BU891"/>
  <c r="BU892"/>
  <c r="BU893"/>
  <c r="BU894"/>
  <c r="BU895"/>
  <c r="BU896"/>
  <c r="BU897"/>
  <c r="BU898"/>
  <c r="BU899"/>
  <c r="BU900"/>
  <c r="BU901"/>
  <c r="BU902"/>
  <c r="BU903"/>
  <c r="BU904"/>
  <c r="BU905"/>
  <c r="BU906"/>
  <c r="BU907"/>
  <c r="BU908"/>
  <c r="BU909"/>
  <c r="BU910"/>
  <c r="BU911"/>
  <c r="BU912"/>
  <c r="BU913"/>
  <c r="BU914"/>
  <c r="BU915"/>
  <c r="BU916"/>
  <c r="BU917"/>
  <c r="BU918"/>
  <c r="BU919"/>
  <c r="BU920"/>
  <c r="BU921"/>
  <c r="BU922"/>
  <c r="BU923"/>
  <c r="BU924"/>
  <c r="BU925"/>
  <c r="BU926"/>
  <c r="BU927"/>
  <c r="BU928"/>
  <c r="BU929"/>
  <c r="BU930"/>
  <c r="BU931"/>
  <c r="BU932"/>
  <c r="BU933"/>
  <c r="BU934"/>
  <c r="BU935"/>
  <c r="BU936"/>
  <c r="BU937"/>
  <c r="BU938"/>
  <c r="BU939"/>
  <c r="BU940"/>
  <c r="BU941"/>
  <c r="BU942"/>
  <c r="BU943"/>
  <c r="BU944"/>
  <c r="BU945"/>
  <c r="BU946"/>
  <c r="BU947"/>
  <c r="BU948"/>
  <c r="BU949"/>
  <c r="BU950"/>
  <c r="BU951"/>
  <c r="BU952"/>
  <c r="BU953"/>
  <c r="BU954"/>
  <c r="BU955"/>
  <c r="BU956"/>
  <c r="BU957"/>
  <c r="BU958"/>
  <c r="BU959"/>
  <c r="BU960"/>
  <c r="BU961"/>
  <c r="BU962"/>
  <c r="BU963"/>
  <c r="BU964"/>
  <c r="BU965"/>
  <c r="BU966"/>
  <c r="BU967"/>
  <c r="BU968"/>
  <c r="BU969"/>
  <c r="BU970"/>
  <c r="BU971"/>
  <c r="BU972"/>
  <c r="BU973"/>
  <c r="BU974"/>
  <c r="BU975"/>
  <c r="BU976"/>
  <c r="BU977"/>
  <c r="BU978"/>
  <c r="BU979"/>
  <c r="BU980"/>
  <c r="BU981"/>
  <c r="BU982"/>
  <c r="BU983"/>
  <c r="BU984"/>
  <c r="BU985"/>
  <c r="BU986"/>
  <c r="BU987"/>
  <c r="BU988"/>
  <c r="BU989"/>
  <c r="BU990"/>
  <c r="BU991"/>
  <c r="BU992"/>
  <c r="BU993"/>
  <c r="BU994"/>
  <c r="BU995"/>
  <c r="BU996"/>
  <c r="BU997"/>
  <c r="BU998"/>
  <c r="BU999"/>
  <c r="BU1000"/>
  <c r="BU1001"/>
  <c r="BU1002"/>
  <c r="BU1003"/>
  <c r="BU1004"/>
  <c r="BU1005"/>
  <c r="BU5"/>
  <c r="BT6"/>
  <c r="BT7"/>
  <c r="BT8"/>
  <c r="BT9"/>
  <c r="BT10"/>
  <c r="BT11"/>
  <c r="BT12"/>
  <c r="BT13"/>
  <c r="BT14"/>
  <c r="BT15"/>
  <c r="BT16"/>
  <c r="BT17"/>
  <c r="BT18"/>
  <c r="BT19"/>
  <c r="BT20"/>
  <c r="BT21"/>
  <c r="BT22"/>
  <c r="BT23"/>
  <c r="BT24"/>
  <c r="BT25"/>
  <c r="BT26"/>
  <c r="BT27"/>
  <c r="BT28"/>
  <c r="BT29"/>
  <c r="BT30"/>
  <c r="BT31"/>
  <c r="BT32"/>
  <c r="BT33"/>
  <c r="BT34"/>
  <c r="BT35"/>
  <c r="BT36"/>
  <c r="BT37"/>
  <c r="BT38"/>
  <c r="BT39"/>
  <c r="BT40"/>
  <c r="BT41"/>
  <c r="BT42"/>
  <c r="BT43"/>
  <c r="BT44"/>
  <c r="BT45"/>
  <c r="BT46"/>
  <c r="BT47"/>
  <c r="BT48"/>
  <c r="BT49"/>
  <c r="BT50"/>
  <c r="BT51"/>
  <c r="BT52"/>
  <c r="BT53"/>
  <c r="BT54"/>
  <c r="BT55"/>
  <c r="BT56"/>
  <c r="BT57"/>
  <c r="BT58"/>
  <c r="BT59"/>
  <c r="BT60"/>
  <c r="BT61"/>
  <c r="BT62"/>
  <c r="BT63"/>
  <c r="BT64"/>
  <c r="BT65"/>
  <c r="BT66"/>
  <c r="BT67"/>
  <c r="BT68"/>
  <c r="BT69"/>
  <c r="BT70"/>
  <c r="BT71"/>
  <c r="BT72"/>
  <c r="BT73"/>
  <c r="BT74"/>
  <c r="BT75"/>
  <c r="BT76"/>
  <c r="BT77"/>
  <c r="BT78"/>
  <c r="BT79"/>
  <c r="BT80"/>
  <c r="BT81"/>
  <c r="BT82"/>
  <c r="BT83"/>
  <c r="BT84"/>
  <c r="BT85"/>
  <c r="BT86"/>
  <c r="BT87"/>
  <c r="BT88"/>
  <c r="BT89"/>
  <c r="BT90"/>
  <c r="BT91"/>
  <c r="BT92"/>
  <c r="BT93"/>
  <c r="BT94"/>
  <c r="BT95"/>
  <c r="BT96"/>
  <c r="BT97"/>
  <c r="BT98"/>
  <c r="BT99"/>
  <c r="BT100"/>
  <c r="BT101"/>
  <c r="BT102"/>
  <c r="BT103"/>
  <c r="BT104"/>
  <c r="BT105"/>
  <c r="BT106"/>
  <c r="BT107"/>
  <c r="BT108"/>
  <c r="BT109"/>
  <c r="BT110"/>
  <c r="BT111"/>
  <c r="BT112"/>
  <c r="BT113"/>
  <c r="BT114"/>
  <c r="BT115"/>
  <c r="BT116"/>
  <c r="BT117"/>
  <c r="BT118"/>
  <c r="BT119"/>
  <c r="BT120"/>
  <c r="BT121"/>
  <c r="BT122"/>
  <c r="BT123"/>
  <c r="BT124"/>
  <c r="BT125"/>
  <c r="BT126"/>
  <c r="BT127"/>
  <c r="BT128"/>
  <c r="BT129"/>
  <c r="BT130"/>
  <c r="BT131"/>
  <c r="BT132"/>
  <c r="BT133"/>
  <c r="BT134"/>
  <c r="BT135"/>
  <c r="BT136"/>
  <c r="BT137"/>
  <c r="BT138"/>
  <c r="BT139"/>
  <c r="BT140"/>
  <c r="BT141"/>
  <c r="BT142"/>
  <c r="BT143"/>
  <c r="BT144"/>
  <c r="BT145"/>
  <c r="BT146"/>
  <c r="BT147"/>
  <c r="BT148"/>
  <c r="BT149"/>
  <c r="BT150"/>
  <c r="BT151"/>
  <c r="BT152"/>
  <c r="BT153"/>
  <c r="BT154"/>
  <c r="BT155"/>
  <c r="BT156"/>
  <c r="BT157"/>
  <c r="BT158"/>
  <c r="BT159"/>
  <c r="BT160"/>
  <c r="BT161"/>
  <c r="BT162"/>
  <c r="BT163"/>
  <c r="BT164"/>
  <c r="BT165"/>
  <c r="BT166"/>
  <c r="BT167"/>
  <c r="BT168"/>
  <c r="BT169"/>
  <c r="BT170"/>
  <c r="BT171"/>
  <c r="BT172"/>
  <c r="BT173"/>
  <c r="BT174"/>
  <c r="BT175"/>
  <c r="BT176"/>
  <c r="BT177"/>
  <c r="BT178"/>
  <c r="BT179"/>
  <c r="BT180"/>
  <c r="BT181"/>
  <c r="BT182"/>
  <c r="BT183"/>
  <c r="BT184"/>
  <c r="BT185"/>
  <c r="BT186"/>
  <c r="BT187"/>
  <c r="BT188"/>
  <c r="BT189"/>
  <c r="BT190"/>
  <c r="BT191"/>
  <c r="BT192"/>
  <c r="BT193"/>
  <c r="BT194"/>
  <c r="BT195"/>
  <c r="BT196"/>
  <c r="BT197"/>
  <c r="BT198"/>
  <c r="BT199"/>
  <c r="BT200"/>
  <c r="BT201"/>
  <c r="BT202"/>
  <c r="BT203"/>
  <c r="BT204"/>
  <c r="BT205"/>
  <c r="BT206"/>
  <c r="BT207"/>
  <c r="BT208"/>
  <c r="BT209"/>
  <c r="BT210"/>
  <c r="BT211"/>
  <c r="BT212"/>
  <c r="BT213"/>
  <c r="BT214"/>
  <c r="BT215"/>
  <c r="BT216"/>
  <c r="BT217"/>
  <c r="BT218"/>
  <c r="BT219"/>
  <c r="BT220"/>
  <c r="BT221"/>
  <c r="BT222"/>
  <c r="BT223"/>
  <c r="BT224"/>
  <c r="BT225"/>
  <c r="BT226"/>
  <c r="BT227"/>
  <c r="BT228"/>
  <c r="BT229"/>
  <c r="BT230"/>
  <c r="BT231"/>
  <c r="BT232"/>
  <c r="BT233"/>
  <c r="BT234"/>
  <c r="BT235"/>
  <c r="BT236"/>
  <c r="BT237"/>
  <c r="BT238"/>
  <c r="BT239"/>
  <c r="BT240"/>
  <c r="BT241"/>
  <c r="BT242"/>
  <c r="BT243"/>
  <c r="BT244"/>
  <c r="BT245"/>
  <c r="BT246"/>
  <c r="BT247"/>
  <c r="BT248"/>
  <c r="BT249"/>
  <c r="BT250"/>
  <c r="BT251"/>
  <c r="BT252"/>
  <c r="BT253"/>
  <c r="BT254"/>
  <c r="BT255"/>
  <c r="BT256"/>
  <c r="BT257"/>
  <c r="BT258"/>
  <c r="BT259"/>
  <c r="BT260"/>
  <c r="BT261"/>
  <c r="BT262"/>
  <c r="BT263"/>
  <c r="BT264"/>
  <c r="BT265"/>
  <c r="BT266"/>
  <c r="BT267"/>
  <c r="BT268"/>
  <c r="BT269"/>
  <c r="BT270"/>
  <c r="BT271"/>
  <c r="BT272"/>
  <c r="BT273"/>
  <c r="BT274"/>
  <c r="BT275"/>
  <c r="BT276"/>
  <c r="BT277"/>
  <c r="BT278"/>
  <c r="BT279"/>
  <c r="BT280"/>
  <c r="BT281"/>
  <c r="BT282"/>
  <c r="BT283"/>
  <c r="BT284"/>
  <c r="BT285"/>
  <c r="BT286"/>
  <c r="BT287"/>
  <c r="BT288"/>
  <c r="BT289"/>
  <c r="BT290"/>
  <c r="BT291"/>
  <c r="BT292"/>
  <c r="BT293"/>
  <c r="BT294"/>
  <c r="BT295"/>
  <c r="BT296"/>
  <c r="BT297"/>
  <c r="BT298"/>
  <c r="BT299"/>
  <c r="BT300"/>
  <c r="BT301"/>
  <c r="BT302"/>
  <c r="BT303"/>
  <c r="BT304"/>
  <c r="BT305"/>
  <c r="BT306"/>
  <c r="BT307"/>
  <c r="BT308"/>
  <c r="BT309"/>
  <c r="BT310"/>
  <c r="BT311"/>
  <c r="BT312"/>
  <c r="BT313"/>
  <c r="BT314"/>
  <c r="BT315"/>
  <c r="BT316"/>
  <c r="BT317"/>
  <c r="BT318"/>
  <c r="BT319"/>
  <c r="BT320"/>
  <c r="BT321"/>
  <c r="BT322"/>
  <c r="BT323"/>
  <c r="BT324"/>
  <c r="BT325"/>
  <c r="BT326"/>
  <c r="BT327"/>
  <c r="BT328"/>
  <c r="BT329"/>
  <c r="BT330"/>
  <c r="BT331"/>
  <c r="BT332"/>
  <c r="BT333"/>
  <c r="BT334"/>
  <c r="BT335"/>
  <c r="BT336"/>
  <c r="BT337"/>
  <c r="BT338"/>
  <c r="BT339"/>
  <c r="BT340"/>
  <c r="BT341"/>
  <c r="BT342"/>
  <c r="BT343"/>
  <c r="BT344"/>
  <c r="BT345"/>
  <c r="BT346"/>
  <c r="BT347"/>
  <c r="BT348"/>
  <c r="BT349"/>
  <c r="BT350"/>
  <c r="BT351"/>
  <c r="BT352"/>
  <c r="BT353"/>
  <c r="BT354"/>
  <c r="BT355"/>
  <c r="BT356"/>
  <c r="BT357"/>
  <c r="BT358"/>
  <c r="BT359"/>
  <c r="BT360"/>
  <c r="BT361"/>
  <c r="BT362"/>
  <c r="BT363"/>
  <c r="BT364"/>
  <c r="BT365"/>
  <c r="BT366"/>
  <c r="BT367"/>
  <c r="BT368"/>
  <c r="BT369"/>
  <c r="BT370"/>
  <c r="BT371"/>
  <c r="BT372"/>
  <c r="BT373"/>
  <c r="BT374"/>
  <c r="BT375"/>
  <c r="BT376"/>
  <c r="BT377"/>
  <c r="BT378"/>
  <c r="BT379"/>
  <c r="BT380"/>
  <c r="BT381"/>
  <c r="BT382"/>
  <c r="BT383"/>
  <c r="BT384"/>
  <c r="BT385"/>
  <c r="BT386"/>
  <c r="BT387"/>
  <c r="BT388"/>
  <c r="BT389"/>
  <c r="BT390"/>
  <c r="BT391"/>
  <c r="BT392"/>
  <c r="BT393"/>
  <c r="BT394"/>
  <c r="BT395"/>
  <c r="BT396"/>
  <c r="BT397"/>
  <c r="BT398"/>
  <c r="BT399"/>
  <c r="BT400"/>
  <c r="BT401"/>
  <c r="BT402"/>
  <c r="BT403"/>
  <c r="BT404"/>
  <c r="BT405"/>
  <c r="BT406"/>
  <c r="BT407"/>
  <c r="BT408"/>
  <c r="BT409"/>
  <c r="BT410"/>
  <c r="BT411"/>
  <c r="BT412"/>
  <c r="BT413"/>
  <c r="BT414"/>
  <c r="BT415"/>
  <c r="BT416"/>
  <c r="BT417"/>
  <c r="BT418"/>
  <c r="BT419"/>
  <c r="BT420"/>
  <c r="BT421"/>
  <c r="BT422"/>
  <c r="BT423"/>
  <c r="BT424"/>
  <c r="BT425"/>
  <c r="BT426"/>
  <c r="BT427"/>
  <c r="BT428"/>
  <c r="BT429"/>
  <c r="BT430"/>
  <c r="BT431"/>
  <c r="BT432"/>
  <c r="BT433"/>
  <c r="BT434"/>
  <c r="BT435"/>
  <c r="BT436"/>
  <c r="BT437"/>
  <c r="BT438"/>
  <c r="BT439"/>
  <c r="BT440"/>
  <c r="BT441"/>
  <c r="BT442"/>
  <c r="BT443"/>
  <c r="BT444"/>
  <c r="BT445"/>
  <c r="BT446"/>
  <c r="BT447"/>
  <c r="BT448"/>
  <c r="BT449"/>
  <c r="BT450"/>
  <c r="BT451"/>
  <c r="BT452"/>
  <c r="BT453"/>
  <c r="BT454"/>
  <c r="BT455"/>
  <c r="BT456"/>
  <c r="BT457"/>
  <c r="BT458"/>
  <c r="BT459"/>
  <c r="BT460"/>
  <c r="BT461"/>
  <c r="BT462"/>
  <c r="BT463"/>
  <c r="BT464"/>
  <c r="BT465"/>
  <c r="BT466"/>
  <c r="BT467"/>
  <c r="BT468"/>
  <c r="BT469"/>
  <c r="BT470"/>
  <c r="BT471"/>
  <c r="BT472"/>
  <c r="BT473"/>
  <c r="BT474"/>
  <c r="BT475"/>
  <c r="BT476"/>
  <c r="BT477"/>
  <c r="BT478"/>
  <c r="BT479"/>
  <c r="BT480"/>
  <c r="BT481"/>
  <c r="BT482"/>
  <c r="BT483"/>
  <c r="BT484"/>
  <c r="BT485"/>
  <c r="BT486"/>
  <c r="BT487"/>
  <c r="BT488"/>
  <c r="BT489"/>
  <c r="BT490"/>
  <c r="BT491"/>
  <c r="BT492"/>
  <c r="BT493"/>
  <c r="BT494"/>
  <c r="BT495"/>
  <c r="BT496"/>
  <c r="BT497"/>
  <c r="BT498"/>
  <c r="BT499"/>
  <c r="BT500"/>
  <c r="BT501"/>
  <c r="BT502"/>
  <c r="BT503"/>
  <c r="BT504"/>
  <c r="BT505"/>
  <c r="BT506"/>
  <c r="BT507"/>
  <c r="BT508"/>
  <c r="BT509"/>
  <c r="BT510"/>
  <c r="BT511"/>
  <c r="BT512"/>
  <c r="BT513"/>
  <c r="BT514"/>
  <c r="BT515"/>
  <c r="BT516"/>
  <c r="BT517"/>
  <c r="BT518"/>
  <c r="BT519"/>
  <c r="BT520"/>
  <c r="BT521"/>
  <c r="BT522"/>
  <c r="BT523"/>
  <c r="BT524"/>
  <c r="BT525"/>
  <c r="BT526"/>
  <c r="BT527"/>
  <c r="BT528"/>
  <c r="BT529"/>
  <c r="BT530"/>
  <c r="BT531"/>
  <c r="BT532"/>
  <c r="BT533"/>
  <c r="BT534"/>
  <c r="BT535"/>
  <c r="BT536"/>
  <c r="BT537"/>
  <c r="BT538"/>
  <c r="BT539"/>
  <c r="BT540"/>
  <c r="BT541"/>
  <c r="BT542"/>
  <c r="BT543"/>
  <c r="BT544"/>
  <c r="BT545"/>
  <c r="BT546"/>
  <c r="BT547"/>
  <c r="BT548"/>
  <c r="BT549"/>
  <c r="BT550"/>
  <c r="BT551"/>
  <c r="BT552"/>
  <c r="BT553"/>
  <c r="BT554"/>
  <c r="BT555"/>
  <c r="BT556"/>
  <c r="BT557"/>
  <c r="BT558"/>
  <c r="BT559"/>
  <c r="BT560"/>
  <c r="BT561"/>
  <c r="BT562"/>
  <c r="BT563"/>
  <c r="BT564"/>
  <c r="BT565"/>
  <c r="BT566"/>
  <c r="BT567"/>
  <c r="BT568"/>
  <c r="BT569"/>
  <c r="BT570"/>
  <c r="BT571"/>
  <c r="BT572"/>
  <c r="BT573"/>
  <c r="BT574"/>
  <c r="BT575"/>
  <c r="BT576"/>
  <c r="BT577"/>
  <c r="BT578"/>
  <c r="BT579"/>
  <c r="BT580"/>
  <c r="BT581"/>
  <c r="BT582"/>
  <c r="BT583"/>
  <c r="BT584"/>
  <c r="BT585"/>
  <c r="BT586"/>
  <c r="BT587"/>
  <c r="BT588"/>
  <c r="BT589"/>
  <c r="BT590"/>
  <c r="BT591"/>
  <c r="BT592"/>
  <c r="BT593"/>
  <c r="BT594"/>
  <c r="BT595"/>
  <c r="BT596"/>
  <c r="BT597"/>
  <c r="BT598"/>
  <c r="BT599"/>
  <c r="BT600"/>
  <c r="BT601"/>
  <c r="BT602"/>
  <c r="BT603"/>
  <c r="BT604"/>
  <c r="BT605"/>
  <c r="BT606"/>
  <c r="BT607"/>
  <c r="BT608"/>
  <c r="BT609"/>
  <c r="BT610"/>
  <c r="BT611"/>
  <c r="BT612"/>
  <c r="BT613"/>
  <c r="BT614"/>
  <c r="BT615"/>
  <c r="BT616"/>
  <c r="BT617"/>
  <c r="BT618"/>
  <c r="BT619"/>
  <c r="BT620"/>
  <c r="BT621"/>
  <c r="BT622"/>
  <c r="BT623"/>
  <c r="BT624"/>
  <c r="BT625"/>
  <c r="BT626"/>
  <c r="BT627"/>
  <c r="BT628"/>
  <c r="BT629"/>
  <c r="BT630"/>
  <c r="BT631"/>
  <c r="BT632"/>
  <c r="BT633"/>
  <c r="BT634"/>
  <c r="BT635"/>
  <c r="BT636"/>
  <c r="BT637"/>
  <c r="BT638"/>
  <c r="BT639"/>
  <c r="BT640"/>
  <c r="BT641"/>
  <c r="BT642"/>
  <c r="BT643"/>
  <c r="BT644"/>
  <c r="BT645"/>
  <c r="BT646"/>
  <c r="BT647"/>
  <c r="BT648"/>
  <c r="BT649"/>
  <c r="BT650"/>
  <c r="BT651"/>
  <c r="BT652"/>
  <c r="BT653"/>
  <c r="BT654"/>
  <c r="BT655"/>
  <c r="BT656"/>
  <c r="BT657"/>
  <c r="BT658"/>
  <c r="BT659"/>
  <c r="BT660"/>
  <c r="BT661"/>
  <c r="BT662"/>
  <c r="BT663"/>
  <c r="BT664"/>
  <c r="BT665"/>
  <c r="BT666"/>
  <c r="BT667"/>
  <c r="BT668"/>
  <c r="BT669"/>
  <c r="BT670"/>
  <c r="BT671"/>
  <c r="BT672"/>
  <c r="BT673"/>
  <c r="BT674"/>
  <c r="BT675"/>
  <c r="BT676"/>
  <c r="BT677"/>
  <c r="BT678"/>
  <c r="BT679"/>
  <c r="BT680"/>
  <c r="BT681"/>
  <c r="BT682"/>
  <c r="BT683"/>
  <c r="BT684"/>
  <c r="BT685"/>
  <c r="BT686"/>
  <c r="BT687"/>
  <c r="BT688"/>
  <c r="BT689"/>
  <c r="BT690"/>
  <c r="BT691"/>
  <c r="BT692"/>
  <c r="BT693"/>
  <c r="BT694"/>
  <c r="BT695"/>
  <c r="BT696"/>
  <c r="BT697"/>
  <c r="BT698"/>
  <c r="BT699"/>
  <c r="BT700"/>
  <c r="BT701"/>
  <c r="BT702"/>
  <c r="BT703"/>
  <c r="BT704"/>
  <c r="BT705"/>
  <c r="BT706"/>
  <c r="BT707"/>
  <c r="BT708"/>
  <c r="BT709"/>
  <c r="BT710"/>
  <c r="BT711"/>
  <c r="BT712"/>
  <c r="BT713"/>
  <c r="BT714"/>
  <c r="BT715"/>
  <c r="BT716"/>
  <c r="BT717"/>
  <c r="BT718"/>
  <c r="BT719"/>
  <c r="BT720"/>
  <c r="BT721"/>
  <c r="BT722"/>
  <c r="BT723"/>
  <c r="BT724"/>
  <c r="BT725"/>
  <c r="BT726"/>
  <c r="BT727"/>
  <c r="BT728"/>
  <c r="BT729"/>
  <c r="BT730"/>
  <c r="BT731"/>
  <c r="BT732"/>
  <c r="BT733"/>
  <c r="BT734"/>
  <c r="BT735"/>
  <c r="BT736"/>
  <c r="BT737"/>
  <c r="BT738"/>
  <c r="BT739"/>
  <c r="BT740"/>
  <c r="BT741"/>
  <c r="BT742"/>
  <c r="BT743"/>
  <c r="BT744"/>
  <c r="BT745"/>
  <c r="BT746"/>
  <c r="BT747"/>
  <c r="BT748"/>
  <c r="BT749"/>
  <c r="BT750"/>
  <c r="BT751"/>
  <c r="BT752"/>
  <c r="BT753"/>
  <c r="BT754"/>
  <c r="BT755"/>
  <c r="BT756"/>
  <c r="BT757"/>
  <c r="BT758"/>
  <c r="BT759"/>
  <c r="BT760"/>
  <c r="BT761"/>
  <c r="BT762"/>
  <c r="BT763"/>
  <c r="BT764"/>
  <c r="BT765"/>
  <c r="BT766"/>
  <c r="BT767"/>
  <c r="BT768"/>
  <c r="BT769"/>
  <c r="BT770"/>
  <c r="BT771"/>
  <c r="BT772"/>
  <c r="BT773"/>
  <c r="BT774"/>
  <c r="BT775"/>
  <c r="BT776"/>
  <c r="BT777"/>
  <c r="BT778"/>
  <c r="BT779"/>
  <c r="BT780"/>
  <c r="BT781"/>
  <c r="BT782"/>
  <c r="BT783"/>
  <c r="BT784"/>
  <c r="BT785"/>
  <c r="BT786"/>
  <c r="BT787"/>
  <c r="BT788"/>
  <c r="BT789"/>
  <c r="BT790"/>
  <c r="BT791"/>
  <c r="BT792"/>
  <c r="BT793"/>
  <c r="BT794"/>
  <c r="BT795"/>
  <c r="BT796"/>
  <c r="BT797"/>
  <c r="BT798"/>
  <c r="BT799"/>
  <c r="BT800"/>
  <c r="BT801"/>
  <c r="BT802"/>
  <c r="BT803"/>
  <c r="BT804"/>
  <c r="BT805"/>
  <c r="BT806"/>
  <c r="BT807"/>
  <c r="BT808"/>
  <c r="BT809"/>
  <c r="BT810"/>
  <c r="BT811"/>
  <c r="BT812"/>
  <c r="BT813"/>
  <c r="BT814"/>
  <c r="BT815"/>
  <c r="BT816"/>
  <c r="BT817"/>
  <c r="BT818"/>
  <c r="BT819"/>
  <c r="BT820"/>
  <c r="BT821"/>
  <c r="BT822"/>
  <c r="BT823"/>
  <c r="BT824"/>
  <c r="BT825"/>
  <c r="BT826"/>
  <c r="BT827"/>
  <c r="BT828"/>
  <c r="BT829"/>
  <c r="BT830"/>
  <c r="BT831"/>
  <c r="BT832"/>
  <c r="BT833"/>
  <c r="BT834"/>
  <c r="BT835"/>
  <c r="BT836"/>
  <c r="BT837"/>
  <c r="BT838"/>
  <c r="BT839"/>
  <c r="BT840"/>
  <c r="BT841"/>
  <c r="BT842"/>
  <c r="BT843"/>
  <c r="BT844"/>
  <c r="BT845"/>
  <c r="BT846"/>
  <c r="BT847"/>
  <c r="BT848"/>
  <c r="BT849"/>
  <c r="BT850"/>
  <c r="BT851"/>
  <c r="BT852"/>
  <c r="BT853"/>
  <c r="BT854"/>
  <c r="BT855"/>
  <c r="BT856"/>
  <c r="BT857"/>
  <c r="BT858"/>
  <c r="BT859"/>
  <c r="BT860"/>
  <c r="BT861"/>
  <c r="BT862"/>
  <c r="BT863"/>
  <c r="BT864"/>
  <c r="BT865"/>
  <c r="BT866"/>
  <c r="BT867"/>
  <c r="BT868"/>
  <c r="BT869"/>
  <c r="BT870"/>
  <c r="BT871"/>
  <c r="BT872"/>
  <c r="BT873"/>
  <c r="BT874"/>
  <c r="BT875"/>
  <c r="BT876"/>
  <c r="BT877"/>
  <c r="BT878"/>
  <c r="BT879"/>
  <c r="BT880"/>
  <c r="BT881"/>
  <c r="BT882"/>
  <c r="BT883"/>
  <c r="BT884"/>
  <c r="BT885"/>
  <c r="BT886"/>
  <c r="BT887"/>
  <c r="BT888"/>
  <c r="BT889"/>
  <c r="BT890"/>
  <c r="BT891"/>
  <c r="BT892"/>
  <c r="BT893"/>
  <c r="BT894"/>
  <c r="BT895"/>
  <c r="BT896"/>
  <c r="BT897"/>
  <c r="BT898"/>
  <c r="BT899"/>
  <c r="BT900"/>
  <c r="BT901"/>
  <c r="BT902"/>
  <c r="BT903"/>
  <c r="BT904"/>
  <c r="BT905"/>
  <c r="BT906"/>
  <c r="BT907"/>
  <c r="BT908"/>
  <c r="BT909"/>
  <c r="BT910"/>
  <c r="BT911"/>
  <c r="BT912"/>
  <c r="BT913"/>
  <c r="BT914"/>
  <c r="BT915"/>
  <c r="BT916"/>
  <c r="BT917"/>
  <c r="BT918"/>
  <c r="BT919"/>
  <c r="BT920"/>
  <c r="BT921"/>
  <c r="BT922"/>
  <c r="BT923"/>
  <c r="BT924"/>
  <c r="BT925"/>
  <c r="BT926"/>
  <c r="BT927"/>
  <c r="BT928"/>
  <c r="BT929"/>
  <c r="BT930"/>
  <c r="BT931"/>
  <c r="BT932"/>
  <c r="BT933"/>
  <c r="BT934"/>
  <c r="BT935"/>
  <c r="BT936"/>
  <c r="BT937"/>
  <c r="BT938"/>
  <c r="BT939"/>
  <c r="BT940"/>
  <c r="BT941"/>
  <c r="BT942"/>
  <c r="BT943"/>
  <c r="BT944"/>
  <c r="BT945"/>
  <c r="BT946"/>
  <c r="BT947"/>
  <c r="BT948"/>
  <c r="BT949"/>
  <c r="BT950"/>
  <c r="BT951"/>
  <c r="BT952"/>
  <c r="BT953"/>
  <c r="BT954"/>
  <c r="BT955"/>
  <c r="BT956"/>
  <c r="BT957"/>
  <c r="BT958"/>
  <c r="BT959"/>
  <c r="BT960"/>
  <c r="BT961"/>
  <c r="BT962"/>
  <c r="BT963"/>
  <c r="BT964"/>
  <c r="BT965"/>
  <c r="BT966"/>
  <c r="BT967"/>
  <c r="BT968"/>
  <c r="BT969"/>
  <c r="BT970"/>
  <c r="BT971"/>
  <c r="BT972"/>
  <c r="BT973"/>
  <c r="BT974"/>
  <c r="BT975"/>
  <c r="BT976"/>
  <c r="BT977"/>
  <c r="BT978"/>
  <c r="BT979"/>
  <c r="BT980"/>
  <c r="BT981"/>
  <c r="BT982"/>
  <c r="BT983"/>
  <c r="BT984"/>
  <c r="BT985"/>
  <c r="BT986"/>
  <c r="BT987"/>
  <c r="BT988"/>
  <c r="BT989"/>
  <c r="BT990"/>
  <c r="BT991"/>
  <c r="BT992"/>
  <c r="BT993"/>
  <c r="BT994"/>
  <c r="BT995"/>
  <c r="BT996"/>
  <c r="BT997"/>
  <c r="BT998"/>
  <c r="BT999"/>
  <c r="BT1000"/>
  <c r="BT1001"/>
  <c r="BT1002"/>
  <c r="BT1003"/>
  <c r="BT1004"/>
  <c r="BT1005"/>
  <c r="BT5"/>
  <c r="BS6"/>
  <c r="BS7"/>
  <c r="BS8"/>
  <c r="BS9"/>
  <c r="BS10"/>
  <c r="BS11"/>
  <c r="BS12"/>
  <c r="BS13"/>
  <c r="BS14"/>
  <c r="BS15"/>
  <c r="BS16"/>
  <c r="BS17"/>
  <c r="BS18"/>
  <c r="BS19"/>
  <c r="BS20"/>
  <c r="BS21"/>
  <c r="BS22"/>
  <c r="BS23"/>
  <c r="BS24"/>
  <c r="BS25"/>
  <c r="BS26"/>
  <c r="BS27"/>
  <c r="BS28"/>
  <c r="BS29"/>
  <c r="BS30"/>
  <c r="BS31"/>
  <c r="BS32"/>
  <c r="BS33"/>
  <c r="BS34"/>
  <c r="BS35"/>
  <c r="BS36"/>
  <c r="BS37"/>
  <c r="BS38"/>
  <c r="BS39"/>
  <c r="BS40"/>
  <c r="BS41"/>
  <c r="BS42"/>
  <c r="BS43"/>
  <c r="BS44"/>
  <c r="BS45"/>
  <c r="BS46"/>
  <c r="BS47"/>
  <c r="BS48"/>
  <c r="BS49"/>
  <c r="BS50"/>
  <c r="BS51"/>
  <c r="BS52"/>
  <c r="BS53"/>
  <c r="BS54"/>
  <c r="BS55"/>
  <c r="BS56"/>
  <c r="BS57"/>
  <c r="BS58"/>
  <c r="BS59"/>
  <c r="BS60"/>
  <c r="BS61"/>
  <c r="BS62"/>
  <c r="BS63"/>
  <c r="BS64"/>
  <c r="BS65"/>
  <c r="BS66"/>
  <c r="BS67"/>
  <c r="BS68"/>
  <c r="BS69"/>
  <c r="BS70"/>
  <c r="BS71"/>
  <c r="BS72"/>
  <c r="BS73"/>
  <c r="BS74"/>
  <c r="BS75"/>
  <c r="BS76"/>
  <c r="BS77"/>
  <c r="BS78"/>
  <c r="BS79"/>
  <c r="BS80"/>
  <c r="BS81"/>
  <c r="BS82"/>
  <c r="BS83"/>
  <c r="BS84"/>
  <c r="BS85"/>
  <c r="BS86"/>
  <c r="BS87"/>
  <c r="BS88"/>
  <c r="BS89"/>
  <c r="BS90"/>
  <c r="BS91"/>
  <c r="BS92"/>
  <c r="BS93"/>
  <c r="BS94"/>
  <c r="BS95"/>
  <c r="BS96"/>
  <c r="BS97"/>
  <c r="BS98"/>
  <c r="BS99"/>
  <c r="BS100"/>
  <c r="BS101"/>
  <c r="BS102"/>
  <c r="BS103"/>
  <c r="BS104"/>
  <c r="BS105"/>
  <c r="BS106"/>
  <c r="BS107"/>
  <c r="BS108"/>
  <c r="BS109"/>
  <c r="BS110"/>
  <c r="BS111"/>
  <c r="BS112"/>
  <c r="BS113"/>
  <c r="BS114"/>
  <c r="BS115"/>
  <c r="BS116"/>
  <c r="BS117"/>
  <c r="BS118"/>
  <c r="BS119"/>
  <c r="BS120"/>
  <c r="BS121"/>
  <c r="BS122"/>
  <c r="BS123"/>
  <c r="BS124"/>
  <c r="BS125"/>
  <c r="BS126"/>
  <c r="BS127"/>
  <c r="BS128"/>
  <c r="BS129"/>
  <c r="BS130"/>
  <c r="BS131"/>
  <c r="BS132"/>
  <c r="BS133"/>
  <c r="BS134"/>
  <c r="BS135"/>
  <c r="BS136"/>
  <c r="BS137"/>
  <c r="BS138"/>
  <c r="BS139"/>
  <c r="BS140"/>
  <c r="BS141"/>
  <c r="BS142"/>
  <c r="BS143"/>
  <c r="BS144"/>
  <c r="BS145"/>
  <c r="BS146"/>
  <c r="BS147"/>
  <c r="BS148"/>
  <c r="BS149"/>
  <c r="BS150"/>
  <c r="BS151"/>
  <c r="BS152"/>
  <c r="BS153"/>
  <c r="BS154"/>
  <c r="BS155"/>
  <c r="BS156"/>
  <c r="BS157"/>
  <c r="BS158"/>
  <c r="BS159"/>
  <c r="BS160"/>
  <c r="BS161"/>
  <c r="BS162"/>
  <c r="BS163"/>
  <c r="BS164"/>
  <c r="BS165"/>
  <c r="BS166"/>
  <c r="BS167"/>
  <c r="BS168"/>
  <c r="BS169"/>
  <c r="BS170"/>
  <c r="BS171"/>
  <c r="BS172"/>
  <c r="BS173"/>
  <c r="BS174"/>
  <c r="BS175"/>
  <c r="BS176"/>
  <c r="BS177"/>
  <c r="BS178"/>
  <c r="BS179"/>
  <c r="BS180"/>
  <c r="BS181"/>
  <c r="BS182"/>
  <c r="BS183"/>
  <c r="BS184"/>
  <c r="BS185"/>
  <c r="BS186"/>
  <c r="BS187"/>
  <c r="BS188"/>
  <c r="BS189"/>
  <c r="BS190"/>
  <c r="BS191"/>
  <c r="BS192"/>
  <c r="BS193"/>
  <c r="BS194"/>
  <c r="BS195"/>
  <c r="BS196"/>
  <c r="BS197"/>
  <c r="BS198"/>
  <c r="BS199"/>
  <c r="BS200"/>
  <c r="BS201"/>
  <c r="BS202"/>
  <c r="BS203"/>
  <c r="BS204"/>
  <c r="BS205"/>
  <c r="BS206"/>
  <c r="BS207"/>
  <c r="BS208"/>
  <c r="BS209"/>
  <c r="BS210"/>
  <c r="BS211"/>
  <c r="BS212"/>
  <c r="BS213"/>
  <c r="BS214"/>
  <c r="BS215"/>
  <c r="BS216"/>
  <c r="BS217"/>
  <c r="BS218"/>
  <c r="BS219"/>
  <c r="BS220"/>
  <c r="BS221"/>
  <c r="BS222"/>
  <c r="BS223"/>
  <c r="BS224"/>
  <c r="BS225"/>
  <c r="BS226"/>
  <c r="BS227"/>
  <c r="BS228"/>
  <c r="BS229"/>
  <c r="BS230"/>
  <c r="BS231"/>
  <c r="BS232"/>
  <c r="BS233"/>
  <c r="BS234"/>
  <c r="BS235"/>
  <c r="BS236"/>
  <c r="BS237"/>
  <c r="BS238"/>
  <c r="BS239"/>
  <c r="BS240"/>
  <c r="BS241"/>
  <c r="BS242"/>
  <c r="BS243"/>
  <c r="BS244"/>
  <c r="BS245"/>
  <c r="BS246"/>
  <c r="BS247"/>
  <c r="BS248"/>
  <c r="BS249"/>
  <c r="BS250"/>
  <c r="BS251"/>
  <c r="BS252"/>
  <c r="BS253"/>
  <c r="BS254"/>
  <c r="BS255"/>
  <c r="BS256"/>
  <c r="BS257"/>
  <c r="BS258"/>
  <c r="BS259"/>
  <c r="BS260"/>
  <c r="BS261"/>
  <c r="BS262"/>
  <c r="BS263"/>
  <c r="BS264"/>
  <c r="BS265"/>
  <c r="BS266"/>
  <c r="BS267"/>
  <c r="BS268"/>
  <c r="BS269"/>
  <c r="BS270"/>
  <c r="BS271"/>
  <c r="BS272"/>
  <c r="BS273"/>
  <c r="BS274"/>
  <c r="BS275"/>
  <c r="BS276"/>
  <c r="BS277"/>
  <c r="BS278"/>
  <c r="BS279"/>
  <c r="BS280"/>
  <c r="BS281"/>
  <c r="BS282"/>
  <c r="BS283"/>
  <c r="BS284"/>
  <c r="BS285"/>
  <c r="BS286"/>
  <c r="BS287"/>
  <c r="BS288"/>
  <c r="BS289"/>
  <c r="BS290"/>
  <c r="BS291"/>
  <c r="BS292"/>
  <c r="BS293"/>
  <c r="BS294"/>
  <c r="BS295"/>
  <c r="BS296"/>
  <c r="BS297"/>
  <c r="BS298"/>
  <c r="BS299"/>
  <c r="BS300"/>
  <c r="BS301"/>
  <c r="BS302"/>
  <c r="BS303"/>
  <c r="BS304"/>
  <c r="BS305"/>
  <c r="BS306"/>
  <c r="BS307"/>
  <c r="BS308"/>
  <c r="BS309"/>
  <c r="BS310"/>
  <c r="BS311"/>
  <c r="BS312"/>
  <c r="BS313"/>
  <c r="BS314"/>
  <c r="BS315"/>
  <c r="BS316"/>
  <c r="BS317"/>
  <c r="BS318"/>
  <c r="BS319"/>
  <c r="BS320"/>
  <c r="BS321"/>
  <c r="BS322"/>
  <c r="BS323"/>
  <c r="BS324"/>
  <c r="BS325"/>
  <c r="BS326"/>
  <c r="BS327"/>
  <c r="BS328"/>
  <c r="BS329"/>
  <c r="BS330"/>
  <c r="BS331"/>
  <c r="BS332"/>
  <c r="BS333"/>
  <c r="BS334"/>
  <c r="BS335"/>
  <c r="BS336"/>
  <c r="BS337"/>
  <c r="BS338"/>
  <c r="BS339"/>
  <c r="BS340"/>
  <c r="BS341"/>
  <c r="BS342"/>
  <c r="BS343"/>
  <c r="BS344"/>
  <c r="BS345"/>
  <c r="BS346"/>
  <c r="BS347"/>
  <c r="BS348"/>
  <c r="BS349"/>
  <c r="BS350"/>
  <c r="BS351"/>
  <c r="BS352"/>
  <c r="BS353"/>
  <c r="BS354"/>
  <c r="BS355"/>
  <c r="BS356"/>
  <c r="BS357"/>
  <c r="BS358"/>
  <c r="BS359"/>
  <c r="BS360"/>
  <c r="BS361"/>
  <c r="BS362"/>
  <c r="BS363"/>
  <c r="BS364"/>
  <c r="BS365"/>
  <c r="BS366"/>
  <c r="BS367"/>
  <c r="BS368"/>
  <c r="BS369"/>
  <c r="BS370"/>
  <c r="BS371"/>
  <c r="BS372"/>
  <c r="BS373"/>
  <c r="BS374"/>
  <c r="BS375"/>
  <c r="BS376"/>
  <c r="BS377"/>
  <c r="BS378"/>
  <c r="BS379"/>
  <c r="BS380"/>
  <c r="BS381"/>
  <c r="BS382"/>
  <c r="BS383"/>
  <c r="BS384"/>
  <c r="BS385"/>
  <c r="BS386"/>
  <c r="BS387"/>
  <c r="BS388"/>
  <c r="BS389"/>
  <c r="BS390"/>
  <c r="BS391"/>
  <c r="BS392"/>
  <c r="BS393"/>
  <c r="BS394"/>
  <c r="BS395"/>
  <c r="BS396"/>
  <c r="BS397"/>
  <c r="BS398"/>
  <c r="BS399"/>
  <c r="BS400"/>
  <c r="BS401"/>
  <c r="BS402"/>
  <c r="BS403"/>
  <c r="BS404"/>
  <c r="BS405"/>
  <c r="BS406"/>
  <c r="BS407"/>
  <c r="BS408"/>
  <c r="BS409"/>
  <c r="BS410"/>
  <c r="BS411"/>
  <c r="BS412"/>
  <c r="BS413"/>
  <c r="BS414"/>
  <c r="BS415"/>
  <c r="BS416"/>
  <c r="BS417"/>
  <c r="BS418"/>
  <c r="BS419"/>
  <c r="BS420"/>
  <c r="BS421"/>
  <c r="BS422"/>
  <c r="BS423"/>
  <c r="BS424"/>
  <c r="BS425"/>
  <c r="BS426"/>
  <c r="BS427"/>
  <c r="BS428"/>
  <c r="BS429"/>
  <c r="BS430"/>
  <c r="BS431"/>
  <c r="BS432"/>
  <c r="BS433"/>
  <c r="BS434"/>
  <c r="BS435"/>
  <c r="BS436"/>
  <c r="BS437"/>
  <c r="BS438"/>
  <c r="BS439"/>
  <c r="BS440"/>
  <c r="BS441"/>
  <c r="BS442"/>
  <c r="BS443"/>
  <c r="BS444"/>
  <c r="BS445"/>
  <c r="BS446"/>
  <c r="BS447"/>
  <c r="BS448"/>
  <c r="BS449"/>
  <c r="BS450"/>
  <c r="BS451"/>
  <c r="BS452"/>
  <c r="BS453"/>
  <c r="BS454"/>
  <c r="BS455"/>
  <c r="BS456"/>
  <c r="BS457"/>
  <c r="BS458"/>
  <c r="BS459"/>
  <c r="BS460"/>
  <c r="BS461"/>
  <c r="BS462"/>
  <c r="BS463"/>
  <c r="BS464"/>
  <c r="BS465"/>
  <c r="BS466"/>
  <c r="BS467"/>
  <c r="BS468"/>
  <c r="BS469"/>
  <c r="BS470"/>
  <c r="BS471"/>
  <c r="BS472"/>
  <c r="BS473"/>
  <c r="BS474"/>
  <c r="BS475"/>
  <c r="BS476"/>
  <c r="BS477"/>
  <c r="BS478"/>
  <c r="BS479"/>
  <c r="BS480"/>
  <c r="BS481"/>
  <c r="BS482"/>
  <c r="BS483"/>
  <c r="BS484"/>
  <c r="BS485"/>
  <c r="BS486"/>
  <c r="BS487"/>
  <c r="BS488"/>
  <c r="BS489"/>
  <c r="BS490"/>
  <c r="BS491"/>
  <c r="BS492"/>
  <c r="BS493"/>
  <c r="BS494"/>
  <c r="BS495"/>
  <c r="BS496"/>
  <c r="BS497"/>
  <c r="BS498"/>
  <c r="BS499"/>
  <c r="BS500"/>
  <c r="BS501"/>
  <c r="BS502"/>
  <c r="BS503"/>
  <c r="BS504"/>
  <c r="BS505"/>
  <c r="BS506"/>
  <c r="BS507"/>
  <c r="BS508"/>
  <c r="BS509"/>
  <c r="BS510"/>
  <c r="BS511"/>
  <c r="BS512"/>
  <c r="BS513"/>
  <c r="BS514"/>
  <c r="BS515"/>
  <c r="BS516"/>
  <c r="BS517"/>
  <c r="BS518"/>
  <c r="BS519"/>
  <c r="BS520"/>
  <c r="BS521"/>
  <c r="BS522"/>
  <c r="BS523"/>
  <c r="BS524"/>
  <c r="BS525"/>
  <c r="BS526"/>
  <c r="BS527"/>
  <c r="BS528"/>
  <c r="BS529"/>
  <c r="BS530"/>
  <c r="BS531"/>
  <c r="BS532"/>
  <c r="BS533"/>
  <c r="BS534"/>
  <c r="BS535"/>
  <c r="BS536"/>
  <c r="BS537"/>
  <c r="BS538"/>
  <c r="BS539"/>
  <c r="BS540"/>
  <c r="BS541"/>
  <c r="BS542"/>
  <c r="BS543"/>
  <c r="BS544"/>
  <c r="BS545"/>
  <c r="BS546"/>
  <c r="BS547"/>
  <c r="BS548"/>
  <c r="BS549"/>
  <c r="BS550"/>
  <c r="BS551"/>
  <c r="BS552"/>
  <c r="BS553"/>
  <c r="BS554"/>
  <c r="BS555"/>
  <c r="BS556"/>
  <c r="BS557"/>
  <c r="BS558"/>
  <c r="BS559"/>
  <c r="BS560"/>
  <c r="BS561"/>
  <c r="BS562"/>
  <c r="BS563"/>
  <c r="BS564"/>
  <c r="BS565"/>
  <c r="BS566"/>
  <c r="BS567"/>
  <c r="BS568"/>
  <c r="BS569"/>
  <c r="BS570"/>
  <c r="BS571"/>
  <c r="BS572"/>
  <c r="BS573"/>
  <c r="BS574"/>
  <c r="BS575"/>
  <c r="BS576"/>
  <c r="BS577"/>
  <c r="BS578"/>
  <c r="BS579"/>
  <c r="BS580"/>
  <c r="BS581"/>
  <c r="BS582"/>
  <c r="BS583"/>
  <c r="BS584"/>
  <c r="BS585"/>
  <c r="BS586"/>
  <c r="BS587"/>
  <c r="BS588"/>
  <c r="BS589"/>
  <c r="BS590"/>
  <c r="BS591"/>
  <c r="BS592"/>
  <c r="BS593"/>
  <c r="BS594"/>
  <c r="BS595"/>
  <c r="BS596"/>
  <c r="BS597"/>
  <c r="BS598"/>
  <c r="BS599"/>
  <c r="BS600"/>
  <c r="BS601"/>
  <c r="BS602"/>
  <c r="BS603"/>
  <c r="BS604"/>
  <c r="BS605"/>
  <c r="BS606"/>
  <c r="BS607"/>
  <c r="BS608"/>
  <c r="BS609"/>
  <c r="BS610"/>
  <c r="BS611"/>
  <c r="BS612"/>
  <c r="BS613"/>
  <c r="BS614"/>
  <c r="BS615"/>
  <c r="BS616"/>
  <c r="BS617"/>
  <c r="BS618"/>
  <c r="BS619"/>
  <c r="BS620"/>
  <c r="BS621"/>
  <c r="BS622"/>
  <c r="BS623"/>
  <c r="BS624"/>
  <c r="BS625"/>
  <c r="BS626"/>
  <c r="BS627"/>
  <c r="BS628"/>
  <c r="BS629"/>
  <c r="BS630"/>
  <c r="BS631"/>
  <c r="BS632"/>
  <c r="BS633"/>
  <c r="BS634"/>
  <c r="BS635"/>
  <c r="BS636"/>
  <c r="BS637"/>
  <c r="BS638"/>
  <c r="BS639"/>
  <c r="BS640"/>
  <c r="BS641"/>
  <c r="BS642"/>
  <c r="BS643"/>
  <c r="BS644"/>
  <c r="BS645"/>
  <c r="BS646"/>
  <c r="BS647"/>
  <c r="BS648"/>
  <c r="BS649"/>
  <c r="BS650"/>
  <c r="BS651"/>
  <c r="BS652"/>
  <c r="BS653"/>
  <c r="BS654"/>
  <c r="BS655"/>
  <c r="BS656"/>
  <c r="BS657"/>
  <c r="BS658"/>
  <c r="BS659"/>
  <c r="BS660"/>
  <c r="BS661"/>
  <c r="BS662"/>
  <c r="BS663"/>
  <c r="BS664"/>
  <c r="BS665"/>
  <c r="BS666"/>
  <c r="BS667"/>
  <c r="BS668"/>
  <c r="BS669"/>
  <c r="BS670"/>
  <c r="BS671"/>
  <c r="BS672"/>
  <c r="BS673"/>
  <c r="BS674"/>
  <c r="BS675"/>
  <c r="BS676"/>
  <c r="BS677"/>
  <c r="BS678"/>
  <c r="BS679"/>
  <c r="BS680"/>
  <c r="BS681"/>
  <c r="BS682"/>
  <c r="BS683"/>
  <c r="BS684"/>
  <c r="BS685"/>
  <c r="BS686"/>
  <c r="BS687"/>
  <c r="BS688"/>
  <c r="BS689"/>
  <c r="BS690"/>
  <c r="BS691"/>
  <c r="BS692"/>
  <c r="BS693"/>
  <c r="BS694"/>
  <c r="BS695"/>
  <c r="BS696"/>
  <c r="BS697"/>
  <c r="BS698"/>
  <c r="BS699"/>
  <c r="BS700"/>
  <c r="BS701"/>
  <c r="BS702"/>
  <c r="BS703"/>
  <c r="BS704"/>
  <c r="BS705"/>
  <c r="BS706"/>
  <c r="BS707"/>
  <c r="BS708"/>
  <c r="BS709"/>
  <c r="BS710"/>
  <c r="BS711"/>
  <c r="BS712"/>
  <c r="BS713"/>
  <c r="BS714"/>
  <c r="BS715"/>
  <c r="BS716"/>
  <c r="BS717"/>
  <c r="BS718"/>
  <c r="BS719"/>
  <c r="BS720"/>
  <c r="BS721"/>
  <c r="BS722"/>
  <c r="BS723"/>
  <c r="BS724"/>
  <c r="BS725"/>
  <c r="BS726"/>
  <c r="BS727"/>
  <c r="BS728"/>
  <c r="BS729"/>
  <c r="BS730"/>
  <c r="BS731"/>
  <c r="BS732"/>
  <c r="BS733"/>
  <c r="BS734"/>
  <c r="BS735"/>
  <c r="BS736"/>
  <c r="BS737"/>
  <c r="BS738"/>
  <c r="BS739"/>
  <c r="BS740"/>
  <c r="BS741"/>
  <c r="BS742"/>
  <c r="BS743"/>
  <c r="BS744"/>
  <c r="BS745"/>
  <c r="BS746"/>
  <c r="BS747"/>
  <c r="BS748"/>
  <c r="BS749"/>
  <c r="BS750"/>
  <c r="BS751"/>
  <c r="BS752"/>
  <c r="BS753"/>
  <c r="BS754"/>
  <c r="BS755"/>
  <c r="BS756"/>
  <c r="BS757"/>
  <c r="BS758"/>
  <c r="BS759"/>
  <c r="BS760"/>
  <c r="BS761"/>
  <c r="BS762"/>
  <c r="BS763"/>
  <c r="BS764"/>
  <c r="BS765"/>
  <c r="BS766"/>
  <c r="BS767"/>
  <c r="BS768"/>
  <c r="BS769"/>
  <c r="BS770"/>
  <c r="BS771"/>
  <c r="BS772"/>
  <c r="BS773"/>
  <c r="BS774"/>
  <c r="BS775"/>
  <c r="BS776"/>
  <c r="BS777"/>
  <c r="BS778"/>
  <c r="BS779"/>
  <c r="BS780"/>
  <c r="BS781"/>
  <c r="BS782"/>
  <c r="BS783"/>
  <c r="BS784"/>
  <c r="BS785"/>
  <c r="BS786"/>
  <c r="BS787"/>
  <c r="BS788"/>
  <c r="BS789"/>
  <c r="BS790"/>
  <c r="BS791"/>
  <c r="BS792"/>
  <c r="BS793"/>
  <c r="BS794"/>
  <c r="BS795"/>
  <c r="BS796"/>
  <c r="BS797"/>
  <c r="BS798"/>
  <c r="BS799"/>
  <c r="BS800"/>
  <c r="BS801"/>
  <c r="BS802"/>
  <c r="BS803"/>
  <c r="BS804"/>
  <c r="BS805"/>
  <c r="BS806"/>
  <c r="BS807"/>
  <c r="BS808"/>
  <c r="BS809"/>
  <c r="BS810"/>
  <c r="BS811"/>
  <c r="BS812"/>
  <c r="BS813"/>
  <c r="BS814"/>
  <c r="BS815"/>
  <c r="BS816"/>
  <c r="BS817"/>
  <c r="BS818"/>
  <c r="BS819"/>
  <c r="BS820"/>
  <c r="BS821"/>
  <c r="BS822"/>
  <c r="BS823"/>
  <c r="BS824"/>
  <c r="BS825"/>
  <c r="BS826"/>
  <c r="BS827"/>
  <c r="BS828"/>
  <c r="BS829"/>
  <c r="BS830"/>
  <c r="BS831"/>
  <c r="BS832"/>
  <c r="BS833"/>
  <c r="BS834"/>
  <c r="BS835"/>
  <c r="BS836"/>
  <c r="BS837"/>
  <c r="BS838"/>
  <c r="BS839"/>
  <c r="BS840"/>
  <c r="BS841"/>
  <c r="BS842"/>
  <c r="BS843"/>
  <c r="BS844"/>
  <c r="BS845"/>
  <c r="BS846"/>
  <c r="BS847"/>
  <c r="BS848"/>
  <c r="BS849"/>
  <c r="BS850"/>
  <c r="BS851"/>
  <c r="BS852"/>
  <c r="BS853"/>
  <c r="BS854"/>
  <c r="BS855"/>
  <c r="BS856"/>
  <c r="BS857"/>
  <c r="BS858"/>
  <c r="BS859"/>
  <c r="BS860"/>
  <c r="BS861"/>
  <c r="BS862"/>
  <c r="BS863"/>
  <c r="BS864"/>
  <c r="BS865"/>
  <c r="BS866"/>
  <c r="BS867"/>
  <c r="BS868"/>
  <c r="BS869"/>
  <c r="BS870"/>
  <c r="BS871"/>
  <c r="BS872"/>
  <c r="BS873"/>
  <c r="BS874"/>
  <c r="BS875"/>
  <c r="BS876"/>
  <c r="BS877"/>
  <c r="BS878"/>
  <c r="BS879"/>
  <c r="BS880"/>
  <c r="BS881"/>
  <c r="BS882"/>
  <c r="BS883"/>
  <c r="BS884"/>
  <c r="BS885"/>
  <c r="BS886"/>
  <c r="BS887"/>
  <c r="BS888"/>
  <c r="BS889"/>
  <c r="BS890"/>
  <c r="BS891"/>
  <c r="BS892"/>
  <c r="BS893"/>
  <c r="BS894"/>
  <c r="BS895"/>
  <c r="BS896"/>
  <c r="BS897"/>
  <c r="BS898"/>
  <c r="BS899"/>
  <c r="BS900"/>
  <c r="BS901"/>
  <c r="BS902"/>
  <c r="BS903"/>
  <c r="BS904"/>
  <c r="BS905"/>
  <c r="BS906"/>
  <c r="BS907"/>
  <c r="BS908"/>
  <c r="BS909"/>
  <c r="BS910"/>
  <c r="BS911"/>
  <c r="BS912"/>
  <c r="BS913"/>
  <c r="BS914"/>
  <c r="BS915"/>
  <c r="BS916"/>
  <c r="BS917"/>
  <c r="BS918"/>
  <c r="BS919"/>
  <c r="BS920"/>
  <c r="BS921"/>
  <c r="BS922"/>
  <c r="BS923"/>
  <c r="BS924"/>
  <c r="BS925"/>
  <c r="BS926"/>
  <c r="BS927"/>
  <c r="BS928"/>
  <c r="BS929"/>
  <c r="BS930"/>
  <c r="BS931"/>
  <c r="BS932"/>
  <c r="BS933"/>
  <c r="BS934"/>
  <c r="BS935"/>
  <c r="BS936"/>
  <c r="BS937"/>
  <c r="BS938"/>
  <c r="BS939"/>
  <c r="BS940"/>
  <c r="BS941"/>
  <c r="BS942"/>
  <c r="BS943"/>
  <c r="BS944"/>
  <c r="BS945"/>
  <c r="BS946"/>
  <c r="BS947"/>
  <c r="BS948"/>
  <c r="BS949"/>
  <c r="BS950"/>
  <c r="BS951"/>
  <c r="BS952"/>
  <c r="BS953"/>
  <c r="BS954"/>
  <c r="BS955"/>
  <c r="BS956"/>
  <c r="BS957"/>
  <c r="BS958"/>
  <c r="BS959"/>
  <c r="BS960"/>
  <c r="BS961"/>
  <c r="BS962"/>
  <c r="BS963"/>
  <c r="BS964"/>
  <c r="BS965"/>
  <c r="BS966"/>
  <c r="BS967"/>
  <c r="BS968"/>
  <c r="BS969"/>
  <c r="BS970"/>
  <c r="BS971"/>
  <c r="BS972"/>
  <c r="BS973"/>
  <c r="BS974"/>
  <c r="BS975"/>
  <c r="BS976"/>
  <c r="BS977"/>
  <c r="BS978"/>
  <c r="BS979"/>
  <c r="BS980"/>
  <c r="BS981"/>
  <c r="BS982"/>
  <c r="BS983"/>
  <c r="BS984"/>
  <c r="BS985"/>
  <c r="BS986"/>
  <c r="BS987"/>
  <c r="BS988"/>
  <c r="BS989"/>
  <c r="BS990"/>
  <c r="BS991"/>
  <c r="BS992"/>
  <c r="BS993"/>
  <c r="BS994"/>
  <c r="BS995"/>
  <c r="BS996"/>
  <c r="BS997"/>
  <c r="BS998"/>
  <c r="BS999"/>
  <c r="BS1000"/>
  <c r="BS1001"/>
  <c r="BS1002"/>
  <c r="BS1003"/>
  <c r="BS1004"/>
  <c r="BS1005"/>
  <c r="BS5"/>
  <c r="BR6"/>
  <c r="BR7"/>
  <c r="BR8"/>
  <c r="BR9"/>
  <c r="BR10"/>
  <c r="BR11"/>
  <c r="BR12"/>
  <c r="BR13"/>
  <c r="BR14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37"/>
  <c r="BR38"/>
  <c r="BR39"/>
  <c r="BR40"/>
  <c r="BR41"/>
  <c r="BR42"/>
  <c r="BR43"/>
  <c r="BR44"/>
  <c r="BR45"/>
  <c r="BR46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67"/>
  <c r="BR68"/>
  <c r="BR69"/>
  <c r="BR70"/>
  <c r="BR71"/>
  <c r="BR72"/>
  <c r="BR73"/>
  <c r="BR74"/>
  <c r="BR75"/>
  <c r="BR76"/>
  <c r="BR77"/>
  <c r="BR78"/>
  <c r="BR79"/>
  <c r="BR80"/>
  <c r="BR81"/>
  <c r="BR82"/>
  <c r="BR83"/>
  <c r="BR84"/>
  <c r="BR85"/>
  <c r="BR86"/>
  <c r="BR87"/>
  <c r="BR88"/>
  <c r="BR89"/>
  <c r="BR90"/>
  <c r="BR91"/>
  <c r="BR92"/>
  <c r="BR93"/>
  <c r="BR94"/>
  <c r="BR95"/>
  <c r="BR96"/>
  <c r="BR97"/>
  <c r="BR98"/>
  <c r="BR99"/>
  <c r="BR100"/>
  <c r="BR101"/>
  <c r="BR102"/>
  <c r="BR103"/>
  <c r="BR104"/>
  <c r="BR105"/>
  <c r="BR106"/>
  <c r="BR107"/>
  <c r="BR108"/>
  <c r="BR109"/>
  <c r="BR110"/>
  <c r="BR111"/>
  <c r="BR112"/>
  <c r="BR113"/>
  <c r="BR114"/>
  <c r="BR115"/>
  <c r="BR116"/>
  <c r="BR117"/>
  <c r="BR118"/>
  <c r="BR119"/>
  <c r="BR120"/>
  <c r="BR121"/>
  <c r="BR122"/>
  <c r="BR123"/>
  <c r="BR124"/>
  <c r="BR125"/>
  <c r="BR126"/>
  <c r="BR127"/>
  <c r="BR128"/>
  <c r="BR129"/>
  <c r="BR130"/>
  <c r="BR131"/>
  <c r="BR132"/>
  <c r="BR133"/>
  <c r="BR134"/>
  <c r="BR135"/>
  <c r="BR136"/>
  <c r="BR137"/>
  <c r="BR138"/>
  <c r="BR139"/>
  <c r="BR140"/>
  <c r="BR141"/>
  <c r="BR142"/>
  <c r="BR143"/>
  <c r="BR144"/>
  <c r="BR145"/>
  <c r="BR146"/>
  <c r="BR147"/>
  <c r="BR148"/>
  <c r="BR149"/>
  <c r="BR150"/>
  <c r="BR151"/>
  <c r="BR152"/>
  <c r="BR153"/>
  <c r="BR154"/>
  <c r="BR155"/>
  <c r="BR156"/>
  <c r="BR157"/>
  <c r="BR158"/>
  <c r="BR159"/>
  <c r="BR160"/>
  <c r="BR161"/>
  <c r="BR162"/>
  <c r="BR163"/>
  <c r="BR164"/>
  <c r="BR165"/>
  <c r="BR166"/>
  <c r="BR167"/>
  <c r="BR168"/>
  <c r="BR169"/>
  <c r="BR170"/>
  <c r="BR171"/>
  <c r="BR172"/>
  <c r="BR173"/>
  <c r="BR174"/>
  <c r="BR175"/>
  <c r="BR176"/>
  <c r="BR177"/>
  <c r="BR178"/>
  <c r="BR179"/>
  <c r="BR180"/>
  <c r="BR181"/>
  <c r="BR182"/>
  <c r="BR183"/>
  <c r="BR184"/>
  <c r="BR185"/>
  <c r="BR186"/>
  <c r="BR187"/>
  <c r="BR188"/>
  <c r="BR189"/>
  <c r="BR190"/>
  <c r="BR191"/>
  <c r="BR192"/>
  <c r="BR193"/>
  <c r="BR194"/>
  <c r="BR195"/>
  <c r="BR196"/>
  <c r="BR197"/>
  <c r="BR198"/>
  <c r="BR199"/>
  <c r="BR200"/>
  <c r="BR201"/>
  <c r="BR202"/>
  <c r="BR203"/>
  <c r="BR204"/>
  <c r="BR205"/>
  <c r="BR206"/>
  <c r="BR207"/>
  <c r="BR208"/>
  <c r="BR209"/>
  <c r="BR210"/>
  <c r="BR211"/>
  <c r="BR212"/>
  <c r="BR213"/>
  <c r="BR214"/>
  <c r="BR215"/>
  <c r="BR216"/>
  <c r="BR217"/>
  <c r="BR218"/>
  <c r="BR219"/>
  <c r="BR220"/>
  <c r="BR221"/>
  <c r="BR222"/>
  <c r="BR223"/>
  <c r="BR224"/>
  <c r="BR225"/>
  <c r="BR226"/>
  <c r="BR227"/>
  <c r="BR228"/>
  <c r="BR229"/>
  <c r="BR230"/>
  <c r="BR231"/>
  <c r="BR232"/>
  <c r="BR233"/>
  <c r="BR234"/>
  <c r="BR235"/>
  <c r="BR236"/>
  <c r="BR237"/>
  <c r="BR238"/>
  <c r="BR239"/>
  <c r="BR240"/>
  <c r="BR241"/>
  <c r="BR242"/>
  <c r="BR243"/>
  <c r="BR244"/>
  <c r="BR245"/>
  <c r="BR246"/>
  <c r="BR247"/>
  <c r="BR248"/>
  <c r="BR249"/>
  <c r="BR250"/>
  <c r="BR251"/>
  <c r="BR252"/>
  <c r="BR253"/>
  <c r="BR254"/>
  <c r="BR255"/>
  <c r="BR256"/>
  <c r="BR257"/>
  <c r="BR258"/>
  <c r="BR259"/>
  <c r="BR260"/>
  <c r="BR261"/>
  <c r="BR262"/>
  <c r="BR263"/>
  <c r="BR264"/>
  <c r="BR265"/>
  <c r="BR266"/>
  <c r="BR267"/>
  <c r="BR268"/>
  <c r="BR269"/>
  <c r="BR270"/>
  <c r="BR271"/>
  <c r="BR272"/>
  <c r="BR273"/>
  <c r="BR274"/>
  <c r="BR275"/>
  <c r="BR276"/>
  <c r="BR277"/>
  <c r="BR278"/>
  <c r="BR279"/>
  <c r="BR280"/>
  <c r="BR281"/>
  <c r="BR282"/>
  <c r="BR283"/>
  <c r="BR284"/>
  <c r="BR285"/>
  <c r="BR286"/>
  <c r="BR287"/>
  <c r="BR288"/>
  <c r="BR289"/>
  <c r="BR290"/>
  <c r="BR291"/>
  <c r="BR292"/>
  <c r="BR293"/>
  <c r="BR294"/>
  <c r="BR295"/>
  <c r="BR296"/>
  <c r="BR297"/>
  <c r="BR298"/>
  <c r="BR299"/>
  <c r="BR300"/>
  <c r="BR301"/>
  <c r="BR302"/>
  <c r="BR303"/>
  <c r="BR304"/>
  <c r="BR305"/>
  <c r="BR306"/>
  <c r="BR307"/>
  <c r="BR308"/>
  <c r="BR309"/>
  <c r="BR310"/>
  <c r="BR311"/>
  <c r="BR312"/>
  <c r="BR313"/>
  <c r="BR314"/>
  <c r="BR315"/>
  <c r="BR316"/>
  <c r="BR317"/>
  <c r="BR318"/>
  <c r="BR319"/>
  <c r="BR320"/>
  <c r="BR321"/>
  <c r="BR322"/>
  <c r="BR323"/>
  <c r="BR324"/>
  <c r="BR325"/>
  <c r="BR326"/>
  <c r="BR327"/>
  <c r="BR328"/>
  <c r="BR329"/>
  <c r="BR330"/>
  <c r="BR331"/>
  <c r="BR332"/>
  <c r="BR333"/>
  <c r="BR334"/>
  <c r="BR335"/>
  <c r="BR336"/>
  <c r="BR337"/>
  <c r="BR338"/>
  <c r="BR339"/>
  <c r="BR340"/>
  <c r="BR341"/>
  <c r="BR342"/>
  <c r="BR343"/>
  <c r="BR344"/>
  <c r="BR345"/>
  <c r="BR346"/>
  <c r="BR347"/>
  <c r="BR348"/>
  <c r="BR349"/>
  <c r="BR350"/>
  <c r="BR351"/>
  <c r="BR352"/>
  <c r="BR353"/>
  <c r="BR354"/>
  <c r="BR355"/>
  <c r="BR356"/>
  <c r="BR357"/>
  <c r="BR358"/>
  <c r="BR359"/>
  <c r="BR360"/>
  <c r="BR361"/>
  <c r="BR362"/>
  <c r="BR363"/>
  <c r="BR364"/>
  <c r="BR365"/>
  <c r="BR366"/>
  <c r="BR367"/>
  <c r="BR368"/>
  <c r="BR369"/>
  <c r="BR370"/>
  <c r="BR371"/>
  <c r="BR372"/>
  <c r="BR373"/>
  <c r="BR374"/>
  <c r="BR375"/>
  <c r="BR376"/>
  <c r="BR377"/>
  <c r="BR378"/>
  <c r="BR379"/>
  <c r="BR380"/>
  <c r="BR381"/>
  <c r="BR382"/>
  <c r="BR383"/>
  <c r="BR384"/>
  <c r="BR385"/>
  <c r="BR386"/>
  <c r="BR387"/>
  <c r="BR388"/>
  <c r="BR389"/>
  <c r="BR390"/>
  <c r="BR391"/>
  <c r="BR392"/>
  <c r="BR393"/>
  <c r="BR394"/>
  <c r="BR395"/>
  <c r="BR396"/>
  <c r="BR397"/>
  <c r="BR398"/>
  <c r="BR399"/>
  <c r="BR400"/>
  <c r="BR401"/>
  <c r="BR402"/>
  <c r="BR403"/>
  <c r="BR404"/>
  <c r="BR405"/>
  <c r="BR406"/>
  <c r="BR407"/>
  <c r="BR408"/>
  <c r="BR409"/>
  <c r="BR410"/>
  <c r="BR411"/>
  <c r="BR412"/>
  <c r="BR413"/>
  <c r="BR414"/>
  <c r="BR415"/>
  <c r="BR416"/>
  <c r="BR417"/>
  <c r="BR418"/>
  <c r="BR419"/>
  <c r="BR420"/>
  <c r="BR421"/>
  <c r="BR422"/>
  <c r="BR423"/>
  <c r="BR424"/>
  <c r="BR425"/>
  <c r="BR426"/>
  <c r="BR427"/>
  <c r="BR428"/>
  <c r="BR429"/>
  <c r="BR430"/>
  <c r="BR431"/>
  <c r="BR432"/>
  <c r="BR433"/>
  <c r="BR434"/>
  <c r="BR435"/>
  <c r="BR436"/>
  <c r="BR437"/>
  <c r="BR438"/>
  <c r="BR439"/>
  <c r="BR440"/>
  <c r="BR441"/>
  <c r="BR442"/>
  <c r="BR443"/>
  <c r="BR444"/>
  <c r="BR445"/>
  <c r="BR446"/>
  <c r="BR447"/>
  <c r="BR448"/>
  <c r="BR449"/>
  <c r="BR450"/>
  <c r="BR451"/>
  <c r="BR452"/>
  <c r="BR453"/>
  <c r="BR454"/>
  <c r="BR455"/>
  <c r="BR456"/>
  <c r="BR457"/>
  <c r="BR458"/>
  <c r="BR459"/>
  <c r="BR460"/>
  <c r="BR461"/>
  <c r="BR462"/>
  <c r="BR463"/>
  <c r="BR464"/>
  <c r="BR465"/>
  <c r="BR466"/>
  <c r="BR467"/>
  <c r="BR468"/>
  <c r="BR469"/>
  <c r="BR470"/>
  <c r="BR471"/>
  <c r="BR472"/>
  <c r="BR473"/>
  <c r="BR474"/>
  <c r="BR475"/>
  <c r="BR476"/>
  <c r="BR477"/>
  <c r="BR478"/>
  <c r="BR479"/>
  <c r="BR480"/>
  <c r="BR481"/>
  <c r="BR482"/>
  <c r="BR483"/>
  <c r="BR484"/>
  <c r="BR485"/>
  <c r="BR486"/>
  <c r="BR487"/>
  <c r="BR488"/>
  <c r="BR489"/>
  <c r="BR490"/>
  <c r="BR491"/>
  <c r="BR492"/>
  <c r="BR493"/>
  <c r="BR494"/>
  <c r="BR495"/>
  <c r="BR496"/>
  <c r="BR497"/>
  <c r="BR498"/>
  <c r="BR499"/>
  <c r="BR500"/>
  <c r="BR501"/>
  <c r="BR502"/>
  <c r="BR503"/>
  <c r="BR504"/>
  <c r="BR505"/>
  <c r="BR506"/>
  <c r="BR507"/>
  <c r="BR508"/>
  <c r="BR509"/>
  <c r="BR510"/>
  <c r="BR511"/>
  <c r="BR512"/>
  <c r="BR513"/>
  <c r="BR514"/>
  <c r="BR515"/>
  <c r="BR516"/>
  <c r="BR517"/>
  <c r="BR518"/>
  <c r="BR519"/>
  <c r="BR520"/>
  <c r="BR521"/>
  <c r="BR522"/>
  <c r="BR523"/>
  <c r="BR524"/>
  <c r="BR525"/>
  <c r="BR526"/>
  <c r="BR527"/>
  <c r="BR528"/>
  <c r="BR529"/>
  <c r="BR530"/>
  <c r="BR531"/>
  <c r="BR532"/>
  <c r="BR533"/>
  <c r="BR534"/>
  <c r="BR535"/>
  <c r="BR536"/>
  <c r="BR537"/>
  <c r="BR538"/>
  <c r="BR539"/>
  <c r="BR540"/>
  <c r="BR541"/>
  <c r="BR542"/>
  <c r="BR543"/>
  <c r="BR544"/>
  <c r="BR545"/>
  <c r="BR546"/>
  <c r="BR547"/>
  <c r="BR548"/>
  <c r="BR549"/>
  <c r="BR550"/>
  <c r="BR551"/>
  <c r="BR552"/>
  <c r="BR553"/>
  <c r="BR554"/>
  <c r="BR555"/>
  <c r="BR556"/>
  <c r="BR557"/>
  <c r="BR558"/>
  <c r="BR559"/>
  <c r="BR560"/>
  <c r="BR561"/>
  <c r="BR562"/>
  <c r="BR563"/>
  <c r="BR564"/>
  <c r="BR565"/>
  <c r="BR566"/>
  <c r="BR567"/>
  <c r="BR568"/>
  <c r="BR569"/>
  <c r="BR570"/>
  <c r="BR571"/>
  <c r="BR572"/>
  <c r="BR573"/>
  <c r="BR574"/>
  <c r="BR575"/>
  <c r="BR576"/>
  <c r="BR577"/>
  <c r="BR578"/>
  <c r="BR579"/>
  <c r="BR580"/>
  <c r="BR581"/>
  <c r="BR582"/>
  <c r="BR583"/>
  <c r="BR584"/>
  <c r="BR585"/>
  <c r="BR586"/>
  <c r="BR587"/>
  <c r="BR588"/>
  <c r="BR589"/>
  <c r="BR590"/>
  <c r="BR591"/>
  <c r="BR592"/>
  <c r="BR593"/>
  <c r="BR594"/>
  <c r="BR595"/>
  <c r="BR596"/>
  <c r="BR597"/>
  <c r="BR598"/>
  <c r="BR599"/>
  <c r="BR600"/>
  <c r="BR601"/>
  <c r="BR602"/>
  <c r="BR603"/>
  <c r="BR604"/>
  <c r="BR605"/>
  <c r="BR606"/>
  <c r="BR607"/>
  <c r="BR608"/>
  <c r="BR609"/>
  <c r="BR610"/>
  <c r="BR611"/>
  <c r="BR612"/>
  <c r="BR613"/>
  <c r="BR614"/>
  <c r="BR615"/>
  <c r="BR616"/>
  <c r="BR617"/>
  <c r="BR618"/>
  <c r="BR619"/>
  <c r="BR620"/>
  <c r="BR621"/>
  <c r="BR622"/>
  <c r="BR623"/>
  <c r="BR624"/>
  <c r="BR625"/>
  <c r="BR626"/>
  <c r="BR627"/>
  <c r="BR628"/>
  <c r="BR629"/>
  <c r="BR630"/>
  <c r="BR631"/>
  <c r="BR632"/>
  <c r="BR633"/>
  <c r="BR634"/>
  <c r="BR635"/>
  <c r="BR636"/>
  <c r="BR637"/>
  <c r="BR638"/>
  <c r="BR639"/>
  <c r="BR640"/>
  <c r="BR641"/>
  <c r="BR642"/>
  <c r="BR643"/>
  <c r="BR644"/>
  <c r="BR645"/>
  <c r="BR646"/>
  <c r="BR647"/>
  <c r="BR648"/>
  <c r="BR649"/>
  <c r="BR650"/>
  <c r="BR651"/>
  <c r="BR652"/>
  <c r="BR653"/>
  <c r="BR654"/>
  <c r="BR655"/>
  <c r="BR656"/>
  <c r="BR657"/>
  <c r="BR658"/>
  <c r="BR659"/>
  <c r="BR660"/>
  <c r="BR661"/>
  <c r="BR662"/>
  <c r="BR663"/>
  <c r="BR664"/>
  <c r="BR665"/>
  <c r="BR666"/>
  <c r="BR667"/>
  <c r="BR668"/>
  <c r="BR669"/>
  <c r="BR670"/>
  <c r="BR671"/>
  <c r="BR672"/>
  <c r="BR673"/>
  <c r="BR674"/>
  <c r="BR675"/>
  <c r="BR676"/>
  <c r="BR677"/>
  <c r="BR678"/>
  <c r="BR679"/>
  <c r="BR680"/>
  <c r="BR681"/>
  <c r="BR682"/>
  <c r="BR683"/>
  <c r="BR684"/>
  <c r="BR685"/>
  <c r="BR686"/>
  <c r="BR687"/>
  <c r="BR688"/>
  <c r="BR689"/>
  <c r="BR690"/>
  <c r="BR691"/>
  <c r="BR692"/>
  <c r="BR693"/>
  <c r="BR694"/>
  <c r="BR695"/>
  <c r="BR696"/>
  <c r="BR697"/>
  <c r="BR698"/>
  <c r="BR699"/>
  <c r="BR700"/>
  <c r="BR701"/>
  <c r="BR702"/>
  <c r="BR703"/>
  <c r="BR704"/>
  <c r="BR705"/>
  <c r="BR706"/>
  <c r="BR707"/>
  <c r="BR708"/>
  <c r="BR709"/>
  <c r="BR710"/>
  <c r="BR711"/>
  <c r="BR712"/>
  <c r="BR713"/>
  <c r="BR714"/>
  <c r="BR715"/>
  <c r="BR716"/>
  <c r="BR717"/>
  <c r="BR718"/>
  <c r="BR719"/>
  <c r="BR720"/>
  <c r="BR721"/>
  <c r="BR722"/>
  <c r="BR723"/>
  <c r="BR724"/>
  <c r="BR725"/>
  <c r="BR726"/>
  <c r="BR727"/>
  <c r="BR728"/>
  <c r="BR729"/>
  <c r="BR730"/>
  <c r="BR731"/>
  <c r="BR732"/>
  <c r="BR733"/>
  <c r="BR734"/>
  <c r="BR735"/>
  <c r="BR736"/>
  <c r="BR737"/>
  <c r="BR738"/>
  <c r="BR739"/>
  <c r="BR740"/>
  <c r="BR741"/>
  <c r="BR742"/>
  <c r="BR743"/>
  <c r="BR744"/>
  <c r="BR745"/>
  <c r="BR746"/>
  <c r="BR747"/>
  <c r="BR748"/>
  <c r="BR749"/>
  <c r="BR750"/>
  <c r="BR751"/>
  <c r="BR752"/>
  <c r="BR753"/>
  <c r="BR754"/>
  <c r="BR755"/>
  <c r="BR756"/>
  <c r="BR757"/>
  <c r="BR758"/>
  <c r="BR759"/>
  <c r="BR760"/>
  <c r="BR761"/>
  <c r="BR762"/>
  <c r="BR763"/>
  <c r="BR764"/>
  <c r="BR765"/>
  <c r="BR766"/>
  <c r="BR767"/>
  <c r="BR768"/>
  <c r="BR769"/>
  <c r="BR770"/>
  <c r="BR771"/>
  <c r="BR772"/>
  <c r="BR773"/>
  <c r="BR774"/>
  <c r="BR775"/>
  <c r="BR776"/>
  <c r="BR777"/>
  <c r="BR778"/>
  <c r="BR779"/>
  <c r="BR780"/>
  <c r="BR781"/>
  <c r="BR782"/>
  <c r="BR783"/>
  <c r="BR784"/>
  <c r="BR785"/>
  <c r="BR786"/>
  <c r="BR787"/>
  <c r="BR788"/>
  <c r="BR789"/>
  <c r="BR790"/>
  <c r="BR791"/>
  <c r="BR792"/>
  <c r="BR793"/>
  <c r="BR794"/>
  <c r="BR795"/>
  <c r="BR796"/>
  <c r="BR797"/>
  <c r="BR798"/>
  <c r="BR799"/>
  <c r="BR800"/>
  <c r="BR801"/>
  <c r="BR802"/>
  <c r="BR803"/>
  <c r="BR804"/>
  <c r="BR805"/>
  <c r="BR806"/>
  <c r="BR807"/>
  <c r="BR808"/>
  <c r="BR809"/>
  <c r="BR810"/>
  <c r="BR811"/>
  <c r="BR812"/>
  <c r="BR813"/>
  <c r="BR814"/>
  <c r="BR815"/>
  <c r="BR816"/>
  <c r="BR817"/>
  <c r="BR818"/>
  <c r="BR819"/>
  <c r="BR820"/>
  <c r="BR821"/>
  <c r="BR822"/>
  <c r="BR823"/>
  <c r="BR824"/>
  <c r="BR825"/>
  <c r="BR826"/>
  <c r="BR827"/>
  <c r="BR828"/>
  <c r="BR829"/>
  <c r="BR830"/>
  <c r="BR831"/>
  <c r="BR832"/>
  <c r="BR833"/>
  <c r="BR834"/>
  <c r="BR835"/>
  <c r="BR836"/>
  <c r="BR837"/>
  <c r="BR838"/>
  <c r="BR839"/>
  <c r="BR840"/>
  <c r="BR841"/>
  <c r="BR842"/>
  <c r="BR843"/>
  <c r="BR844"/>
  <c r="BR845"/>
  <c r="BR846"/>
  <c r="BR847"/>
  <c r="BR848"/>
  <c r="BR849"/>
  <c r="BR850"/>
  <c r="BR851"/>
  <c r="BR852"/>
  <c r="BR853"/>
  <c r="BR854"/>
  <c r="BR855"/>
  <c r="BR856"/>
  <c r="BR857"/>
  <c r="BR858"/>
  <c r="BR859"/>
  <c r="BR860"/>
  <c r="BR861"/>
  <c r="BR862"/>
  <c r="BR863"/>
  <c r="BR864"/>
  <c r="BR865"/>
  <c r="BR866"/>
  <c r="BR867"/>
  <c r="BR868"/>
  <c r="BR869"/>
  <c r="BR870"/>
  <c r="BR871"/>
  <c r="BR872"/>
  <c r="BR873"/>
  <c r="BR874"/>
  <c r="BR875"/>
  <c r="BR876"/>
  <c r="BR877"/>
  <c r="BR878"/>
  <c r="BR879"/>
  <c r="BR880"/>
  <c r="BR881"/>
  <c r="BR882"/>
  <c r="BR883"/>
  <c r="BR884"/>
  <c r="BR885"/>
  <c r="BR886"/>
  <c r="BR887"/>
  <c r="BR888"/>
  <c r="BR889"/>
  <c r="BR890"/>
  <c r="BR891"/>
  <c r="BR892"/>
  <c r="BR893"/>
  <c r="BR894"/>
  <c r="BR895"/>
  <c r="BR896"/>
  <c r="BR897"/>
  <c r="BR898"/>
  <c r="BR899"/>
  <c r="BR900"/>
  <c r="BR901"/>
  <c r="BR902"/>
  <c r="BR903"/>
  <c r="BR904"/>
  <c r="BR905"/>
  <c r="BR906"/>
  <c r="BR907"/>
  <c r="BR908"/>
  <c r="BR909"/>
  <c r="BR910"/>
  <c r="BR911"/>
  <c r="BR912"/>
  <c r="BR913"/>
  <c r="BR914"/>
  <c r="BR915"/>
  <c r="BR916"/>
  <c r="BR917"/>
  <c r="BR918"/>
  <c r="BR919"/>
  <c r="BR920"/>
  <c r="BR921"/>
  <c r="BR922"/>
  <c r="BR923"/>
  <c r="BR924"/>
  <c r="BR925"/>
  <c r="BR926"/>
  <c r="BR927"/>
  <c r="BR928"/>
  <c r="BR929"/>
  <c r="BR930"/>
  <c r="BR931"/>
  <c r="BR932"/>
  <c r="BR933"/>
  <c r="BR934"/>
  <c r="BR935"/>
  <c r="BR936"/>
  <c r="BR937"/>
  <c r="BR938"/>
  <c r="BR939"/>
  <c r="BR940"/>
  <c r="BR941"/>
  <c r="BR942"/>
  <c r="BR943"/>
  <c r="BR944"/>
  <c r="BR945"/>
  <c r="BR946"/>
  <c r="BR947"/>
  <c r="BR948"/>
  <c r="BR949"/>
  <c r="BR950"/>
  <c r="BR951"/>
  <c r="BR952"/>
  <c r="BR953"/>
  <c r="BR954"/>
  <c r="BR955"/>
  <c r="BR956"/>
  <c r="BR957"/>
  <c r="BR958"/>
  <c r="BR959"/>
  <c r="BR960"/>
  <c r="BR961"/>
  <c r="BR962"/>
  <c r="BR963"/>
  <c r="BR964"/>
  <c r="BR965"/>
  <c r="BR966"/>
  <c r="BR967"/>
  <c r="BR968"/>
  <c r="BR969"/>
  <c r="BR970"/>
  <c r="BR971"/>
  <c r="BR972"/>
  <c r="BR973"/>
  <c r="BR974"/>
  <c r="BR975"/>
  <c r="BR976"/>
  <c r="BR977"/>
  <c r="BR978"/>
  <c r="BR979"/>
  <c r="BR980"/>
  <c r="BR981"/>
  <c r="BR982"/>
  <c r="BR983"/>
  <c r="BR984"/>
  <c r="BR985"/>
  <c r="BR986"/>
  <c r="BR987"/>
  <c r="BR988"/>
  <c r="BR989"/>
  <c r="BR990"/>
  <c r="BR991"/>
  <c r="BR992"/>
  <c r="BR993"/>
  <c r="BR994"/>
  <c r="BR995"/>
  <c r="BR996"/>
  <c r="BR997"/>
  <c r="BR998"/>
  <c r="BR999"/>
  <c r="BR1000"/>
  <c r="BR1001"/>
  <c r="BR1002"/>
  <c r="BR1003"/>
  <c r="BR1004"/>
  <c r="BR1005"/>
  <c r="BR5"/>
  <c r="BQ6"/>
  <c r="BQ7"/>
  <c r="BQ8"/>
  <c r="BQ9"/>
  <c r="BQ10"/>
  <c r="BQ11"/>
  <c r="BQ12"/>
  <c r="BQ13"/>
  <c r="BQ14"/>
  <c r="BQ15"/>
  <c r="BQ16"/>
  <c r="BQ17"/>
  <c r="BQ18"/>
  <c r="BQ19"/>
  <c r="BQ20"/>
  <c r="BQ21"/>
  <c r="BQ22"/>
  <c r="BQ23"/>
  <c r="BQ24"/>
  <c r="BQ25"/>
  <c r="BQ26"/>
  <c r="BQ27"/>
  <c r="BQ28"/>
  <c r="BQ29"/>
  <c r="BQ30"/>
  <c r="BQ31"/>
  <c r="BQ32"/>
  <c r="BQ33"/>
  <c r="BQ34"/>
  <c r="BQ35"/>
  <c r="BQ36"/>
  <c r="BQ37"/>
  <c r="BQ38"/>
  <c r="BQ39"/>
  <c r="BQ40"/>
  <c r="BQ41"/>
  <c r="BQ42"/>
  <c r="BQ43"/>
  <c r="BQ44"/>
  <c r="BQ45"/>
  <c r="BQ46"/>
  <c r="BQ47"/>
  <c r="BQ48"/>
  <c r="BQ49"/>
  <c r="BQ50"/>
  <c r="BQ51"/>
  <c r="BQ52"/>
  <c r="BQ53"/>
  <c r="BQ54"/>
  <c r="BQ55"/>
  <c r="BQ56"/>
  <c r="BQ57"/>
  <c r="BQ58"/>
  <c r="BQ59"/>
  <c r="BQ60"/>
  <c r="BQ61"/>
  <c r="BQ62"/>
  <c r="BQ63"/>
  <c r="BQ64"/>
  <c r="BQ65"/>
  <c r="BQ66"/>
  <c r="BQ67"/>
  <c r="BQ68"/>
  <c r="BQ69"/>
  <c r="BQ70"/>
  <c r="BQ71"/>
  <c r="BQ72"/>
  <c r="BQ73"/>
  <c r="BQ74"/>
  <c r="BQ75"/>
  <c r="BQ76"/>
  <c r="BQ77"/>
  <c r="BQ78"/>
  <c r="BQ79"/>
  <c r="BQ80"/>
  <c r="BQ81"/>
  <c r="BQ82"/>
  <c r="BQ83"/>
  <c r="BQ84"/>
  <c r="BQ85"/>
  <c r="BQ86"/>
  <c r="BQ87"/>
  <c r="BQ88"/>
  <c r="BQ89"/>
  <c r="BQ90"/>
  <c r="BQ91"/>
  <c r="BQ92"/>
  <c r="BQ93"/>
  <c r="BQ94"/>
  <c r="BQ95"/>
  <c r="BQ96"/>
  <c r="BQ97"/>
  <c r="BQ98"/>
  <c r="BQ99"/>
  <c r="BQ100"/>
  <c r="BQ101"/>
  <c r="BQ102"/>
  <c r="BQ103"/>
  <c r="BQ104"/>
  <c r="BQ105"/>
  <c r="BQ106"/>
  <c r="BQ107"/>
  <c r="BQ108"/>
  <c r="BQ109"/>
  <c r="BQ110"/>
  <c r="BQ111"/>
  <c r="BQ112"/>
  <c r="BQ113"/>
  <c r="BQ114"/>
  <c r="BQ115"/>
  <c r="BQ116"/>
  <c r="BQ117"/>
  <c r="BQ118"/>
  <c r="BQ119"/>
  <c r="BQ120"/>
  <c r="BQ121"/>
  <c r="BQ122"/>
  <c r="BQ123"/>
  <c r="BQ124"/>
  <c r="BQ125"/>
  <c r="BQ126"/>
  <c r="BQ127"/>
  <c r="BQ128"/>
  <c r="BQ129"/>
  <c r="BQ130"/>
  <c r="BQ131"/>
  <c r="BQ132"/>
  <c r="BQ133"/>
  <c r="BQ134"/>
  <c r="BQ135"/>
  <c r="BQ136"/>
  <c r="BQ137"/>
  <c r="BQ138"/>
  <c r="BQ139"/>
  <c r="BQ140"/>
  <c r="BQ141"/>
  <c r="BQ142"/>
  <c r="BQ143"/>
  <c r="BQ144"/>
  <c r="BQ145"/>
  <c r="BQ146"/>
  <c r="BQ147"/>
  <c r="BQ148"/>
  <c r="BQ149"/>
  <c r="BQ150"/>
  <c r="BQ151"/>
  <c r="BQ152"/>
  <c r="BQ153"/>
  <c r="BQ154"/>
  <c r="BQ155"/>
  <c r="BQ156"/>
  <c r="BQ157"/>
  <c r="BQ158"/>
  <c r="BQ159"/>
  <c r="BQ160"/>
  <c r="BQ161"/>
  <c r="BQ162"/>
  <c r="BQ163"/>
  <c r="BQ164"/>
  <c r="BQ165"/>
  <c r="BQ166"/>
  <c r="BQ167"/>
  <c r="BQ168"/>
  <c r="BQ169"/>
  <c r="BQ170"/>
  <c r="BQ171"/>
  <c r="BQ172"/>
  <c r="BQ173"/>
  <c r="BQ174"/>
  <c r="BQ175"/>
  <c r="BQ176"/>
  <c r="BQ177"/>
  <c r="BQ178"/>
  <c r="BQ179"/>
  <c r="BQ180"/>
  <c r="BQ181"/>
  <c r="BQ182"/>
  <c r="BQ183"/>
  <c r="BQ184"/>
  <c r="BQ185"/>
  <c r="BQ186"/>
  <c r="BQ187"/>
  <c r="BQ188"/>
  <c r="BQ189"/>
  <c r="BQ190"/>
  <c r="BQ191"/>
  <c r="BQ192"/>
  <c r="BQ193"/>
  <c r="BQ194"/>
  <c r="BQ195"/>
  <c r="BQ196"/>
  <c r="BQ197"/>
  <c r="BQ198"/>
  <c r="BQ199"/>
  <c r="BQ200"/>
  <c r="BQ201"/>
  <c r="BQ202"/>
  <c r="BQ203"/>
  <c r="BQ204"/>
  <c r="BQ205"/>
  <c r="BQ206"/>
  <c r="BQ207"/>
  <c r="BQ208"/>
  <c r="BQ209"/>
  <c r="BQ210"/>
  <c r="BQ211"/>
  <c r="BQ212"/>
  <c r="BQ213"/>
  <c r="BQ214"/>
  <c r="BQ215"/>
  <c r="BQ216"/>
  <c r="BQ217"/>
  <c r="BQ218"/>
  <c r="BQ219"/>
  <c r="BQ220"/>
  <c r="BQ221"/>
  <c r="BQ222"/>
  <c r="BQ223"/>
  <c r="BQ224"/>
  <c r="BQ225"/>
  <c r="BQ226"/>
  <c r="BQ227"/>
  <c r="BQ228"/>
  <c r="BQ229"/>
  <c r="BQ230"/>
  <c r="BQ231"/>
  <c r="BQ232"/>
  <c r="BQ233"/>
  <c r="BQ234"/>
  <c r="BQ235"/>
  <c r="BQ236"/>
  <c r="BQ237"/>
  <c r="BQ238"/>
  <c r="BQ239"/>
  <c r="BQ240"/>
  <c r="BQ241"/>
  <c r="BQ242"/>
  <c r="BQ243"/>
  <c r="BQ244"/>
  <c r="BQ245"/>
  <c r="BQ246"/>
  <c r="BQ247"/>
  <c r="BQ248"/>
  <c r="BQ249"/>
  <c r="BQ250"/>
  <c r="BQ251"/>
  <c r="BQ252"/>
  <c r="BQ253"/>
  <c r="BQ254"/>
  <c r="BQ255"/>
  <c r="BQ256"/>
  <c r="BQ257"/>
  <c r="BQ258"/>
  <c r="BQ259"/>
  <c r="BQ260"/>
  <c r="BQ261"/>
  <c r="BQ262"/>
  <c r="BQ263"/>
  <c r="BQ264"/>
  <c r="BQ265"/>
  <c r="BQ266"/>
  <c r="BQ267"/>
  <c r="BQ268"/>
  <c r="BQ269"/>
  <c r="BQ270"/>
  <c r="BQ271"/>
  <c r="BQ272"/>
  <c r="BQ273"/>
  <c r="BQ274"/>
  <c r="BQ275"/>
  <c r="BQ276"/>
  <c r="BQ277"/>
  <c r="BQ278"/>
  <c r="BQ279"/>
  <c r="BQ280"/>
  <c r="BQ281"/>
  <c r="BQ282"/>
  <c r="BQ283"/>
  <c r="BQ284"/>
  <c r="BQ285"/>
  <c r="BQ286"/>
  <c r="BQ287"/>
  <c r="BQ288"/>
  <c r="BQ289"/>
  <c r="BQ290"/>
  <c r="BQ291"/>
  <c r="BQ292"/>
  <c r="BQ293"/>
  <c r="BQ294"/>
  <c r="BQ295"/>
  <c r="BQ296"/>
  <c r="BQ297"/>
  <c r="BQ298"/>
  <c r="BQ299"/>
  <c r="BQ300"/>
  <c r="BQ301"/>
  <c r="BQ302"/>
  <c r="BQ303"/>
  <c r="BQ304"/>
  <c r="BQ305"/>
  <c r="BQ306"/>
  <c r="BQ307"/>
  <c r="BQ308"/>
  <c r="BQ309"/>
  <c r="BQ310"/>
  <c r="BQ311"/>
  <c r="BQ312"/>
  <c r="BQ313"/>
  <c r="BQ314"/>
  <c r="BQ315"/>
  <c r="BQ316"/>
  <c r="BQ317"/>
  <c r="BQ318"/>
  <c r="BQ319"/>
  <c r="BQ320"/>
  <c r="BQ321"/>
  <c r="BQ322"/>
  <c r="BQ323"/>
  <c r="BQ324"/>
  <c r="BQ325"/>
  <c r="BQ326"/>
  <c r="BQ327"/>
  <c r="BQ328"/>
  <c r="BQ329"/>
  <c r="BQ330"/>
  <c r="BQ331"/>
  <c r="BQ332"/>
  <c r="BQ333"/>
  <c r="BQ334"/>
  <c r="BQ335"/>
  <c r="BQ336"/>
  <c r="BQ337"/>
  <c r="BQ338"/>
  <c r="BQ339"/>
  <c r="BQ340"/>
  <c r="BQ341"/>
  <c r="BQ342"/>
  <c r="BQ343"/>
  <c r="BQ344"/>
  <c r="BQ345"/>
  <c r="BQ346"/>
  <c r="BQ347"/>
  <c r="BQ348"/>
  <c r="BQ349"/>
  <c r="BQ350"/>
  <c r="BQ351"/>
  <c r="BQ352"/>
  <c r="BQ353"/>
  <c r="BQ354"/>
  <c r="BQ355"/>
  <c r="BQ356"/>
  <c r="BQ357"/>
  <c r="BQ358"/>
  <c r="BQ359"/>
  <c r="BQ360"/>
  <c r="BQ361"/>
  <c r="BQ362"/>
  <c r="BQ363"/>
  <c r="BQ364"/>
  <c r="BQ365"/>
  <c r="BQ366"/>
  <c r="BQ367"/>
  <c r="BQ368"/>
  <c r="BQ369"/>
  <c r="BQ370"/>
  <c r="BQ371"/>
  <c r="BQ372"/>
  <c r="BQ373"/>
  <c r="BQ374"/>
  <c r="BQ375"/>
  <c r="BQ376"/>
  <c r="BQ377"/>
  <c r="BQ378"/>
  <c r="BQ379"/>
  <c r="BQ380"/>
  <c r="BQ381"/>
  <c r="BQ382"/>
  <c r="BQ383"/>
  <c r="BQ384"/>
  <c r="BQ385"/>
  <c r="BQ386"/>
  <c r="BQ387"/>
  <c r="BQ388"/>
  <c r="BQ389"/>
  <c r="BQ390"/>
  <c r="BQ391"/>
  <c r="BQ392"/>
  <c r="BQ393"/>
  <c r="BQ394"/>
  <c r="BQ395"/>
  <c r="BQ396"/>
  <c r="BQ397"/>
  <c r="BQ398"/>
  <c r="BQ399"/>
  <c r="BQ400"/>
  <c r="BQ401"/>
  <c r="BQ402"/>
  <c r="BQ403"/>
  <c r="BQ404"/>
  <c r="BQ405"/>
  <c r="BQ406"/>
  <c r="BQ407"/>
  <c r="BQ408"/>
  <c r="BQ409"/>
  <c r="BQ410"/>
  <c r="BQ411"/>
  <c r="BQ412"/>
  <c r="BQ413"/>
  <c r="BQ414"/>
  <c r="BQ415"/>
  <c r="BQ416"/>
  <c r="BQ417"/>
  <c r="BQ418"/>
  <c r="BQ419"/>
  <c r="BQ420"/>
  <c r="BQ421"/>
  <c r="BQ422"/>
  <c r="BQ423"/>
  <c r="BQ424"/>
  <c r="BQ425"/>
  <c r="BQ426"/>
  <c r="BQ427"/>
  <c r="BQ428"/>
  <c r="BQ429"/>
  <c r="BQ430"/>
  <c r="BQ431"/>
  <c r="BQ432"/>
  <c r="BQ433"/>
  <c r="BQ434"/>
  <c r="BQ435"/>
  <c r="BQ436"/>
  <c r="BQ437"/>
  <c r="BQ438"/>
  <c r="BQ439"/>
  <c r="BQ440"/>
  <c r="BQ441"/>
  <c r="BQ442"/>
  <c r="BQ443"/>
  <c r="BQ444"/>
  <c r="BQ445"/>
  <c r="BQ446"/>
  <c r="BQ447"/>
  <c r="BQ448"/>
  <c r="BQ449"/>
  <c r="BQ450"/>
  <c r="BQ451"/>
  <c r="BQ452"/>
  <c r="BQ453"/>
  <c r="BQ454"/>
  <c r="BQ455"/>
  <c r="BQ456"/>
  <c r="BQ457"/>
  <c r="BQ458"/>
  <c r="BQ459"/>
  <c r="BQ460"/>
  <c r="BQ461"/>
  <c r="BQ462"/>
  <c r="BQ463"/>
  <c r="BQ464"/>
  <c r="BQ465"/>
  <c r="BQ466"/>
  <c r="BQ467"/>
  <c r="BQ468"/>
  <c r="BQ469"/>
  <c r="BQ470"/>
  <c r="BQ471"/>
  <c r="BQ472"/>
  <c r="BQ473"/>
  <c r="BQ474"/>
  <c r="BQ475"/>
  <c r="BQ476"/>
  <c r="BQ477"/>
  <c r="BQ478"/>
  <c r="BQ479"/>
  <c r="BQ480"/>
  <c r="BQ481"/>
  <c r="BQ482"/>
  <c r="BQ483"/>
  <c r="BQ484"/>
  <c r="BQ485"/>
  <c r="BQ486"/>
  <c r="BQ487"/>
  <c r="BQ488"/>
  <c r="BQ489"/>
  <c r="BQ490"/>
  <c r="BQ491"/>
  <c r="BQ492"/>
  <c r="BQ493"/>
  <c r="BQ494"/>
  <c r="BQ495"/>
  <c r="BQ496"/>
  <c r="BQ497"/>
  <c r="BQ498"/>
  <c r="BQ499"/>
  <c r="BQ500"/>
  <c r="BQ501"/>
  <c r="BQ502"/>
  <c r="BQ503"/>
  <c r="BQ504"/>
  <c r="BQ505"/>
  <c r="BQ506"/>
  <c r="BQ507"/>
  <c r="BQ508"/>
  <c r="BQ509"/>
  <c r="BQ510"/>
  <c r="BQ511"/>
  <c r="BQ512"/>
  <c r="BQ513"/>
  <c r="BQ514"/>
  <c r="BQ515"/>
  <c r="BQ516"/>
  <c r="BQ517"/>
  <c r="BQ518"/>
  <c r="BQ519"/>
  <c r="BQ520"/>
  <c r="BQ521"/>
  <c r="BQ522"/>
  <c r="BQ523"/>
  <c r="BQ524"/>
  <c r="BQ525"/>
  <c r="BQ526"/>
  <c r="BQ527"/>
  <c r="BQ528"/>
  <c r="BQ529"/>
  <c r="BQ530"/>
  <c r="BQ531"/>
  <c r="BQ532"/>
  <c r="BQ533"/>
  <c r="BQ534"/>
  <c r="BQ535"/>
  <c r="BQ536"/>
  <c r="BQ537"/>
  <c r="BQ538"/>
  <c r="BQ539"/>
  <c r="BQ540"/>
  <c r="BQ541"/>
  <c r="BQ542"/>
  <c r="BQ543"/>
  <c r="BQ544"/>
  <c r="BQ545"/>
  <c r="BQ546"/>
  <c r="BQ547"/>
  <c r="BQ548"/>
  <c r="BQ549"/>
  <c r="BQ550"/>
  <c r="BQ551"/>
  <c r="BQ552"/>
  <c r="BQ553"/>
  <c r="BQ554"/>
  <c r="BQ555"/>
  <c r="BQ556"/>
  <c r="BQ557"/>
  <c r="BQ558"/>
  <c r="BQ559"/>
  <c r="BQ560"/>
  <c r="BQ561"/>
  <c r="BQ562"/>
  <c r="BQ563"/>
  <c r="BQ564"/>
  <c r="BQ565"/>
  <c r="BQ566"/>
  <c r="BQ567"/>
  <c r="BQ568"/>
  <c r="BQ569"/>
  <c r="BQ570"/>
  <c r="BQ571"/>
  <c r="BQ572"/>
  <c r="BQ573"/>
  <c r="BQ574"/>
  <c r="BQ575"/>
  <c r="BQ576"/>
  <c r="BQ577"/>
  <c r="BQ578"/>
  <c r="BQ579"/>
  <c r="BQ580"/>
  <c r="BQ581"/>
  <c r="BQ582"/>
  <c r="BQ583"/>
  <c r="BQ584"/>
  <c r="BQ585"/>
  <c r="BQ586"/>
  <c r="BQ587"/>
  <c r="BQ588"/>
  <c r="BQ589"/>
  <c r="BQ590"/>
  <c r="BQ591"/>
  <c r="BQ592"/>
  <c r="BQ593"/>
  <c r="BQ594"/>
  <c r="BQ595"/>
  <c r="BQ596"/>
  <c r="BQ597"/>
  <c r="BQ598"/>
  <c r="BQ599"/>
  <c r="BQ600"/>
  <c r="BQ601"/>
  <c r="BQ602"/>
  <c r="BQ603"/>
  <c r="BQ604"/>
  <c r="BQ605"/>
  <c r="BQ606"/>
  <c r="BQ607"/>
  <c r="BQ608"/>
  <c r="BQ609"/>
  <c r="BQ610"/>
  <c r="BQ611"/>
  <c r="BQ612"/>
  <c r="BQ613"/>
  <c r="BQ614"/>
  <c r="BQ615"/>
  <c r="BQ616"/>
  <c r="BQ617"/>
  <c r="BQ618"/>
  <c r="BQ619"/>
  <c r="BQ620"/>
  <c r="BQ621"/>
  <c r="BQ622"/>
  <c r="BQ623"/>
  <c r="BQ624"/>
  <c r="BQ625"/>
  <c r="BQ626"/>
  <c r="BQ627"/>
  <c r="BQ628"/>
  <c r="BQ629"/>
  <c r="BQ630"/>
  <c r="BQ631"/>
  <c r="BQ632"/>
  <c r="BQ633"/>
  <c r="BQ634"/>
  <c r="BQ635"/>
  <c r="BQ636"/>
  <c r="BQ637"/>
  <c r="BQ638"/>
  <c r="BQ639"/>
  <c r="BQ640"/>
  <c r="BQ641"/>
  <c r="BQ642"/>
  <c r="BQ643"/>
  <c r="BQ644"/>
  <c r="BQ645"/>
  <c r="BQ646"/>
  <c r="BQ647"/>
  <c r="BQ648"/>
  <c r="BQ649"/>
  <c r="BQ650"/>
  <c r="BQ651"/>
  <c r="BQ652"/>
  <c r="BQ653"/>
  <c r="BQ654"/>
  <c r="BQ655"/>
  <c r="BQ656"/>
  <c r="BQ657"/>
  <c r="BQ658"/>
  <c r="BQ659"/>
  <c r="BQ660"/>
  <c r="BQ661"/>
  <c r="BQ662"/>
  <c r="BQ663"/>
  <c r="BQ664"/>
  <c r="BQ665"/>
  <c r="BQ666"/>
  <c r="BQ667"/>
  <c r="BQ668"/>
  <c r="BQ669"/>
  <c r="BQ670"/>
  <c r="BQ671"/>
  <c r="BQ672"/>
  <c r="BQ673"/>
  <c r="BQ674"/>
  <c r="BQ675"/>
  <c r="BQ676"/>
  <c r="BQ677"/>
  <c r="BQ678"/>
  <c r="BQ679"/>
  <c r="BQ680"/>
  <c r="BQ681"/>
  <c r="BQ682"/>
  <c r="BQ683"/>
  <c r="BQ684"/>
  <c r="BQ685"/>
  <c r="BQ686"/>
  <c r="BQ687"/>
  <c r="BQ688"/>
  <c r="BQ689"/>
  <c r="BQ690"/>
  <c r="BQ691"/>
  <c r="BQ692"/>
  <c r="BQ693"/>
  <c r="BQ694"/>
  <c r="BQ695"/>
  <c r="BQ696"/>
  <c r="BQ697"/>
  <c r="BQ698"/>
  <c r="BQ699"/>
  <c r="BQ700"/>
  <c r="BQ701"/>
  <c r="BQ702"/>
  <c r="BQ703"/>
  <c r="BQ704"/>
  <c r="BQ705"/>
  <c r="BQ706"/>
  <c r="BQ707"/>
  <c r="BQ708"/>
  <c r="BQ709"/>
  <c r="BQ710"/>
  <c r="BQ711"/>
  <c r="BQ712"/>
  <c r="BQ713"/>
  <c r="BQ714"/>
  <c r="BQ715"/>
  <c r="BQ716"/>
  <c r="BQ717"/>
  <c r="BQ718"/>
  <c r="BQ719"/>
  <c r="BQ720"/>
  <c r="BQ721"/>
  <c r="BQ722"/>
  <c r="BQ723"/>
  <c r="BQ724"/>
  <c r="BQ725"/>
  <c r="BQ726"/>
  <c r="BQ727"/>
  <c r="BQ728"/>
  <c r="BQ729"/>
  <c r="BQ730"/>
  <c r="BQ731"/>
  <c r="BQ732"/>
  <c r="BQ733"/>
  <c r="BQ734"/>
  <c r="BQ735"/>
  <c r="BQ736"/>
  <c r="BQ737"/>
  <c r="BQ738"/>
  <c r="BQ739"/>
  <c r="BQ740"/>
  <c r="BQ741"/>
  <c r="BQ742"/>
  <c r="BQ743"/>
  <c r="BQ744"/>
  <c r="BQ745"/>
  <c r="BQ746"/>
  <c r="BQ747"/>
  <c r="BQ748"/>
  <c r="BQ749"/>
  <c r="BQ750"/>
  <c r="BQ751"/>
  <c r="BQ752"/>
  <c r="BQ753"/>
  <c r="BQ754"/>
  <c r="BQ755"/>
  <c r="BQ756"/>
  <c r="BQ757"/>
  <c r="BQ758"/>
  <c r="BQ759"/>
  <c r="BQ760"/>
  <c r="BQ761"/>
  <c r="BQ762"/>
  <c r="BQ763"/>
  <c r="BQ764"/>
  <c r="BQ765"/>
  <c r="BQ766"/>
  <c r="BQ767"/>
  <c r="BQ768"/>
  <c r="BQ769"/>
  <c r="BQ770"/>
  <c r="BQ771"/>
  <c r="BQ772"/>
  <c r="BQ773"/>
  <c r="BQ774"/>
  <c r="BQ775"/>
  <c r="BQ776"/>
  <c r="BQ777"/>
  <c r="BQ778"/>
  <c r="BQ779"/>
  <c r="BQ780"/>
  <c r="BQ781"/>
  <c r="BQ782"/>
  <c r="BQ783"/>
  <c r="BQ784"/>
  <c r="BQ785"/>
  <c r="BQ786"/>
  <c r="BQ787"/>
  <c r="BQ788"/>
  <c r="BQ789"/>
  <c r="BQ790"/>
  <c r="BQ791"/>
  <c r="BQ792"/>
  <c r="BQ793"/>
  <c r="BQ794"/>
  <c r="BQ795"/>
  <c r="BQ796"/>
  <c r="BQ797"/>
  <c r="BQ798"/>
  <c r="BQ799"/>
  <c r="BQ800"/>
  <c r="BQ801"/>
  <c r="BQ802"/>
  <c r="BQ803"/>
  <c r="BQ804"/>
  <c r="BQ805"/>
  <c r="BQ806"/>
  <c r="BQ807"/>
  <c r="BQ808"/>
  <c r="BQ809"/>
  <c r="BQ810"/>
  <c r="BQ811"/>
  <c r="BQ812"/>
  <c r="BQ813"/>
  <c r="BQ814"/>
  <c r="BQ815"/>
  <c r="BQ816"/>
  <c r="BQ817"/>
  <c r="BQ818"/>
  <c r="BQ819"/>
  <c r="BQ820"/>
  <c r="BQ821"/>
  <c r="BQ822"/>
  <c r="BQ823"/>
  <c r="BQ824"/>
  <c r="BQ825"/>
  <c r="BQ826"/>
  <c r="BQ827"/>
  <c r="BQ828"/>
  <c r="BQ829"/>
  <c r="BQ830"/>
  <c r="BQ831"/>
  <c r="BQ832"/>
  <c r="BQ833"/>
  <c r="BQ834"/>
  <c r="BQ835"/>
  <c r="BQ836"/>
  <c r="BQ837"/>
  <c r="BQ838"/>
  <c r="BQ839"/>
  <c r="BQ840"/>
  <c r="BQ841"/>
  <c r="BQ842"/>
  <c r="BQ843"/>
  <c r="BQ844"/>
  <c r="BQ845"/>
  <c r="BQ846"/>
  <c r="BQ847"/>
  <c r="BQ848"/>
  <c r="BQ849"/>
  <c r="BQ850"/>
  <c r="BQ851"/>
  <c r="BQ852"/>
  <c r="BQ853"/>
  <c r="BQ854"/>
  <c r="BQ855"/>
  <c r="BQ856"/>
  <c r="BQ857"/>
  <c r="BQ858"/>
  <c r="BQ859"/>
  <c r="BQ860"/>
  <c r="BQ861"/>
  <c r="BQ862"/>
  <c r="BQ863"/>
  <c r="BQ864"/>
  <c r="BQ865"/>
  <c r="BQ866"/>
  <c r="BQ867"/>
  <c r="BQ868"/>
  <c r="BQ869"/>
  <c r="BQ870"/>
  <c r="BQ871"/>
  <c r="BQ872"/>
  <c r="BQ873"/>
  <c r="BQ874"/>
  <c r="BQ875"/>
  <c r="BQ876"/>
  <c r="BQ877"/>
  <c r="BQ878"/>
  <c r="BQ879"/>
  <c r="BQ880"/>
  <c r="BQ881"/>
  <c r="BQ882"/>
  <c r="BQ883"/>
  <c r="BQ884"/>
  <c r="BQ885"/>
  <c r="BQ886"/>
  <c r="BQ887"/>
  <c r="BQ888"/>
  <c r="BQ889"/>
  <c r="BQ890"/>
  <c r="BQ891"/>
  <c r="BQ892"/>
  <c r="BQ893"/>
  <c r="BQ894"/>
  <c r="BQ895"/>
  <c r="BQ896"/>
  <c r="BQ897"/>
  <c r="BQ898"/>
  <c r="BQ899"/>
  <c r="BQ900"/>
  <c r="BQ901"/>
  <c r="BQ902"/>
  <c r="BQ903"/>
  <c r="BQ904"/>
  <c r="BQ905"/>
  <c r="BQ906"/>
  <c r="BQ907"/>
  <c r="BQ908"/>
  <c r="BQ909"/>
  <c r="BQ910"/>
  <c r="BQ911"/>
  <c r="BQ912"/>
  <c r="BQ913"/>
  <c r="BQ914"/>
  <c r="BQ915"/>
  <c r="BQ916"/>
  <c r="BQ917"/>
  <c r="BQ918"/>
  <c r="BQ919"/>
  <c r="BQ920"/>
  <c r="BQ921"/>
  <c r="BQ922"/>
  <c r="BQ923"/>
  <c r="BQ924"/>
  <c r="BQ925"/>
  <c r="BQ926"/>
  <c r="BQ927"/>
  <c r="BQ928"/>
  <c r="BQ929"/>
  <c r="BQ930"/>
  <c r="BQ931"/>
  <c r="BQ932"/>
  <c r="BQ933"/>
  <c r="BQ934"/>
  <c r="BQ935"/>
  <c r="BQ936"/>
  <c r="BQ937"/>
  <c r="BQ938"/>
  <c r="BQ939"/>
  <c r="BQ940"/>
  <c r="BQ941"/>
  <c r="BQ942"/>
  <c r="BQ943"/>
  <c r="BQ944"/>
  <c r="BQ945"/>
  <c r="BQ946"/>
  <c r="BQ947"/>
  <c r="BQ948"/>
  <c r="BQ949"/>
  <c r="BQ950"/>
  <c r="BQ951"/>
  <c r="BQ952"/>
  <c r="BQ953"/>
  <c r="BQ954"/>
  <c r="BQ955"/>
  <c r="BQ956"/>
  <c r="BQ957"/>
  <c r="BQ958"/>
  <c r="BQ959"/>
  <c r="BQ960"/>
  <c r="BQ961"/>
  <c r="BQ962"/>
  <c r="BQ963"/>
  <c r="BQ964"/>
  <c r="BQ965"/>
  <c r="BQ966"/>
  <c r="BQ967"/>
  <c r="BQ968"/>
  <c r="BQ969"/>
  <c r="BQ970"/>
  <c r="BQ971"/>
  <c r="BQ972"/>
  <c r="BQ973"/>
  <c r="BQ974"/>
  <c r="BQ975"/>
  <c r="BQ976"/>
  <c r="BQ977"/>
  <c r="BQ978"/>
  <c r="BQ979"/>
  <c r="BQ980"/>
  <c r="BQ981"/>
  <c r="BQ982"/>
  <c r="BQ983"/>
  <c r="BQ984"/>
  <c r="BQ985"/>
  <c r="BQ986"/>
  <c r="BQ987"/>
  <c r="BQ988"/>
  <c r="BQ989"/>
  <c r="BQ990"/>
  <c r="BQ991"/>
  <c r="BQ992"/>
  <c r="BQ993"/>
  <c r="BQ994"/>
  <c r="BQ995"/>
  <c r="BQ996"/>
  <c r="BQ997"/>
  <c r="BQ998"/>
  <c r="BQ999"/>
  <c r="BQ1000"/>
  <c r="BQ1001"/>
  <c r="BQ1002"/>
  <c r="BQ1003"/>
  <c r="BQ1004"/>
  <c r="BQ1005"/>
  <c r="BQ5"/>
  <c r="BG6"/>
  <c r="BG7"/>
  <c r="BG8"/>
  <c r="BG9"/>
  <c r="BG10"/>
  <c r="BG11"/>
  <c r="BG12"/>
  <c r="BG13"/>
  <c r="BG14"/>
  <c r="BG15"/>
  <c r="BG16"/>
  <c r="BG17"/>
  <c r="BG18"/>
  <c r="BG19"/>
  <c r="BG20"/>
  <c r="BG21"/>
  <c r="BG22"/>
  <c r="BG23"/>
  <c r="BG24"/>
  <c r="BG25"/>
  <c r="BG26"/>
  <c r="BG27"/>
  <c r="BG28"/>
  <c r="BG29"/>
  <c r="BG30"/>
  <c r="BG31"/>
  <c r="BG32"/>
  <c r="BG33"/>
  <c r="BG34"/>
  <c r="BG35"/>
  <c r="BG36"/>
  <c r="BG37"/>
  <c r="BG38"/>
  <c r="BG39"/>
  <c r="BG40"/>
  <c r="BG41"/>
  <c r="BG42"/>
  <c r="BG43"/>
  <c r="BG44"/>
  <c r="BG45"/>
  <c r="BG46"/>
  <c r="BG47"/>
  <c r="BG48"/>
  <c r="BG49"/>
  <c r="BG50"/>
  <c r="BG51"/>
  <c r="BG52"/>
  <c r="BG53"/>
  <c r="BG54"/>
  <c r="BG55"/>
  <c r="BG56"/>
  <c r="BG57"/>
  <c r="BG58"/>
  <c r="BG59"/>
  <c r="BG60"/>
  <c r="BG61"/>
  <c r="BG62"/>
  <c r="BG63"/>
  <c r="BG64"/>
  <c r="BG65"/>
  <c r="BG66"/>
  <c r="BG67"/>
  <c r="BG68"/>
  <c r="BG69"/>
  <c r="BG70"/>
  <c r="BG71"/>
  <c r="BG72"/>
  <c r="BG73"/>
  <c r="BG74"/>
  <c r="BG75"/>
  <c r="BG76"/>
  <c r="BG77"/>
  <c r="BG78"/>
  <c r="BG79"/>
  <c r="BG80"/>
  <c r="BG81"/>
  <c r="BG82"/>
  <c r="BG83"/>
  <c r="BG84"/>
  <c r="BG85"/>
  <c r="BG86"/>
  <c r="BG87"/>
  <c r="BG88"/>
  <c r="BG89"/>
  <c r="BG90"/>
  <c r="BG91"/>
  <c r="BG92"/>
  <c r="BG93"/>
  <c r="BG94"/>
  <c r="BG95"/>
  <c r="BG96"/>
  <c r="BG97"/>
  <c r="BG98"/>
  <c r="BG99"/>
  <c r="BG100"/>
  <c r="BG101"/>
  <c r="BG102"/>
  <c r="BG103"/>
  <c r="BG104"/>
  <c r="BG105"/>
  <c r="BG106"/>
  <c r="BG107"/>
  <c r="BG108"/>
  <c r="BG109"/>
  <c r="BG110"/>
  <c r="BG111"/>
  <c r="BG112"/>
  <c r="BG113"/>
  <c r="BG114"/>
  <c r="BG115"/>
  <c r="BG116"/>
  <c r="BG117"/>
  <c r="BG118"/>
  <c r="BG119"/>
  <c r="BG120"/>
  <c r="BG121"/>
  <c r="BG122"/>
  <c r="BG123"/>
  <c r="BG124"/>
  <c r="BG125"/>
  <c r="BG126"/>
  <c r="BG127"/>
  <c r="BG128"/>
  <c r="BG129"/>
  <c r="BG130"/>
  <c r="BG131"/>
  <c r="BG132"/>
  <c r="BG133"/>
  <c r="BG134"/>
  <c r="BG135"/>
  <c r="BG136"/>
  <c r="BG137"/>
  <c r="BG138"/>
  <c r="BG139"/>
  <c r="BG140"/>
  <c r="BG141"/>
  <c r="BG142"/>
  <c r="BG143"/>
  <c r="BG144"/>
  <c r="BG145"/>
  <c r="BG146"/>
  <c r="BG147"/>
  <c r="BG148"/>
  <c r="BG149"/>
  <c r="BG150"/>
  <c r="BG151"/>
  <c r="BG152"/>
  <c r="BG153"/>
  <c r="BG154"/>
  <c r="BG155"/>
  <c r="BG156"/>
  <c r="BG157"/>
  <c r="BG158"/>
  <c r="BG159"/>
  <c r="BG160"/>
  <c r="BG161"/>
  <c r="BG162"/>
  <c r="BG163"/>
  <c r="BG164"/>
  <c r="BG165"/>
  <c r="BG166"/>
  <c r="BG167"/>
  <c r="BG168"/>
  <c r="BG169"/>
  <c r="BG170"/>
  <c r="BG171"/>
  <c r="BG172"/>
  <c r="BG173"/>
  <c r="BG174"/>
  <c r="BG175"/>
  <c r="BG176"/>
  <c r="BG177"/>
  <c r="BG178"/>
  <c r="BG179"/>
  <c r="BG180"/>
  <c r="BG181"/>
  <c r="BG182"/>
  <c r="BG183"/>
  <c r="BG184"/>
  <c r="BG185"/>
  <c r="BG186"/>
  <c r="BG187"/>
  <c r="BG188"/>
  <c r="BG189"/>
  <c r="BG190"/>
  <c r="BG191"/>
  <c r="BG192"/>
  <c r="BG193"/>
  <c r="BG194"/>
  <c r="BG195"/>
  <c r="BG196"/>
  <c r="BG197"/>
  <c r="BG198"/>
  <c r="BG199"/>
  <c r="BG200"/>
  <c r="BG201"/>
  <c r="BG202"/>
  <c r="BG203"/>
  <c r="BG204"/>
  <c r="BG205"/>
  <c r="BG206"/>
  <c r="BG207"/>
  <c r="BG208"/>
  <c r="BG209"/>
  <c r="BG210"/>
  <c r="BG211"/>
  <c r="BG212"/>
  <c r="BG213"/>
  <c r="BG214"/>
  <c r="BG215"/>
  <c r="BG216"/>
  <c r="BG217"/>
  <c r="BG218"/>
  <c r="BG219"/>
  <c r="BG220"/>
  <c r="BG221"/>
  <c r="BG222"/>
  <c r="BG223"/>
  <c r="BG224"/>
  <c r="BG225"/>
  <c r="BG226"/>
  <c r="BG227"/>
  <c r="BG228"/>
  <c r="BG229"/>
  <c r="BG230"/>
  <c r="BG231"/>
  <c r="BG232"/>
  <c r="BG233"/>
  <c r="BG234"/>
  <c r="BG235"/>
  <c r="BG236"/>
  <c r="BG237"/>
  <c r="BG238"/>
  <c r="BG239"/>
  <c r="BG240"/>
  <c r="BG241"/>
  <c r="BG242"/>
  <c r="BG243"/>
  <c r="BG244"/>
  <c r="BG245"/>
  <c r="BG246"/>
  <c r="BG247"/>
  <c r="BG248"/>
  <c r="BG249"/>
  <c r="BG250"/>
  <c r="BG251"/>
  <c r="BG252"/>
  <c r="BG253"/>
  <c r="BG254"/>
  <c r="BG255"/>
  <c r="BG256"/>
  <c r="BG257"/>
  <c r="BG258"/>
  <c r="BG259"/>
  <c r="BG260"/>
  <c r="BG261"/>
  <c r="BG262"/>
  <c r="BG263"/>
  <c r="BG264"/>
  <c r="BG265"/>
  <c r="BG266"/>
  <c r="BG267"/>
  <c r="BG268"/>
  <c r="BG269"/>
  <c r="BG270"/>
  <c r="BG271"/>
  <c r="BG272"/>
  <c r="BG273"/>
  <c r="BG274"/>
  <c r="BG275"/>
  <c r="BG276"/>
  <c r="BG277"/>
  <c r="BG278"/>
  <c r="BG279"/>
  <c r="BG280"/>
  <c r="BG281"/>
  <c r="BG282"/>
  <c r="BG283"/>
  <c r="BG284"/>
  <c r="BG285"/>
  <c r="BG286"/>
  <c r="BG287"/>
  <c r="BG288"/>
  <c r="BG289"/>
  <c r="BG290"/>
  <c r="BG291"/>
  <c r="BG292"/>
  <c r="BG293"/>
  <c r="BG294"/>
  <c r="BG295"/>
  <c r="BG296"/>
  <c r="BG297"/>
  <c r="BG298"/>
  <c r="BG299"/>
  <c r="BG300"/>
  <c r="BG301"/>
  <c r="BG302"/>
  <c r="BG303"/>
  <c r="BG304"/>
  <c r="BG305"/>
  <c r="BG306"/>
  <c r="BG307"/>
  <c r="BG308"/>
  <c r="BG309"/>
  <c r="BG310"/>
  <c r="BG311"/>
  <c r="BG312"/>
  <c r="BG313"/>
  <c r="BG314"/>
  <c r="BG315"/>
  <c r="BG316"/>
  <c r="BG317"/>
  <c r="BG318"/>
  <c r="BG319"/>
  <c r="BG320"/>
  <c r="BG321"/>
  <c r="BG322"/>
  <c r="BG323"/>
  <c r="BG324"/>
  <c r="BG325"/>
  <c r="BG326"/>
  <c r="BG327"/>
  <c r="BG328"/>
  <c r="BG329"/>
  <c r="BG330"/>
  <c r="BG331"/>
  <c r="BG332"/>
  <c r="BG333"/>
  <c r="BG334"/>
  <c r="BG335"/>
  <c r="BG336"/>
  <c r="BG337"/>
  <c r="BG338"/>
  <c r="BG339"/>
  <c r="BG340"/>
  <c r="BG341"/>
  <c r="BG342"/>
  <c r="BG343"/>
  <c r="BG344"/>
  <c r="BG345"/>
  <c r="BG346"/>
  <c r="BG347"/>
  <c r="BG348"/>
  <c r="BG349"/>
  <c r="BG350"/>
  <c r="BG351"/>
  <c r="BG352"/>
  <c r="BG353"/>
  <c r="BG354"/>
  <c r="BG355"/>
  <c r="BG356"/>
  <c r="BG357"/>
  <c r="BG358"/>
  <c r="BG359"/>
  <c r="BG360"/>
  <c r="BG361"/>
  <c r="BG362"/>
  <c r="BG363"/>
  <c r="BG364"/>
  <c r="BG365"/>
  <c r="BG366"/>
  <c r="BG367"/>
  <c r="BG368"/>
  <c r="BG369"/>
  <c r="BG370"/>
  <c r="BG371"/>
  <c r="BG372"/>
  <c r="BG373"/>
  <c r="BG374"/>
  <c r="BG375"/>
  <c r="BG376"/>
  <c r="BG377"/>
  <c r="BG378"/>
  <c r="BG379"/>
  <c r="BG380"/>
  <c r="BG381"/>
  <c r="BG382"/>
  <c r="BG383"/>
  <c r="BG384"/>
  <c r="BG385"/>
  <c r="BG386"/>
  <c r="BG387"/>
  <c r="BG388"/>
  <c r="BG389"/>
  <c r="BG390"/>
  <c r="BG391"/>
  <c r="BG392"/>
  <c r="BG393"/>
  <c r="BG394"/>
  <c r="BG395"/>
  <c r="BG396"/>
  <c r="BG397"/>
  <c r="BG398"/>
  <c r="BG399"/>
  <c r="BG400"/>
  <c r="BG401"/>
  <c r="BG402"/>
  <c r="BG403"/>
  <c r="BG404"/>
  <c r="BG405"/>
  <c r="BG406"/>
  <c r="BG407"/>
  <c r="BG408"/>
  <c r="BG409"/>
  <c r="BG410"/>
  <c r="BG411"/>
  <c r="BG412"/>
  <c r="BG413"/>
  <c r="BG414"/>
  <c r="BG415"/>
  <c r="BG416"/>
  <c r="BG417"/>
  <c r="BG418"/>
  <c r="BG419"/>
  <c r="BG420"/>
  <c r="BG421"/>
  <c r="BG422"/>
  <c r="BG423"/>
  <c r="BG424"/>
  <c r="BG425"/>
  <c r="BG426"/>
  <c r="BG427"/>
  <c r="BG428"/>
  <c r="BG429"/>
  <c r="BG430"/>
  <c r="BG431"/>
  <c r="BG432"/>
  <c r="BG433"/>
  <c r="BG434"/>
  <c r="BG435"/>
  <c r="BG436"/>
  <c r="BG437"/>
  <c r="BG438"/>
  <c r="BG439"/>
  <c r="BG440"/>
  <c r="BG441"/>
  <c r="BG442"/>
  <c r="BG443"/>
  <c r="BG444"/>
  <c r="BG445"/>
  <c r="BG446"/>
  <c r="BG447"/>
  <c r="BG448"/>
  <c r="BG449"/>
  <c r="BG450"/>
  <c r="BG451"/>
  <c r="BG452"/>
  <c r="BG453"/>
  <c r="BG454"/>
  <c r="BG455"/>
  <c r="BG456"/>
  <c r="BG457"/>
  <c r="BG458"/>
  <c r="BG459"/>
  <c r="BG460"/>
  <c r="BG461"/>
  <c r="BG462"/>
  <c r="BG463"/>
  <c r="BG464"/>
  <c r="BG465"/>
  <c r="BG466"/>
  <c r="BG467"/>
  <c r="BG468"/>
  <c r="BG469"/>
  <c r="BG470"/>
  <c r="BG471"/>
  <c r="BG472"/>
  <c r="BG473"/>
  <c r="BG474"/>
  <c r="BG475"/>
  <c r="BG476"/>
  <c r="BG477"/>
  <c r="BG478"/>
  <c r="BG479"/>
  <c r="BG480"/>
  <c r="BG481"/>
  <c r="BG482"/>
  <c r="BG483"/>
  <c r="BG484"/>
  <c r="BG485"/>
  <c r="BG486"/>
  <c r="BG487"/>
  <c r="BG488"/>
  <c r="BG489"/>
  <c r="BG490"/>
  <c r="BG491"/>
  <c r="BG492"/>
  <c r="BG493"/>
  <c r="BG494"/>
  <c r="BG495"/>
  <c r="BG496"/>
  <c r="BG497"/>
  <c r="BG498"/>
  <c r="BG499"/>
  <c r="BG500"/>
  <c r="BG501"/>
  <c r="BG502"/>
  <c r="BG503"/>
  <c r="BG504"/>
  <c r="BG505"/>
  <c r="BG506"/>
  <c r="BG507"/>
  <c r="BG508"/>
  <c r="BG509"/>
  <c r="BG510"/>
  <c r="BG511"/>
  <c r="BG512"/>
  <c r="BG513"/>
  <c r="BG514"/>
  <c r="BG515"/>
  <c r="BG516"/>
  <c r="BG517"/>
  <c r="BG518"/>
  <c r="BG519"/>
  <c r="BG520"/>
  <c r="BG521"/>
  <c r="BG522"/>
  <c r="BG523"/>
  <c r="BG524"/>
  <c r="BG525"/>
  <c r="BG526"/>
  <c r="BG527"/>
  <c r="BG528"/>
  <c r="BG529"/>
  <c r="BG530"/>
  <c r="BG531"/>
  <c r="BG532"/>
  <c r="BG533"/>
  <c r="BG534"/>
  <c r="BG535"/>
  <c r="BG536"/>
  <c r="BG537"/>
  <c r="BG538"/>
  <c r="BG539"/>
  <c r="BG540"/>
  <c r="BG541"/>
  <c r="BG542"/>
  <c r="BG543"/>
  <c r="BG544"/>
  <c r="BG545"/>
  <c r="BG546"/>
  <c r="BG547"/>
  <c r="BG548"/>
  <c r="BG549"/>
  <c r="BG550"/>
  <c r="BG551"/>
  <c r="BG552"/>
  <c r="BG553"/>
  <c r="BG554"/>
  <c r="BG555"/>
  <c r="BG556"/>
  <c r="BG557"/>
  <c r="BG558"/>
  <c r="BG559"/>
  <c r="BG560"/>
  <c r="BG561"/>
  <c r="BG562"/>
  <c r="BG563"/>
  <c r="BG564"/>
  <c r="BG565"/>
  <c r="BG566"/>
  <c r="BG567"/>
  <c r="BG568"/>
  <c r="BG569"/>
  <c r="BG570"/>
  <c r="BG571"/>
  <c r="BG572"/>
  <c r="BG573"/>
  <c r="BG574"/>
  <c r="BG575"/>
  <c r="BG576"/>
  <c r="BG577"/>
  <c r="BG578"/>
  <c r="BG579"/>
  <c r="BG580"/>
  <c r="BG581"/>
  <c r="BG582"/>
  <c r="BG583"/>
  <c r="BG584"/>
  <c r="BG585"/>
  <c r="BG586"/>
  <c r="BG587"/>
  <c r="BG588"/>
  <c r="BG589"/>
  <c r="BG590"/>
  <c r="BG591"/>
  <c r="BG592"/>
  <c r="BG593"/>
  <c r="BG594"/>
  <c r="BG595"/>
  <c r="BG596"/>
  <c r="BG597"/>
  <c r="BG598"/>
  <c r="BG599"/>
  <c r="BG600"/>
  <c r="BG601"/>
  <c r="BG602"/>
  <c r="BG603"/>
  <c r="BG604"/>
  <c r="BG605"/>
  <c r="BG606"/>
  <c r="BG607"/>
  <c r="BG608"/>
  <c r="BG609"/>
  <c r="BG610"/>
  <c r="BG611"/>
  <c r="BG612"/>
  <c r="BG613"/>
  <c r="BG614"/>
  <c r="BG615"/>
  <c r="BG616"/>
  <c r="BG617"/>
  <c r="BG618"/>
  <c r="BG619"/>
  <c r="BG620"/>
  <c r="BG621"/>
  <c r="BG622"/>
  <c r="BG623"/>
  <c r="BG624"/>
  <c r="BG625"/>
  <c r="BG626"/>
  <c r="BG627"/>
  <c r="BG628"/>
  <c r="BG629"/>
  <c r="BG630"/>
  <c r="BG631"/>
  <c r="BG632"/>
  <c r="BG633"/>
  <c r="BG634"/>
  <c r="BG635"/>
  <c r="BG636"/>
  <c r="BG637"/>
  <c r="BG638"/>
  <c r="BG639"/>
  <c r="BG640"/>
  <c r="BG641"/>
  <c r="BG642"/>
  <c r="BG643"/>
  <c r="BG644"/>
  <c r="BG645"/>
  <c r="BG646"/>
  <c r="BG647"/>
  <c r="BG648"/>
  <c r="BG649"/>
  <c r="BG650"/>
  <c r="BG651"/>
  <c r="BG652"/>
  <c r="BG653"/>
  <c r="BG654"/>
  <c r="BG655"/>
  <c r="BG656"/>
  <c r="BG657"/>
  <c r="BG658"/>
  <c r="BG659"/>
  <c r="BG660"/>
  <c r="BG661"/>
  <c r="BG662"/>
  <c r="BG663"/>
  <c r="BG664"/>
  <c r="BG665"/>
  <c r="BG666"/>
  <c r="BG667"/>
  <c r="BG668"/>
  <c r="BG669"/>
  <c r="BG670"/>
  <c r="BG671"/>
  <c r="BG672"/>
  <c r="BG673"/>
  <c r="BG674"/>
  <c r="BG675"/>
  <c r="BG676"/>
  <c r="BG677"/>
  <c r="BG678"/>
  <c r="BG679"/>
  <c r="BG680"/>
  <c r="BG681"/>
  <c r="BG682"/>
  <c r="BG683"/>
  <c r="BG684"/>
  <c r="BG685"/>
  <c r="BG686"/>
  <c r="BG687"/>
  <c r="BG688"/>
  <c r="BG689"/>
  <c r="BG690"/>
  <c r="BG691"/>
  <c r="BG692"/>
  <c r="BG693"/>
  <c r="BG694"/>
  <c r="BG695"/>
  <c r="BG696"/>
  <c r="BG697"/>
  <c r="BG698"/>
  <c r="BG699"/>
  <c r="BG700"/>
  <c r="BG701"/>
  <c r="BG702"/>
  <c r="BG703"/>
  <c r="BG704"/>
  <c r="BG705"/>
  <c r="BG706"/>
  <c r="BG707"/>
  <c r="BG708"/>
  <c r="BG709"/>
  <c r="BG710"/>
  <c r="BG711"/>
  <c r="BG712"/>
  <c r="BG713"/>
  <c r="BG714"/>
  <c r="BG715"/>
  <c r="BG716"/>
  <c r="BG717"/>
  <c r="BG718"/>
  <c r="BG719"/>
  <c r="BG720"/>
  <c r="BG721"/>
  <c r="BG722"/>
  <c r="BG723"/>
  <c r="BG724"/>
  <c r="BG725"/>
  <c r="BG726"/>
  <c r="BG727"/>
  <c r="BG728"/>
  <c r="BG729"/>
  <c r="BG730"/>
  <c r="BG731"/>
  <c r="BG732"/>
  <c r="BG733"/>
  <c r="BG734"/>
  <c r="BG735"/>
  <c r="BG736"/>
  <c r="BG737"/>
  <c r="BG738"/>
  <c r="BG739"/>
  <c r="BG740"/>
  <c r="BG741"/>
  <c r="BG742"/>
  <c r="BG743"/>
  <c r="BG744"/>
  <c r="BG745"/>
  <c r="BG746"/>
  <c r="BG747"/>
  <c r="BG748"/>
  <c r="BG749"/>
  <c r="BG750"/>
  <c r="BG751"/>
  <c r="BG752"/>
  <c r="BG753"/>
  <c r="BG754"/>
  <c r="BG755"/>
  <c r="BG756"/>
  <c r="BG757"/>
  <c r="BG758"/>
  <c r="BG759"/>
  <c r="BG760"/>
  <c r="BG761"/>
  <c r="BG762"/>
  <c r="BG763"/>
  <c r="BG764"/>
  <c r="BG765"/>
  <c r="BG766"/>
  <c r="BG767"/>
  <c r="BG768"/>
  <c r="BG769"/>
  <c r="BG770"/>
  <c r="BG771"/>
  <c r="BG772"/>
  <c r="BG773"/>
  <c r="BG774"/>
  <c r="BG775"/>
  <c r="BG776"/>
  <c r="BG777"/>
  <c r="BG778"/>
  <c r="BG779"/>
  <c r="BG780"/>
  <c r="BG781"/>
  <c r="BG782"/>
  <c r="BG783"/>
  <c r="BG784"/>
  <c r="BG785"/>
  <c r="BG786"/>
  <c r="BG787"/>
  <c r="BG788"/>
  <c r="BG789"/>
  <c r="BG790"/>
  <c r="BG791"/>
  <c r="BG792"/>
  <c r="BG793"/>
  <c r="BG794"/>
  <c r="BG795"/>
  <c r="BG796"/>
  <c r="BG797"/>
  <c r="BG798"/>
  <c r="BG799"/>
  <c r="BG800"/>
  <c r="BG801"/>
  <c r="BG802"/>
  <c r="BG803"/>
  <c r="BG804"/>
  <c r="BG805"/>
  <c r="BG806"/>
  <c r="BG807"/>
  <c r="BG808"/>
  <c r="BG809"/>
  <c r="BG810"/>
  <c r="BG811"/>
  <c r="BG812"/>
  <c r="BG813"/>
  <c r="BG814"/>
  <c r="BG815"/>
  <c r="BG816"/>
  <c r="BG817"/>
  <c r="BG818"/>
  <c r="BG819"/>
  <c r="BG820"/>
  <c r="BG821"/>
  <c r="BG822"/>
  <c r="BG823"/>
  <c r="BG824"/>
  <c r="BG825"/>
  <c r="BG826"/>
  <c r="BG827"/>
  <c r="BG828"/>
  <c r="BG829"/>
  <c r="BG830"/>
  <c r="BG831"/>
  <c r="BG832"/>
  <c r="BG833"/>
  <c r="BG834"/>
  <c r="BG835"/>
  <c r="BG836"/>
  <c r="BG837"/>
  <c r="BG838"/>
  <c r="BG839"/>
  <c r="BG840"/>
  <c r="BG841"/>
  <c r="BG842"/>
  <c r="BG843"/>
  <c r="BG844"/>
  <c r="BG845"/>
  <c r="BG846"/>
  <c r="BG847"/>
  <c r="BG848"/>
  <c r="BG849"/>
  <c r="BG850"/>
  <c r="BG851"/>
  <c r="BG852"/>
  <c r="BG853"/>
  <c r="BG854"/>
  <c r="BG855"/>
  <c r="BG856"/>
  <c r="BG857"/>
  <c r="BG858"/>
  <c r="BG859"/>
  <c r="BG860"/>
  <c r="BG861"/>
  <c r="BG862"/>
  <c r="BG863"/>
  <c r="BG864"/>
  <c r="BG865"/>
  <c r="BG866"/>
  <c r="BG867"/>
  <c r="BG868"/>
  <c r="BG869"/>
  <c r="BG870"/>
  <c r="BG871"/>
  <c r="BG872"/>
  <c r="BG873"/>
  <c r="BG874"/>
  <c r="BG875"/>
  <c r="BG876"/>
  <c r="BG877"/>
  <c r="BG878"/>
  <c r="BG879"/>
  <c r="BG880"/>
  <c r="BG881"/>
  <c r="BG882"/>
  <c r="BG883"/>
  <c r="BG884"/>
  <c r="BG885"/>
  <c r="BG886"/>
  <c r="BG887"/>
  <c r="BG888"/>
  <c r="BG889"/>
  <c r="BG890"/>
  <c r="BG891"/>
  <c r="BG892"/>
  <c r="BG893"/>
  <c r="BG894"/>
  <c r="BG895"/>
  <c r="BG896"/>
  <c r="BG897"/>
  <c r="BG898"/>
  <c r="BG899"/>
  <c r="BG900"/>
  <c r="BG901"/>
  <c r="BG902"/>
  <c r="BG903"/>
  <c r="BG904"/>
  <c r="BG905"/>
  <c r="BG906"/>
  <c r="BG907"/>
  <c r="BG908"/>
  <c r="BG909"/>
  <c r="BG910"/>
  <c r="BG911"/>
  <c r="BG912"/>
  <c r="BG913"/>
  <c r="BG914"/>
  <c r="BG915"/>
  <c r="BG916"/>
  <c r="BG917"/>
  <c r="BG918"/>
  <c r="BG919"/>
  <c r="BG920"/>
  <c r="BG921"/>
  <c r="BG922"/>
  <c r="BG923"/>
  <c r="BG924"/>
  <c r="BG925"/>
  <c r="BG926"/>
  <c r="BG927"/>
  <c r="BG928"/>
  <c r="BG929"/>
  <c r="BG930"/>
  <c r="BG931"/>
  <c r="BG932"/>
  <c r="BG933"/>
  <c r="BG934"/>
  <c r="BG935"/>
  <c r="BG936"/>
  <c r="BG937"/>
  <c r="BG938"/>
  <c r="BG939"/>
  <c r="BG940"/>
  <c r="BG941"/>
  <c r="BG942"/>
  <c r="BG943"/>
  <c r="BG944"/>
  <c r="BG945"/>
  <c r="BG946"/>
  <c r="BG947"/>
  <c r="BG948"/>
  <c r="BG949"/>
  <c r="BG950"/>
  <c r="BG951"/>
  <c r="BG952"/>
  <c r="BG953"/>
  <c r="BG954"/>
  <c r="BG955"/>
  <c r="BG956"/>
  <c r="BG957"/>
  <c r="BG958"/>
  <c r="BG959"/>
  <c r="BG960"/>
  <c r="BG961"/>
  <c r="BG962"/>
  <c r="BG963"/>
  <c r="BG964"/>
  <c r="BG965"/>
  <c r="BG966"/>
  <c r="BG967"/>
  <c r="BG968"/>
  <c r="BG969"/>
  <c r="BG970"/>
  <c r="BG971"/>
  <c r="BG972"/>
  <c r="BG973"/>
  <c r="BG974"/>
  <c r="BG975"/>
  <c r="BG976"/>
  <c r="BG977"/>
  <c r="BG978"/>
  <c r="BG979"/>
  <c r="BG980"/>
  <c r="BG981"/>
  <c r="BG982"/>
  <c r="BG983"/>
  <c r="BG984"/>
  <c r="BG985"/>
  <c r="BG986"/>
  <c r="BG987"/>
  <c r="BG988"/>
  <c r="BG989"/>
  <c r="BG990"/>
  <c r="BG991"/>
  <c r="BG992"/>
  <c r="BG993"/>
  <c r="BG994"/>
  <c r="BG995"/>
  <c r="BG996"/>
  <c r="BG997"/>
  <c r="BG998"/>
  <c r="BG999"/>
  <c r="BG1000"/>
  <c r="BG1001"/>
  <c r="BG1002"/>
  <c r="BG1003"/>
  <c r="BG1004"/>
  <c r="BG100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54"/>
  <c r="BH55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84"/>
  <c r="BH85"/>
  <c r="BH86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112"/>
  <c r="BH113"/>
  <c r="BH114"/>
  <c r="BH115"/>
  <c r="BH116"/>
  <c r="BH117"/>
  <c r="BH118"/>
  <c r="BH119"/>
  <c r="BH120"/>
  <c r="BH121"/>
  <c r="BH122"/>
  <c r="BH123"/>
  <c r="BH124"/>
  <c r="BH125"/>
  <c r="BH126"/>
  <c r="BH127"/>
  <c r="BH128"/>
  <c r="BH129"/>
  <c r="BH130"/>
  <c r="BH131"/>
  <c r="BH132"/>
  <c r="BH133"/>
  <c r="BH134"/>
  <c r="BH135"/>
  <c r="BH136"/>
  <c r="BH137"/>
  <c r="BH138"/>
  <c r="BH139"/>
  <c r="BH140"/>
  <c r="BH141"/>
  <c r="BH142"/>
  <c r="BH143"/>
  <c r="BH144"/>
  <c r="BH145"/>
  <c r="BH146"/>
  <c r="BH147"/>
  <c r="BH148"/>
  <c r="BH149"/>
  <c r="BH150"/>
  <c r="BH151"/>
  <c r="BH152"/>
  <c r="BH153"/>
  <c r="BH154"/>
  <c r="BH155"/>
  <c r="BH156"/>
  <c r="BH157"/>
  <c r="BH158"/>
  <c r="BH159"/>
  <c r="BH160"/>
  <c r="BH161"/>
  <c r="BH162"/>
  <c r="BH163"/>
  <c r="BH164"/>
  <c r="BH165"/>
  <c r="BH166"/>
  <c r="BH167"/>
  <c r="BH168"/>
  <c r="BH169"/>
  <c r="BH170"/>
  <c r="BH171"/>
  <c r="BH172"/>
  <c r="BH173"/>
  <c r="BH174"/>
  <c r="BH175"/>
  <c r="BH176"/>
  <c r="BH177"/>
  <c r="BH178"/>
  <c r="BH179"/>
  <c r="BH180"/>
  <c r="BH181"/>
  <c r="BH182"/>
  <c r="BH183"/>
  <c r="BH184"/>
  <c r="BH185"/>
  <c r="BH186"/>
  <c r="BH187"/>
  <c r="BH188"/>
  <c r="BH189"/>
  <c r="BH190"/>
  <c r="BH191"/>
  <c r="BH192"/>
  <c r="BH193"/>
  <c r="BH194"/>
  <c r="BH195"/>
  <c r="BH196"/>
  <c r="BH197"/>
  <c r="BH198"/>
  <c r="BH199"/>
  <c r="BH200"/>
  <c r="BH201"/>
  <c r="BH202"/>
  <c r="BH203"/>
  <c r="BH204"/>
  <c r="BH205"/>
  <c r="BH206"/>
  <c r="BH207"/>
  <c r="BH208"/>
  <c r="BH209"/>
  <c r="BH210"/>
  <c r="BH211"/>
  <c r="BH212"/>
  <c r="BH213"/>
  <c r="BH214"/>
  <c r="BH215"/>
  <c r="BH216"/>
  <c r="BH217"/>
  <c r="BH218"/>
  <c r="BH219"/>
  <c r="BH220"/>
  <c r="BH221"/>
  <c r="BH222"/>
  <c r="BH223"/>
  <c r="BH224"/>
  <c r="BH225"/>
  <c r="BH226"/>
  <c r="BH227"/>
  <c r="BH228"/>
  <c r="BH229"/>
  <c r="BH230"/>
  <c r="BH231"/>
  <c r="BH232"/>
  <c r="BH233"/>
  <c r="BH234"/>
  <c r="BH235"/>
  <c r="BH236"/>
  <c r="BH237"/>
  <c r="BH238"/>
  <c r="BH239"/>
  <c r="BH240"/>
  <c r="BH241"/>
  <c r="BH242"/>
  <c r="BH243"/>
  <c r="BH244"/>
  <c r="BH245"/>
  <c r="BH246"/>
  <c r="BH247"/>
  <c r="BH248"/>
  <c r="BH249"/>
  <c r="BH250"/>
  <c r="BH251"/>
  <c r="BH252"/>
  <c r="BH253"/>
  <c r="BH254"/>
  <c r="BH255"/>
  <c r="BH256"/>
  <c r="BH257"/>
  <c r="BH258"/>
  <c r="BH259"/>
  <c r="BH260"/>
  <c r="BH261"/>
  <c r="BH262"/>
  <c r="BH263"/>
  <c r="BH264"/>
  <c r="BH265"/>
  <c r="BH266"/>
  <c r="BH267"/>
  <c r="BH268"/>
  <c r="BH269"/>
  <c r="BH270"/>
  <c r="BH271"/>
  <c r="BH272"/>
  <c r="BH273"/>
  <c r="BH274"/>
  <c r="BH275"/>
  <c r="BH276"/>
  <c r="BH277"/>
  <c r="BH278"/>
  <c r="BH279"/>
  <c r="BH280"/>
  <c r="BH281"/>
  <c r="BH282"/>
  <c r="BH283"/>
  <c r="BH284"/>
  <c r="BH285"/>
  <c r="BH286"/>
  <c r="BH287"/>
  <c r="BH288"/>
  <c r="BH289"/>
  <c r="BH290"/>
  <c r="BH291"/>
  <c r="BH292"/>
  <c r="BH293"/>
  <c r="BH294"/>
  <c r="BH295"/>
  <c r="BH296"/>
  <c r="BH297"/>
  <c r="BH298"/>
  <c r="BH299"/>
  <c r="BH300"/>
  <c r="BH301"/>
  <c r="BH302"/>
  <c r="BH303"/>
  <c r="BH304"/>
  <c r="BH305"/>
  <c r="BH306"/>
  <c r="BH307"/>
  <c r="BH308"/>
  <c r="BH309"/>
  <c r="BH310"/>
  <c r="BH311"/>
  <c r="BH312"/>
  <c r="BH313"/>
  <c r="BH314"/>
  <c r="BH315"/>
  <c r="BH316"/>
  <c r="BH317"/>
  <c r="BH318"/>
  <c r="BH319"/>
  <c r="BH320"/>
  <c r="BH321"/>
  <c r="BH322"/>
  <c r="BH323"/>
  <c r="BH324"/>
  <c r="BH325"/>
  <c r="BH326"/>
  <c r="BH327"/>
  <c r="BH328"/>
  <c r="BH329"/>
  <c r="BH330"/>
  <c r="BH331"/>
  <c r="BH332"/>
  <c r="BH333"/>
  <c r="BH334"/>
  <c r="BH335"/>
  <c r="BH336"/>
  <c r="BH337"/>
  <c r="BH338"/>
  <c r="BH339"/>
  <c r="BH340"/>
  <c r="BH341"/>
  <c r="BH342"/>
  <c r="BH343"/>
  <c r="BH344"/>
  <c r="BH345"/>
  <c r="BH346"/>
  <c r="BH347"/>
  <c r="BH348"/>
  <c r="BH349"/>
  <c r="BH350"/>
  <c r="BH351"/>
  <c r="BH352"/>
  <c r="BH353"/>
  <c r="BH354"/>
  <c r="BH355"/>
  <c r="BH356"/>
  <c r="BH357"/>
  <c r="BH358"/>
  <c r="BH359"/>
  <c r="BH360"/>
  <c r="BH361"/>
  <c r="BH362"/>
  <c r="BH363"/>
  <c r="BH364"/>
  <c r="BH365"/>
  <c r="BH366"/>
  <c r="BH367"/>
  <c r="BH368"/>
  <c r="BH369"/>
  <c r="BH370"/>
  <c r="BH371"/>
  <c r="BH372"/>
  <c r="BH373"/>
  <c r="BH374"/>
  <c r="BH375"/>
  <c r="BH376"/>
  <c r="BH377"/>
  <c r="BH378"/>
  <c r="BH379"/>
  <c r="BH380"/>
  <c r="BH381"/>
  <c r="BH382"/>
  <c r="BH383"/>
  <c r="BH384"/>
  <c r="BH385"/>
  <c r="BH386"/>
  <c r="BH387"/>
  <c r="BH388"/>
  <c r="BH389"/>
  <c r="BH390"/>
  <c r="BH391"/>
  <c r="BH392"/>
  <c r="BH393"/>
  <c r="BH394"/>
  <c r="BH395"/>
  <c r="BH396"/>
  <c r="BH397"/>
  <c r="BH398"/>
  <c r="BH399"/>
  <c r="BH400"/>
  <c r="BH401"/>
  <c r="BH402"/>
  <c r="BH403"/>
  <c r="BH404"/>
  <c r="BH405"/>
  <c r="BH406"/>
  <c r="BH407"/>
  <c r="BH408"/>
  <c r="BH409"/>
  <c r="BH410"/>
  <c r="BH411"/>
  <c r="BH412"/>
  <c r="BH413"/>
  <c r="BH414"/>
  <c r="BH415"/>
  <c r="BH416"/>
  <c r="BH417"/>
  <c r="BH418"/>
  <c r="BH419"/>
  <c r="BH420"/>
  <c r="BH421"/>
  <c r="BH422"/>
  <c r="BH423"/>
  <c r="BH424"/>
  <c r="BH425"/>
  <c r="BH426"/>
  <c r="BH427"/>
  <c r="BH428"/>
  <c r="BH429"/>
  <c r="BH430"/>
  <c r="BH431"/>
  <c r="BH432"/>
  <c r="BH433"/>
  <c r="BH434"/>
  <c r="BH435"/>
  <c r="BH436"/>
  <c r="BH437"/>
  <c r="BH438"/>
  <c r="BH439"/>
  <c r="BH440"/>
  <c r="BH441"/>
  <c r="BH442"/>
  <c r="BH443"/>
  <c r="BH444"/>
  <c r="BH445"/>
  <c r="BH446"/>
  <c r="BH447"/>
  <c r="BH448"/>
  <c r="BH449"/>
  <c r="BH450"/>
  <c r="BH451"/>
  <c r="BH452"/>
  <c r="BH453"/>
  <c r="BH454"/>
  <c r="BH455"/>
  <c r="BH456"/>
  <c r="BH457"/>
  <c r="BH458"/>
  <c r="BH459"/>
  <c r="BH460"/>
  <c r="BH461"/>
  <c r="BH462"/>
  <c r="BH463"/>
  <c r="BH464"/>
  <c r="BH465"/>
  <c r="BH466"/>
  <c r="BH467"/>
  <c r="BH468"/>
  <c r="BH469"/>
  <c r="BH470"/>
  <c r="BH471"/>
  <c r="BH472"/>
  <c r="BH473"/>
  <c r="BH474"/>
  <c r="BH475"/>
  <c r="BH476"/>
  <c r="BH477"/>
  <c r="BH478"/>
  <c r="BH479"/>
  <c r="BH480"/>
  <c r="BH481"/>
  <c r="BH482"/>
  <c r="BH483"/>
  <c r="BH484"/>
  <c r="BH485"/>
  <c r="BH486"/>
  <c r="BH487"/>
  <c r="BH488"/>
  <c r="BH489"/>
  <c r="BH490"/>
  <c r="BH491"/>
  <c r="BH492"/>
  <c r="BH493"/>
  <c r="BH494"/>
  <c r="BH495"/>
  <c r="BH496"/>
  <c r="BH497"/>
  <c r="BH498"/>
  <c r="BH499"/>
  <c r="BH500"/>
  <c r="BH501"/>
  <c r="BH502"/>
  <c r="BH503"/>
  <c r="BH504"/>
  <c r="BH505"/>
  <c r="BH506"/>
  <c r="BH507"/>
  <c r="BH508"/>
  <c r="BH509"/>
  <c r="BH510"/>
  <c r="BH511"/>
  <c r="BH512"/>
  <c r="BH513"/>
  <c r="BH514"/>
  <c r="BH515"/>
  <c r="BH516"/>
  <c r="BH517"/>
  <c r="BH518"/>
  <c r="BH519"/>
  <c r="BH520"/>
  <c r="BH521"/>
  <c r="BH522"/>
  <c r="BH523"/>
  <c r="BH524"/>
  <c r="BH525"/>
  <c r="BH526"/>
  <c r="BH527"/>
  <c r="BH528"/>
  <c r="BH529"/>
  <c r="BH530"/>
  <c r="BH531"/>
  <c r="BH532"/>
  <c r="BH533"/>
  <c r="BH534"/>
  <c r="BH535"/>
  <c r="BH536"/>
  <c r="BH537"/>
  <c r="BH538"/>
  <c r="BH539"/>
  <c r="BH540"/>
  <c r="BH541"/>
  <c r="BH542"/>
  <c r="BH543"/>
  <c r="BH544"/>
  <c r="BH545"/>
  <c r="BH546"/>
  <c r="BH547"/>
  <c r="BH548"/>
  <c r="BH549"/>
  <c r="BH550"/>
  <c r="BH551"/>
  <c r="BH552"/>
  <c r="BH553"/>
  <c r="BH554"/>
  <c r="BH555"/>
  <c r="BH556"/>
  <c r="BH557"/>
  <c r="BH558"/>
  <c r="BH559"/>
  <c r="BH560"/>
  <c r="BH561"/>
  <c r="BH562"/>
  <c r="BH563"/>
  <c r="BH564"/>
  <c r="BH565"/>
  <c r="BH566"/>
  <c r="BH567"/>
  <c r="BH568"/>
  <c r="BH569"/>
  <c r="BH570"/>
  <c r="BH571"/>
  <c r="BH572"/>
  <c r="BH573"/>
  <c r="BH574"/>
  <c r="BH575"/>
  <c r="BH576"/>
  <c r="BH577"/>
  <c r="BH578"/>
  <c r="BH579"/>
  <c r="BH580"/>
  <c r="BH581"/>
  <c r="BH582"/>
  <c r="BH583"/>
  <c r="BH584"/>
  <c r="BH585"/>
  <c r="BH586"/>
  <c r="BH587"/>
  <c r="BH588"/>
  <c r="BH589"/>
  <c r="BH590"/>
  <c r="BH591"/>
  <c r="BH592"/>
  <c r="BH593"/>
  <c r="BH594"/>
  <c r="BH595"/>
  <c r="BH596"/>
  <c r="BH597"/>
  <c r="BH598"/>
  <c r="BH599"/>
  <c r="BH600"/>
  <c r="BH601"/>
  <c r="BH602"/>
  <c r="BH603"/>
  <c r="BH604"/>
  <c r="BH605"/>
  <c r="BH606"/>
  <c r="BH607"/>
  <c r="BH608"/>
  <c r="BH609"/>
  <c r="BH610"/>
  <c r="BH611"/>
  <c r="BH612"/>
  <c r="BH613"/>
  <c r="BH614"/>
  <c r="BH615"/>
  <c r="BH616"/>
  <c r="BH617"/>
  <c r="BH618"/>
  <c r="BH619"/>
  <c r="BH620"/>
  <c r="BH621"/>
  <c r="BH622"/>
  <c r="BH623"/>
  <c r="BH624"/>
  <c r="BH625"/>
  <c r="BH626"/>
  <c r="BH627"/>
  <c r="BH628"/>
  <c r="BH629"/>
  <c r="BH630"/>
  <c r="BH631"/>
  <c r="BH632"/>
  <c r="BH633"/>
  <c r="BH634"/>
  <c r="BH635"/>
  <c r="BH636"/>
  <c r="BH637"/>
  <c r="BH638"/>
  <c r="BH639"/>
  <c r="BH640"/>
  <c r="BH641"/>
  <c r="BH642"/>
  <c r="BH643"/>
  <c r="BH644"/>
  <c r="BH645"/>
  <c r="BH646"/>
  <c r="BH647"/>
  <c r="BH648"/>
  <c r="BH649"/>
  <c r="BH650"/>
  <c r="BH651"/>
  <c r="BH652"/>
  <c r="BH653"/>
  <c r="BH654"/>
  <c r="BH655"/>
  <c r="BH656"/>
  <c r="BH657"/>
  <c r="BH658"/>
  <c r="BH659"/>
  <c r="BH660"/>
  <c r="BH661"/>
  <c r="BH662"/>
  <c r="BH663"/>
  <c r="BH664"/>
  <c r="BH665"/>
  <c r="BH666"/>
  <c r="BH667"/>
  <c r="BH668"/>
  <c r="BH669"/>
  <c r="BH670"/>
  <c r="BH671"/>
  <c r="BH672"/>
  <c r="BH673"/>
  <c r="BH674"/>
  <c r="BH675"/>
  <c r="BH676"/>
  <c r="BH677"/>
  <c r="BH678"/>
  <c r="BH679"/>
  <c r="BH680"/>
  <c r="BH681"/>
  <c r="BH682"/>
  <c r="BH683"/>
  <c r="BH684"/>
  <c r="BH685"/>
  <c r="BH686"/>
  <c r="BH687"/>
  <c r="BH688"/>
  <c r="BH689"/>
  <c r="BH690"/>
  <c r="BH691"/>
  <c r="BH692"/>
  <c r="BH693"/>
  <c r="BH694"/>
  <c r="BH695"/>
  <c r="BH696"/>
  <c r="BH697"/>
  <c r="BH698"/>
  <c r="BH699"/>
  <c r="BH700"/>
  <c r="BH701"/>
  <c r="BH702"/>
  <c r="BH703"/>
  <c r="BH704"/>
  <c r="BH705"/>
  <c r="BH706"/>
  <c r="BH707"/>
  <c r="BH708"/>
  <c r="BH709"/>
  <c r="BH710"/>
  <c r="BH711"/>
  <c r="BH712"/>
  <c r="BH713"/>
  <c r="BH714"/>
  <c r="BH715"/>
  <c r="BH716"/>
  <c r="BH717"/>
  <c r="BH718"/>
  <c r="BH719"/>
  <c r="BH720"/>
  <c r="BH721"/>
  <c r="BH722"/>
  <c r="BH723"/>
  <c r="BH724"/>
  <c r="BH725"/>
  <c r="BH726"/>
  <c r="BH727"/>
  <c r="BH728"/>
  <c r="BH729"/>
  <c r="BH730"/>
  <c r="BH731"/>
  <c r="BH732"/>
  <c r="BH733"/>
  <c r="BH734"/>
  <c r="BH735"/>
  <c r="BH736"/>
  <c r="BH737"/>
  <c r="BH738"/>
  <c r="BH739"/>
  <c r="BH740"/>
  <c r="BH741"/>
  <c r="BH742"/>
  <c r="BH743"/>
  <c r="BH744"/>
  <c r="BH745"/>
  <c r="BH746"/>
  <c r="BH747"/>
  <c r="BH748"/>
  <c r="BH749"/>
  <c r="BH750"/>
  <c r="BH751"/>
  <c r="BH752"/>
  <c r="BH753"/>
  <c r="BH754"/>
  <c r="BH755"/>
  <c r="BH756"/>
  <c r="BH757"/>
  <c r="BH758"/>
  <c r="BH759"/>
  <c r="BH760"/>
  <c r="BH761"/>
  <c r="BH762"/>
  <c r="BH763"/>
  <c r="BH764"/>
  <c r="BH765"/>
  <c r="BH766"/>
  <c r="BH767"/>
  <c r="BH768"/>
  <c r="BH769"/>
  <c r="BH770"/>
  <c r="BH771"/>
  <c r="BH772"/>
  <c r="BH773"/>
  <c r="BH774"/>
  <c r="BH775"/>
  <c r="BH776"/>
  <c r="BH777"/>
  <c r="BH778"/>
  <c r="BH779"/>
  <c r="BH780"/>
  <c r="BH781"/>
  <c r="BH782"/>
  <c r="BH783"/>
  <c r="BH784"/>
  <c r="BH785"/>
  <c r="BH786"/>
  <c r="BH787"/>
  <c r="BH788"/>
  <c r="BH789"/>
  <c r="BH790"/>
  <c r="BH791"/>
  <c r="BH792"/>
  <c r="BH793"/>
  <c r="BH794"/>
  <c r="BH795"/>
  <c r="BH796"/>
  <c r="BH797"/>
  <c r="BH798"/>
  <c r="BH799"/>
  <c r="BH800"/>
  <c r="BH801"/>
  <c r="BH802"/>
  <c r="BH803"/>
  <c r="BH804"/>
  <c r="BH805"/>
  <c r="BH806"/>
  <c r="BH807"/>
  <c r="BH808"/>
  <c r="BH809"/>
  <c r="BH810"/>
  <c r="BH811"/>
  <c r="BH812"/>
  <c r="BH813"/>
  <c r="BH814"/>
  <c r="BH815"/>
  <c r="BH816"/>
  <c r="BH817"/>
  <c r="BH818"/>
  <c r="BH819"/>
  <c r="BH820"/>
  <c r="BH821"/>
  <c r="BH822"/>
  <c r="BH823"/>
  <c r="BH824"/>
  <c r="BH825"/>
  <c r="BH826"/>
  <c r="BH827"/>
  <c r="BH828"/>
  <c r="BH829"/>
  <c r="BH830"/>
  <c r="BH831"/>
  <c r="BH832"/>
  <c r="BH833"/>
  <c r="BH834"/>
  <c r="BH835"/>
  <c r="BH836"/>
  <c r="BH837"/>
  <c r="BH838"/>
  <c r="BH839"/>
  <c r="BH840"/>
  <c r="BH841"/>
  <c r="BH842"/>
  <c r="BH843"/>
  <c r="BH844"/>
  <c r="BH845"/>
  <c r="BH846"/>
  <c r="BH847"/>
  <c r="BH848"/>
  <c r="BH849"/>
  <c r="BH850"/>
  <c r="BH851"/>
  <c r="BH852"/>
  <c r="BH853"/>
  <c r="BH854"/>
  <c r="BH855"/>
  <c r="BH856"/>
  <c r="BH857"/>
  <c r="BH858"/>
  <c r="BH859"/>
  <c r="BH860"/>
  <c r="BH861"/>
  <c r="BH862"/>
  <c r="BH863"/>
  <c r="BH864"/>
  <c r="BH865"/>
  <c r="BH866"/>
  <c r="BH867"/>
  <c r="BH868"/>
  <c r="BH869"/>
  <c r="BH870"/>
  <c r="BH871"/>
  <c r="BH872"/>
  <c r="BH873"/>
  <c r="BH874"/>
  <c r="BH875"/>
  <c r="BH876"/>
  <c r="BH877"/>
  <c r="BH878"/>
  <c r="BH879"/>
  <c r="BH880"/>
  <c r="BH881"/>
  <c r="BH882"/>
  <c r="BH883"/>
  <c r="BH884"/>
  <c r="BH885"/>
  <c r="BH886"/>
  <c r="BH887"/>
  <c r="BH888"/>
  <c r="BH889"/>
  <c r="BH890"/>
  <c r="BH891"/>
  <c r="BH892"/>
  <c r="BH893"/>
  <c r="BH894"/>
  <c r="BH895"/>
  <c r="BH896"/>
  <c r="BH897"/>
  <c r="BH898"/>
  <c r="BH899"/>
  <c r="BH900"/>
  <c r="BH901"/>
  <c r="BH902"/>
  <c r="BH903"/>
  <c r="BH904"/>
  <c r="BH905"/>
  <c r="BH906"/>
  <c r="BH907"/>
  <c r="BH908"/>
  <c r="BH909"/>
  <c r="BH910"/>
  <c r="BH911"/>
  <c r="BH912"/>
  <c r="BH913"/>
  <c r="BH914"/>
  <c r="BH915"/>
  <c r="BH916"/>
  <c r="BH917"/>
  <c r="BH918"/>
  <c r="BH919"/>
  <c r="BH920"/>
  <c r="BH921"/>
  <c r="BH922"/>
  <c r="BH923"/>
  <c r="BH924"/>
  <c r="BH925"/>
  <c r="BH926"/>
  <c r="BH927"/>
  <c r="BH928"/>
  <c r="BH929"/>
  <c r="BH930"/>
  <c r="BH931"/>
  <c r="BH932"/>
  <c r="BH933"/>
  <c r="BH934"/>
  <c r="BH935"/>
  <c r="BH936"/>
  <c r="BH937"/>
  <c r="BH938"/>
  <c r="BH939"/>
  <c r="BH940"/>
  <c r="BH941"/>
  <c r="BH942"/>
  <c r="BH943"/>
  <c r="BH944"/>
  <c r="BH945"/>
  <c r="BH946"/>
  <c r="BH947"/>
  <c r="BH948"/>
  <c r="BH949"/>
  <c r="BH950"/>
  <c r="BH951"/>
  <c r="BH952"/>
  <c r="BH953"/>
  <c r="BH954"/>
  <c r="BH955"/>
  <c r="BH956"/>
  <c r="BH957"/>
  <c r="BH958"/>
  <c r="BH959"/>
  <c r="BH960"/>
  <c r="BH961"/>
  <c r="BH962"/>
  <c r="BH963"/>
  <c r="BH964"/>
  <c r="BH965"/>
  <c r="BH966"/>
  <c r="BH967"/>
  <c r="BH968"/>
  <c r="BH969"/>
  <c r="BH970"/>
  <c r="BH971"/>
  <c r="BH972"/>
  <c r="BH973"/>
  <c r="BH974"/>
  <c r="BH975"/>
  <c r="BH976"/>
  <c r="BH977"/>
  <c r="BH978"/>
  <c r="BH979"/>
  <c r="BH980"/>
  <c r="BH981"/>
  <c r="BH982"/>
  <c r="BH983"/>
  <c r="BH984"/>
  <c r="BH985"/>
  <c r="BH986"/>
  <c r="BH987"/>
  <c r="BH988"/>
  <c r="BH989"/>
  <c r="BH990"/>
  <c r="BH991"/>
  <c r="BH992"/>
  <c r="BH993"/>
  <c r="BH994"/>
  <c r="BH995"/>
  <c r="BH996"/>
  <c r="BH997"/>
  <c r="BH998"/>
  <c r="BH999"/>
  <c r="BH1000"/>
  <c r="BH1001"/>
  <c r="BH1002"/>
  <c r="BH1003"/>
  <c r="BH1004"/>
  <c r="BH1005"/>
  <c r="BH5"/>
  <c r="CU87" l="1"/>
  <c r="CU71"/>
  <c r="CU55"/>
  <c r="CU39"/>
  <c r="CU23"/>
  <c r="CU7"/>
  <c r="CU95"/>
  <c r="CU79"/>
  <c r="CU63"/>
  <c r="CU47"/>
  <c r="CU31"/>
  <c r="CU13"/>
  <c r="CU134"/>
  <c r="CU130"/>
  <c r="CU126"/>
  <c r="CU122"/>
  <c r="CU118"/>
  <c r="CU114"/>
  <c r="CU110"/>
  <c r="CU105"/>
  <c r="CU97"/>
  <c r="CU89"/>
  <c r="CU81"/>
  <c r="CU73"/>
  <c r="CU65"/>
  <c r="CU57"/>
  <c r="CU49"/>
  <c r="CU41"/>
  <c r="CU33"/>
  <c r="CU25"/>
  <c r="CU17"/>
  <c r="CU9"/>
  <c r="CU136"/>
  <c r="CU132"/>
  <c r="CU128"/>
  <c r="CU124"/>
  <c r="CU120"/>
  <c r="CU116"/>
  <c r="CU112"/>
  <c r="CU108"/>
  <c r="CU101"/>
  <c r="CU93"/>
  <c r="CU85"/>
  <c r="CU77"/>
  <c r="CU69"/>
  <c r="CU61"/>
  <c r="CU53"/>
  <c r="CU45"/>
  <c r="CU37"/>
  <c r="CU29"/>
  <c r="CU21"/>
  <c r="CU6"/>
  <c r="CU104"/>
  <c r="CU100"/>
  <c r="CU96"/>
  <c r="CU92"/>
  <c r="CU88"/>
  <c r="CU84"/>
  <c r="CU80"/>
  <c r="CU76"/>
  <c r="CU72"/>
  <c r="CU68"/>
  <c r="CU64"/>
  <c r="CU60"/>
  <c r="CU56"/>
  <c r="CU52"/>
  <c r="CU48"/>
  <c r="CU44"/>
  <c r="CU40"/>
  <c r="CU36"/>
  <c r="CU32"/>
  <c r="CU28"/>
  <c r="CU24"/>
  <c r="CU20"/>
  <c r="CU16"/>
  <c r="CU12"/>
  <c r="CU8"/>
  <c r="CU106"/>
  <c r="CU102"/>
  <c r="CU98"/>
  <c r="CU94"/>
  <c r="CU90"/>
  <c r="CU86"/>
  <c r="CU82"/>
  <c r="CU78"/>
  <c r="CU74"/>
  <c r="CU70"/>
  <c r="CU66"/>
  <c r="CU62"/>
  <c r="CU58"/>
  <c r="CU54"/>
  <c r="CU50"/>
  <c r="CU46"/>
  <c r="CU42"/>
  <c r="CU38"/>
  <c r="CU34"/>
  <c r="CU30"/>
  <c r="CU26"/>
  <c r="CU22"/>
  <c r="CU18"/>
  <c r="CU14"/>
  <c r="CU10"/>
  <c r="BU140"/>
  <c r="BU119"/>
  <c r="BU87"/>
  <c r="BU55"/>
  <c r="BU23"/>
  <c r="BU103"/>
  <c r="BU71"/>
  <c r="BU39"/>
  <c r="BU7"/>
  <c r="BU155"/>
  <c r="BU151"/>
  <c r="BU147"/>
  <c r="BU143"/>
  <c r="BU139"/>
  <c r="BU131"/>
  <c r="BU115"/>
  <c r="BU99"/>
  <c r="BU83"/>
  <c r="BU67"/>
  <c r="BU51"/>
  <c r="BU35"/>
  <c r="BU19"/>
  <c r="BU154"/>
  <c r="BU150"/>
  <c r="BU146"/>
  <c r="BU142"/>
  <c r="BU137"/>
  <c r="BU127"/>
  <c r="BU111"/>
  <c r="BU95"/>
  <c r="BU79"/>
  <c r="BU63"/>
  <c r="BU47"/>
  <c r="BU31"/>
  <c r="BU13"/>
  <c r="BU129"/>
  <c r="BU121"/>
  <c r="BU113"/>
  <c r="BU105"/>
  <c r="BU97"/>
  <c r="BU89"/>
  <c r="BU81"/>
  <c r="BU73"/>
  <c r="BU65"/>
  <c r="BU57"/>
  <c r="BU49"/>
  <c r="BU41"/>
  <c r="BU33"/>
  <c r="BU25"/>
  <c r="BU17"/>
  <c r="BU9"/>
  <c r="BU125"/>
  <c r="BU117"/>
  <c r="BU109"/>
  <c r="BU101"/>
  <c r="BU93"/>
  <c r="BU85"/>
  <c r="BU77"/>
  <c r="BU69"/>
  <c r="BU61"/>
  <c r="BU53"/>
  <c r="BU45"/>
  <c r="BU37"/>
  <c r="BU29"/>
  <c r="BU21"/>
  <c r="BU6"/>
  <c r="BU136"/>
  <c r="BU132"/>
  <c r="BU128"/>
  <c r="BU124"/>
  <c r="BU120"/>
  <c r="BU116"/>
  <c r="BU112"/>
  <c r="BU108"/>
  <c r="BU104"/>
  <c r="BU100"/>
  <c r="BU96"/>
  <c r="BU92"/>
  <c r="BU88"/>
  <c r="BU84"/>
  <c r="BU80"/>
  <c r="BU76"/>
  <c r="BU72"/>
  <c r="BU68"/>
  <c r="BU64"/>
  <c r="BU60"/>
  <c r="BU56"/>
  <c r="BU52"/>
  <c r="BU48"/>
  <c r="BU44"/>
  <c r="BU40"/>
  <c r="BU36"/>
  <c r="BU32"/>
  <c r="BU28"/>
  <c r="BU24"/>
  <c r="BU20"/>
  <c r="BU16"/>
  <c r="BU12"/>
  <c r="BU8"/>
  <c r="BU138"/>
  <c r="BU134"/>
  <c r="BU130"/>
  <c r="BU126"/>
  <c r="BU122"/>
  <c r="BU118"/>
  <c r="BU114"/>
  <c r="BU110"/>
  <c r="BU106"/>
  <c r="BU102"/>
  <c r="BU98"/>
  <c r="BU94"/>
  <c r="BU90"/>
  <c r="BU86"/>
  <c r="BU82"/>
  <c r="BU78"/>
  <c r="BU74"/>
  <c r="BU70"/>
  <c r="BU66"/>
  <c r="BU62"/>
  <c r="BU58"/>
  <c r="BU54"/>
  <c r="BU50"/>
  <c r="BU46"/>
  <c r="BU42"/>
  <c r="BU38"/>
  <c r="BU34"/>
  <c r="BU30"/>
  <c r="BU26"/>
  <c r="BU22"/>
  <c r="BU18"/>
  <c r="BU14"/>
  <c r="BU10"/>
  <c r="BG5"/>
  <c r="BF6"/>
  <c r="BF7"/>
  <c r="BF8"/>
  <c r="BF9"/>
  <c r="BF10"/>
  <c r="BF11"/>
  <c r="BF12"/>
  <c r="BF13"/>
  <c r="BF14"/>
  <c r="BF15"/>
  <c r="BF16"/>
  <c r="BF17"/>
  <c r="BF18"/>
  <c r="BF19"/>
  <c r="BF20"/>
  <c r="BF21"/>
  <c r="BF22"/>
  <c r="BF23"/>
  <c r="BF24"/>
  <c r="BF25"/>
  <c r="BF26"/>
  <c r="BF27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F74"/>
  <c r="BF75"/>
  <c r="BF76"/>
  <c r="BF77"/>
  <c r="BF78"/>
  <c r="BF79"/>
  <c r="BF80"/>
  <c r="BF81"/>
  <c r="BF82"/>
  <c r="BF83"/>
  <c r="BF84"/>
  <c r="BF85"/>
  <c r="BF86"/>
  <c r="BF87"/>
  <c r="BF88"/>
  <c r="BF89"/>
  <c r="BF90"/>
  <c r="BF91"/>
  <c r="BF92"/>
  <c r="BF93"/>
  <c r="BF94"/>
  <c r="BF95"/>
  <c r="BF96"/>
  <c r="BF97"/>
  <c r="BF98"/>
  <c r="BF99"/>
  <c r="BF100"/>
  <c r="BF101"/>
  <c r="BF102"/>
  <c r="BF103"/>
  <c r="BF104"/>
  <c r="BF105"/>
  <c r="BF106"/>
  <c r="BF107"/>
  <c r="BF108"/>
  <c r="BF109"/>
  <c r="BF110"/>
  <c r="BF111"/>
  <c r="BF112"/>
  <c r="BF113"/>
  <c r="BF114"/>
  <c r="BF115"/>
  <c r="BF116"/>
  <c r="BF117"/>
  <c r="BF118"/>
  <c r="BF119"/>
  <c r="BF120"/>
  <c r="BF121"/>
  <c r="BF122"/>
  <c r="BF123"/>
  <c r="BF124"/>
  <c r="BF125"/>
  <c r="BF126"/>
  <c r="BF127"/>
  <c r="BF128"/>
  <c r="BF129"/>
  <c r="BF130"/>
  <c r="BF131"/>
  <c r="BF132"/>
  <c r="BF133"/>
  <c r="BF134"/>
  <c r="BF135"/>
  <c r="BF136"/>
  <c r="BF137"/>
  <c r="BF138"/>
  <c r="BF139"/>
  <c r="BF140"/>
  <c r="BF141"/>
  <c r="BF142"/>
  <c r="BF143"/>
  <c r="BF144"/>
  <c r="BF145"/>
  <c r="BF146"/>
  <c r="BF147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F174"/>
  <c r="BF175"/>
  <c r="BF176"/>
  <c r="BF177"/>
  <c r="BF178"/>
  <c r="BF179"/>
  <c r="BF180"/>
  <c r="BF181"/>
  <c r="BF182"/>
  <c r="BF183"/>
  <c r="BF184"/>
  <c r="BF185"/>
  <c r="BF186"/>
  <c r="BF187"/>
  <c r="BF188"/>
  <c r="BF189"/>
  <c r="BF190"/>
  <c r="BF191"/>
  <c r="BF192"/>
  <c r="BF193"/>
  <c r="BF194"/>
  <c r="BF195"/>
  <c r="BF196"/>
  <c r="BF197"/>
  <c r="BF198"/>
  <c r="BF199"/>
  <c r="BF200"/>
  <c r="BF201"/>
  <c r="BF202"/>
  <c r="BF203"/>
  <c r="BF204"/>
  <c r="BF205"/>
  <c r="BF206"/>
  <c r="BF207"/>
  <c r="BF208"/>
  <c r="BF209"/>
  <c r="BF210"/>
  <c r="BF211"/>
  <c r="BF212"/>
  <c r="BF213"/>
  <c r="BF214"/>
  <c r="BF215"/>
  <c r="BF216"/>
  <c r="BF217"/>
  <c r="BF218"/>
  <c r="BF219"/>
  <c r="BF220"/>
  <c r="BF221"/>
  <c r="BF222"/>
  <c r="BF223"/>
  <c r="BF224"/>
  <c r="BF225"/>
  <c r="BF226"/>
  <c r="BF227"/>
  <c r="BF228"/>
  <c r="BF229"/>
  <c r="BF230"/>
  <c r="BF231"/>
  <c r="BF232"/>
  <c r="BF233"/>
  <c r="BF234"/>
  <c r="BF235"/>
  <c r="BF236"/>
  <c r="BF237"/>
  <c r="BF238"/>
  <c r="BF239"/>
  <c r="BF240"/>
  <c r="BF241"/>
  <c r="BF242"/>
  <c r="BF243"/>
  <c r="BF244"/>
  <c r="BF245"/>
  <c r="BF246"/>
  <c r="BF247"/>
  <c r="BF248"/>
  <c r="BF249"/>
  <c r="BF250"/>
  <c r="BF251"/>
  <c r="BF252"/>
  <c r="BF253"/>
  <c r="BF254"/>
  <c r="BF255"/>
  <c r="BF256"/>
  <c r="BF257"/>
  <c r="BF258"/>
  <c r="BF259"/>
  <c r="BF260"/>
  <c r="BF261"/>
  <c r="BF262"/>
  <c r="BF263"/>
  <c r="BF264"/>
  <c r="BF265"/>
  <c r="BF266"/>
  <c r="BF267"/>
  <c r="BF268"/>
  <c r="BF269"/>
  <c r="BF270"/>
  <c r="BF271"/>
  <c r="BF272"/>
  <c r="BF273"/>
  <c r="BF274"/>
  <c r="BF275"/>
  <c r="BF276"/>
  <c r="BF277"/>
  <c r="BF278"/>
  <c r="BF279"/>
  <c r="BF280"/>
  <c r="BF281"/>
  <c r="BF282"/>
  <c r="BF283"/>
  <c r="BF284"/>
  <c r="BF285"/>
  <c r="BF286"/>
  <c r="BF287"/>
  <c r="BF288"/>
  <c r="BF289"/>
  <c r="BF290"/>
  <c r="BF291"/>
  <c r="BF292"/>
  <c r="BF293"/>
  <c r="BF294"/>
  <c r="BF295"/>
  <c r="BF296"/>
  <c r="BF297"/>
  <c r="BF298"/>
  <c r="BF299"/>
  <c r="BF300"/>
  <c r="BF301"/>
  <c r="BF302"/>
  <c r="BF303"/>
  <c r="BF304"/>
  <c r="BF305"/>
  <c r="BF306"/>
  <c r="BF307"/>
  <c r="BF308"/>
  <c r="BF309"/>
  <c r="BF310"/>
  <c r="BF311"/>
  <c r="BF312"/>
  <c r="BF313"/>
  <c r="BF314"/>
  <c r="BF315"/>
  <c r="BF316"/>
  <c r="BF317"/>
  <c r="BF318"/>
  <c r="BF319"/>
  <c r="BF320"/>
  <c r="BF321"/>
  <c r="BF322"/>
  <c r="BF323"/>
  <c r="BF324"/>
  <c r="BF325"/>
  <c r="BF326"/>
  <c r="BF327"/>
  <c r="BF328"/>
  <c r="BF329"/>
  <c r="BF330"/>
  <c r="BF331"/>
  <c r="BF332"/>
  <c r="BF333"/>
  <c r="BF334"/>
  <c r="BF335"/>
  <c r="BF336"/>
  <c r="BF337"/>
  <c r="BF338"/>
  <c r="BF339"/>
  <c r="BF340"/>
  <c r="BF341"/>
  <c r="BF342"/>
  <c r="BF343"/>
  <c r="BF344"/>
  <c r="BF345"/>
  <c r="BF346"/>
  <c r="BF347"/>
  <c r="BF348"/>
  <c r="BF349"/>
  <c r="BF350"/>
  <c r="BF351"/>
  <c r="BF352"/>
  <c r="BF353"/>
  <c r="BF354"/>
  <c r="BF355"/>
  <c r="BF356"/>
  <c r="BF357"/>
  <c r="BF358"/>
  <c r="BF359"/>
  <c r="BF360"/>
  <c r="BF361"/>
  <c r="BF362"/>
  <c r="BF363"/>
  <c r="BF364"/>
  <c r="BF365"/>
  <c r="BF366"/>
  <c r="BF367"/>
  <c r="BF368"/>
  <c r="BF369"/>
  <c r="BF370"/>
  <c r="BF371"/>
  <c r="BF372"/>
  <c r="BF373"/>
  <c r="BF374"/>
  <c r="BF375"/>
  <c r="BF376"/>
  <c r="BF377"/>
  <c r="BF378"/>
  <c r="BF379"/>
  <c r="BF380"/>
  <c r="BF381"/>
  <c r="BF382"/>
  <c r="BF383"/>
  <c r="BF384"/>
  <c r="BF385"/>
  <c r="BF386"/>
  <c r="BF387"/>
  <c r="BF388"/>
  <c r="BF389"/>
  <c r="BF390"/>
  <c r="BF391"/>
  <c r="BF392"/>
  <c r="BF393"/>
  <c r="BF394"/>
  <c r="BF395"/>
  <c r="BF396"/>
  <c r="BF397"/>
  <c r="BF398"/>
  <c r="BF399"/>
  <c r="BF400"/>
  <c r="BF401"/>
  <c r="BF402"/>
  <c r="BF403"/>
  <c r="BF404"/>
  <c r="BF405"/>
  <c r="BF406"/>
  <c r="BF407"/>
  <c r="BF408"/>
  <c r="BF409"/>
  <c r="BF410"/>
  <c r="BF411"/>
  <c r="BF412"/>
  <c r="BF413"/>
  <c r="BF414"/>
  <c r="BF415"/>
  <c r="BF416"/>
  <c r="BF417"/>
  <c r="BF418"/>
  <c r="BF419"/>
  <c r="BF420"/>
  <c r="BF421"/>
  <c r="BF422"/>
  <c r="BF423"/>
  <c r="BF424"/>
  <c r="BF425"/>
  <c r="BF426"/>
  <c r="BF427"/>
  <c r="BF428"/>
  <c r="BF429"/>
  <c r="BF430"/>
  <c r="BF431"/>
  <c r="BF432"/>
  <c r="BF433"/>
  <c r="BF434"/>
  <c r="BF435"/>
  <c r="BF436"/>
  <c r="BF437"/>
  <c r="BF438"/>
  <c r="BF439"/>
  <c r="BF440"/>
  <c r="BF441"/>
  <c r="BF442"/>
  <c r="BF443"/>
  <c r="BF444"/>
  <c r="BF445"/>
  <c r="BF446"/>
  <c r="BF447"/>
  <c r="BF448"/>
  <c r="BF449"/>
  <c r="BF450"/>
  <c r="BF451"/>
  <c r="BF452"/>
  <c r="BF453"/>
  <c r="BF454"/>
  <c r="BF455"/>
  <c r="BF456"/>
  <c r="BF457"/>
  <c r="BF458"/>
  <c r="BF459"/>
  <c r="BF460"/>
  <c r="BF461"/>
  <c r="BF462"/>
  <c r="BF463"/>
  <c r="BF464"/>
  <c r="BF465"/>
  <c r="BF466"/>
  <c r="BF467"/>
  <c r="BF468"/>
  <c r="BF469"/>
  <c r="BF470"/>
  <c r="BF471"/>
  <c r="BF472"/>
  <c r="BF473"/>
  <c r="BF474"/>
  <c r="BF475"/>
  <c r="BF476"/>
  <c r="BF477"/>
  <c r="BF478"/>
  <c r="BF479"/>
  <c r="BF480"/>
  <c r="BF481"/>
  <c r="BF482"/>
  <c r="BF483"/>
  <c r="BF484"/>
  <c r="BF485"/>
  <c r="BF486"/>
  <c r="BF487"/>
  <c r="BF488"/>
  <c r="BF489"/>
  <c r="BF490"/>
  <c r="BF491"/>
  <c r="BF492"/>
  <c r="BF493"/>
  <c r="BF494"/>
  <c r="BF495"/>
  <c r="BF496"/>
  <c r="BF497"/>
  <c r="BF498"/>
  <c r="BF499"/>
  <c r="BF500"/>
  <c r="BF501"/>
  <c r="BF502"/>
  <c r="BF503"/>
  <c r="BF504"/>
  <c r="BF505"/>
  <c r="BF506"/>
  <c r="BF507"/>
  <c r="BF508"/>
  <c r="BF509"/>
  <c r="BF510"/>
  <c r="BF511"/>
  <c r="BF512"/>
  <c r="BF513"/>
  <c r="BF514"/>
  <c r="BF515"/>
  <c r="BF516"/>
  <c r="BF517"/>
  <c r="BF518"/>
  <c r="BF519"/>
  <c r="BF520"/>
  <c r="BF521"/>
  <c r="BF522"/>
  <c r="BF523"/>
  <c r="BF524"/>
  <c r="BF525"/>
  <c r="BF526"/>
  <c r="BF527"/>
  <c r="BF528"/>
  <c r="BF529"/>
  <c r="BF530"/>
  <c r="BF531"/>
  <c r="BF532"/>
  <c r="BF533"/>
  <c r="BF534"/>
  <c r="BF535"/>
  <c r="BF536"/>
  <c r="BF537"/>
  <c r="BF538"/>
  <c r="BF539"/>
  <c r="BF540"/>
  <c r="BF541"/>
  <c r="BF542"/>
  <c r="BF543"/>
  <c r="BF544"/>
  <c r="BF545"/>
  <c r="BF546"/>
  <c r="BF547"/>
  <c r="BF548"/>
  <c r="BF549"/>
  <c r="BF550"/>
  <c r="BF551"/>
  <c r="BF552"/>
  <c r="BF553"/>
  <c r="BF554"/>
  <c r="BF555"/>
  <c r="BF556"/>
  <c r="BF557"/>
  <c r="BF558"/>
  <c r="BF559"/>
  <c r="BF560"/>
  <c r="BF561"/>
  <c r="BF562"/>
  <c r="BF563"/>
  <c r="BF564"/>
  <c r="BF565"/>
  <c r="BF566"/>
  <c r="BF567"/>
  <c r="BF568"/>
  <c r="BF569"/>
  <c r="BF570"/>
  <c r="BF571"/>
  <c r="BF572"/>
  <c r="BF573"/>
  <c r="BF574"/>
  <c r="BF575"/>
  <c r="BF576"/>
  <c r="BF577"/>
  <c r="BF578"/>
  <c r="BF579"/>
  <c r="BF580"/>
  <c r="BF581"/>
  <c r="BF582"/>
  <c r="BF583"/>
  <c r="BF584"/>
  <c r="BF585"/>
  <c r="BF586"/>
  <c r="BF587"/>
  <c r="BF588"/>
  <c r="BF589"/>
  <c r="BF590"/>
  <c r="BF591"/>
  <c r="BF592"/>
  <c r="BF593"/>
  <c r="BF594"/>
  <c r="BF595"/>
  <c r="BF596"/>
  <c r="BF597"/>
  <c r="BF598"/>
  <c r="BF599"/>
  <c r="BF600"/>
  <c r="BF601"/>
  <c r="BF602"/>
  <c r="BF603"/>
  <c r="BF604"/>
  <c r="BF605"/>
  <c r="BF606"/>
  <c r="BF607"/>
  <c r="BF608"/>
  <c r="BF609"/>
  <c r="BF610"/>
  <c r="BF611"/>
  <c r="BF612"/>
  <c r="BF613"/>
  <c r="BF614"/>
  <c r="BF615"/>
  <c r="BF616"/>
  <c r="BF617"/>
  <c r="BF618"/>
  <c r="BF619"/>
  <c r="BF620"/>
  <c r="BF621"/>
  <c r="BF622"/>
  <c r="BF623"/>
  <c r="BF624"/>
  <c r="BF625"/>
  <c r="BF626"/>
  <c r="BF627"/>
  <c r="BF628"/>
  <c r="BF629"/>
  <c r="BF630"/>
  <c r="BF631"/>
  <c r="BF632"/>
  <c r="BF633"/>
  <c r="BF634"/>
  <c r="BF635"/>
  <c r="BF636"/>
  <c r="BF637"/>
  <c r="BF638"/>
  <c r="BF639"/>
  <c r="BF640"/>
  <c r="BF641"/>
  <c r="BF642"/>
  <c r="BF643"/>
  <c r="BF644"/>
  <c r="BF645"/>
  <c r="BF646"/>
  <c r="BF647"/>
  <c r="BF648"/>
  <c r="BF649"/>
  <c r="BF650"/>
  <c r="BF651"/>
  <c r="BF652"/>
  <c r="BF653"/>
  <c r="BF654"/>
  <c r="BF655"/>
  <c r="BF656"/>
  <c r="BF657"/>
  <c r="BF658"/>
  <c r="BF659"/>
  <c r="BF660"/>
  <c r="BF661"/>
  <c r="BF662"/>
  <c r="BF663"/>
  <c r="BF664"/>
  <c r="BF665"/>
  <c r="BF666"/>
  <c r="BF667"/>
  <c r="BF668"/>
  <c r="BF669"/>
  <c r="BF670"/>
  <c r="BF671"/>
  <c r="BF672"/>
  <c r="BF673"/>
  <c r="BF674"/>
  <c r="BF675"/>
  <c r="BF676"/>
  <c r="BF677"/>
  <c r="BF678"/>
  <c r="BF679"/>
  <c r="BF680"/>
  <c r="BF681"/>
  <c r="BF682"/>
  <c r="BF683"/>
  <c r="BF684"/>
  <c r="BF685"/>
  <c r="BF686"/>
  <c r="BF687"/>
  <c r="BF688"/>
  <c r="BF689"/>
  <c r="BF690"/>
  <c r="BF691"/>
  <c r="BF692"/>
  <c r="BF693"/>
  <c r="BF694"/>
  <c r="BF695"/>
  <c r="BF696"/>
  <c r="BF697"/>
  <c r="BF698"/>
  <c r="BF699"/>
  <c r="BF700"/>
  <c r="BF701"/>
  <c r="BF702"/>
  <c r="BF703"/>
  <c r="BF704"/>
  <c r="BF705"/>
  <c r="BF706"/>
  <c r="BF707"/>
  <c r="BF708"/>
  <c r="BF709"/>
  <c r="BF710"/>
  <c r="BF711"/>
  <c r="BF712"/>
  <c r="BF713"/>
  <c r="BF714"/>
  <c r="BF715"/>
  <c r="BF716"/>
  <c r="BF717"/>
  <c r="BF718"/>
  <c r="BF719"/>
  <c r="BF720"/>
  <c r="BF721"/>
  <c r="BF722"/>
  <c r="BF723"/>
  <c r="BF724"/>
  <c r="BF725"/>
  <c r="BF726"/>
  <c r="BF727"/>
  <c r="BF728"/>
  <c r="BF729"/>
  <c r="BF730"/>
  <c r="BF731"/>
  <c r="BF732"/>
  <c r="BF733"/>
  <c r="BF734"/>
  <c r="BF735"/>
  <c r="BF736"/>
  <c r="BF737"/>
  <c r="BF738"/>
  <c r="BF739"/>
  <c r="BF740"/>
  <c r="BF741"/>
  <c r="BF742"/>
  <c r="BF743"/>
  <c r="BF744"/>
  <c r="BF745"/>
  <c r="BF746"/>
  <c r="BF747"/>
  <c r="BF748"/>
  <c r="BF749"/>
  <c r="BF750"/>
  <c r="BF751"/>
  <c r="BF752"/>
  <c r="BF753"/>
  <c r="BF754"/>
  <c r="BF755"/>
  <c r="BF756"/>
  <c r="BF757"/>
  <c r="BF758"/>
  <c r="BF759"/>
  <c r="BF760"/>
  <c r="BF761"/>
  <c r="BF762"/>
  <c r="BF763"/>
  <c r="BF764"/>
  <c r="BF765"/>
  <c r="BF766"/>
  <c r="BF767"/>
  <c r="BF768"/>
  <c r="BF769"/>
  <c r="BF770"/>
  <c r="BF771"/>
  <c r="BF772"/>
  <c r="BF773"/>
  <c r="BF774"/>
  <c r="BF775"/>
  <c r="BF776"/>
  <c r="BF777"/>
  <c r="BF778"/>
  <c r="BF779"/>
  <c r="BF780"/>
  <c r="BF781"/>
  <c r="BF782"/>
  <c r="BF783"/>
  <c r="BF784"/>
  <c r="BF785"/>
  <c r="BF786"/>
  <c r="BF787"/>
  <c r="BF788"/>
  <c r="BF789"/>
  <c r="BF790"/>
  <c r="BF791"/>
  <c r="BF792"/>
  <c r="BF793"/>
  <c r="BF794"/>
  <c r="BF795"/>
  <c r="BF796"/>
  <c r="BF797"/>
  <c r="BF798"/>
  <c r="BF799"/>
  <c r="BF800"/>
  <c r="BF801"/>
  <c r="BF802"/>
  <c r="BF803"/>
  <c r="BF804"/>
  <c r="BF805"/>
  <c r="BF806"/>
  <c r="BF807"/>
  <c r="BF808"/>
  <c r="BF809"/>
  <c r="BF810"/>
  <c r="BF811"/>
  <c r="BF812"/>
  <c r="BF813"/>
  <c r="BF814"/>
  <c r="BF815"/>
  <c r="BF816"/>
  <c r="BF817"/>
  <c r="BF818"/>
  <c r="BF819"/>
  <c r="BF820"/>
  <c r="BF821"/>
  <c r="BF822"/>
  <c r="BF823"/>
  <c r="BF824"/>
  <c r="BF825"/>
  <c r="BF826"/>
  <c r="BF827"/>
  <c r="BF828"/>
  <c r="BF829"/>
  <c r="BF830"/>
  <c r="BF831"/>
  <c r="BF832"/>
  <c r="BF833"/>
  <c r="BF834"/>
  <c r="BF835"/>
  <c r="BF836"/>
  <c r="BF837"/>
  <c r="BF838"/>
  <c r="BF839"/>
  <c r="BF840"/>
  <c r="BF841"/>
  <c r="BF842"/>
  <c r="BF843"/>
  <c r="BF844"/>
  <c r="BF845"/>
  <c r="BF846"/>
  <c r="BF847"/>
  <c r="BF848"/>
  <c r="BF849"/>
  <c r="BF850"/>
  <c r="BF851"/>
  <c r="BF852"/>
  <c r="BF853"/>
  <c r="BF854"/>
  <c r="BF855"/>
  <c r="BF856"/>
  <c r="BF857"/>
  <c r="BF858"/>
  <c r="BF859"/>
  <c r="BF860"/>
  <c r="BF861"/>
  <c r="BF862"/>
  <c r="BF863"/>
  <c r="BF864"/>
  <c r="BF865"/>
  <c r="BF866"/>
  <c r="BF867"/>
  <c r="BF868"/>
  <c r="BF869"/>
  <c r="BF870"/>
  <c r="BF871"/>
  <c r="BF872"/>
  <c r="BF873"/>
  <c r="BF874"/>
  <c r="BF875"/>
  <c r="BF876"/>
  <c r="BF877"/>
  <c r="BF878"/>
  <c r="BF879"/>
  <c r="BF880"/>
  <c r="BF881"/>
  <c r="BF882"/>
  <c r="BF883"/>
  <c r="BF884"/>
  <c r="BF885"/>
  <c r="BF886"/>
  <c r="BF887"/>
  <c r="BF888"/>
  <c r="BF889"/>
  <c r="BF890"/>
  <c r="BF891"/>
  <c r="BF892"/>
  <c r="BF893"/>
  <c r="BF894"/>
  <c r="BF895"/>
  <c r="BF896"/>
  <c r="BF897"/>
  <c r="BF898"/>
  <c r="BF899"/>
  <c r="BF900"/>
  <c r="BF901"/>
  <c r="BF902"/>
  <c r="BF903"/>
  <c r="BF904"/>
  <c r="BF905"/>
  <c r="BF906"/>
  <c r="BF907"/>
  <c r="BF908"/>
  <c r="BF909"/>
  <c r="BF910"/>
  <c r="BF911"/>
  <c r="BF912"/>
  <c r="BF913"/>
  <c r="BF914"/>
  <c r="BF915"/>
  <c r="BF916"/>
  <c r="BF917"/>
  <c r="BF918"/>
  <c r="BF919"/>
  <c r="BF920"/>
  <c r="BF921"/>
  <c r="BF922"/>
  <c r="BF923"/>
  <c r="BF924"/>
  <c r="BF925"/>
  <c r="BF926"/>
  <c r="BF927"/>
  <c r="BF928"/>
  <c r="BF929"/>
  <c r="BF930"/>
  <c r="BF931"/>
  <c r="BF932"/>
  <c r="BF933"/>
  <c r="BF934"/>
  <c r="BF935"/>
  <c r="BF936"/>
  <c r="BF937"/>
  <c r="BF938"/>
  <c r="BF939"/>
  <c r="BF940"/>
  <c r="BF941"/>
  <c r="BF942"/>
  <c r="BF943"/>
  <c r="BF944"/>
  <c r="BF945"/>
  <c r="BF946"/>
  <c r="BF947"/>
  <c r="BF948"/>
  <c r="BF949"/>
  <c r="BF950"/>
  <c r="BF951"/>
  <c r="BF952"/>
  <c r="BF953"/>
  <c r="BF954"/>
  <c r="BF955"/>
  <c r="BF956"/>
  <c r="BF957"/>
  <c r="BF958"/>
  <c r="BF959"/>
  <c r="BF960"/>
  <c r="BF961"/>
  <c r="BF962"/>
  <c r="BF963"/>
  <c r="BF964"/>
  <c r="BF965"/>
  <c r="BF966"/>
  <c r="BF967"/>
  <c r="BF968"/>
  <c r="BF969"/>
  <c r="BF970"/>
  <c r="BF971"/>
  <c r="BF972"/>
  <c r="BF973"/>
  <c r="BF974"/>
  <c r="BF975"/>
  <c r="BF976"/>
  <c r="BF977"/>
  <c r="BF978"/>
  <c r="BF979"/>
  <c r="BF980"/>
  <c r="BF981"/>
  <c r="BF982"/>
  <c r="BF983"/>
  <c r="BF984"/>
  <c r="BF985"/>
  <c r="BF986"/>
  <c r="BF987"/>
  <c r="BF988"/>
  <c r="BF989"/>
  <c r="BF990"/>
  <c r="BF991"/>
  <c r="BF992"/>
  <c r="BF993"/>
  <c r="BF994"/>
  <c r="BF995"/>
  <c r="BF996"/>
  <c r="BF997"/>
  <c r="BF998"/>
  <c r="BF999"/>
  <c r="BF1000"/>
  <c r="BF1001"/>
  <c r="BF1002"/>
  <c r="BF1003"/>
  <c r="BF1004"/>
  <c r="BF1005"/>
  <c r="BF5"/>
  <c r="BE6"/>
  <c r="BE7"/>
  <c r="BE8"/>
  <c r="BE9"/>
  <c r="BE10"/>
  <c r="BE11"/>
  <c r="BE12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E74"/>
  <c r="BE75"/>
  <c r="BE76"/>
  <c r="BE77"/>
  <c r="BE78"/>
  <c r="BE79"/>
  <c r="BE80"/>
  <c r="BE81"/>
  <c r="BE82"/>
  <c r="BE83"/>
  <c r="BE84"/>
  <c r="BE85"/>
  <c r="BE86"/>
  <c r="BE87"/>
  <c r="BE88"/>
  <c r="BE89"/>
  <c r="BE90"/>
  <c r="BE91"/>
  <c r="BE92"/>
  <c r="BE93"/>
  <c r="BE94"/>
  <c r="BE95"/>
  <c r="BE96"/>
  <c r="BE97"/>
  <c r="BE98"/>
  <c r="BE99"/>
  <c r="BE100"/>
  <c r="BE101"/>
  <c r="BE102"/>
  <c r="BE103"/>
  <c r="BE104"/>
  <c r="BE105"/>
  <c r="BE106"/>
  <c r="BE107"/>
  <c r="BE108"/>
  <c r="BE109"/>
  <c r="BE110"/>
  <c r="BE111"/>
  <c r="BE112"/>
  <c r="BE113"/>
  <c r="BE114"/>
  <c r="BE115"/>
  <c r="BE116"/>
  <c r="BE117"/>
  <c r="BE118"/>
  <c r="BE119"/>
  <c r="BE120"/>
  <c r="BE121"/>
  <c r="BE122"/>
  <c r="BE123"/>
  <c r="BE124"/>
  <c r="BE125"/>
  <c r="BE126"/>
  <c r="BE127"/>
  <c r="BE128"/>
  <c r="BE129"/>
  <c r="BE130"/>
  <c r="BE131"/>
  <c r="BE132"/>
  <c r="BE133"/>
  <c r="BE134"/>
  <c r="BE135"/>
  <c r="BE136"/>
  <c r="BE137"/>
  <c r="BE138"/>
  <c r="BE139"/>
  <c r="BE140"/>
  <c r="BE141"/>
  <c r="BE142"/>
  <c r="BE143"/>
  <c r="BE144"/>
  <c r="BE145"/>
  <c r="BE146"/>
  <c r="BE147"/>
  <c r="BE148"/>
  <c r="BE149"/>
  <c r="BE150"/>
  <c r="BE151"/>
  <c r="BE152"/>
  <c r="BE153"/>
  <c r="BE154"/>
  <c r="BE155"/>
  <c r="BE156"/>
  <c r="BE157"/>
  <c r="BE158"/>
  <c r="BE159"/>
  <c r="BE160"/>
  <c r="BE161"/>
  <c r="BE162"/>
  <c r="BE163"/>
  <c r="BE164"/>
  <c r="BE165"/>
  <c r="BE166"/>
  <c r="BE167"/>
  <c r="BE168"/>
  <c r="BE169"/>
  <c r="BE170"/>
  <c r="BE171"/>
  <c r="BE172"/>
  <c r="BE173"/>
  <c r="BE174"/>
  <c r="BE175"/>
  <c r="BE176"/>
  <c r="BE177"/>
  <c r="BE178"/>
  <c r="BE179"/>
  <c r="BE180"/>
  <c r="BE181"/>
  <c r="BE182"/>
  <c r="BE183"/>
  <c r="BE184"/>
  <c r="BE185"/>
  <c r="BE186"/>
  <c r="BE187"/>
  <c r="BE188"/>
  <c r="BE189"/>
  <c r="BE190"/>
  <c r="BE191"/>
  <c r="BE192"/>
  <c r="BE193"/>
  <c r="BE194"/>
  <c r="BE195"/>
  <c r="BE196"/>
  <c r="BE197"/>
  <c r="BE198"/>
  <c r="BE199"/>
  <c r="BE200"/>
  <c r="BE201"/>
  <c r="BE202"/>
  <c r="BE203"/>
  <c r="BE204"/>
  <c r="BE205"/>
  <c r="BE206"/>
  <c r="BE207"/>
  <c r="BE208"/>
  <c r="BE209"/>
  <c r="BE210"/>
  <c r="BE211"/>
  <c r="BE212"/>
  <c r="BE213"/>
  <c r="BE214"/>
  <c r="BE215"/>
  <c r="BE216"/>
  <c r="BE217"/>
  <c r="BE218"/>
  <c r="BE219"/>
  <c r="BE220"/>
  <c r="BE221"/>
  <c r="BE222"/>
  <c r="BE223"/>
  <c r="BE224"/>
  <c r="BE225"/>
  <c r="BE226"/>
  <c r="BE227"/>
  <c r="BE228"/>
  <c r="BE229"/>
  <c r="BE230"/>
  <c r="BE231"/>
  <c r="BE232"/>
  <c r="BE233"/>
  <c r="BE234"/>
  <c r="BE235"/>
  <c r="BE236"/>
  <c r="BE237"/>
  <c r="BE238"/>
  <c r="BE239"/>
  <c r="BE240"/>
  <c r="BE241"/>
  <c r="BE242"/>
  <c r="BE243"/>
  <c r="BE244"/>
  <c r="BE245"/>
  <c r="BE246"/>
  <c r="BE247"/>
  <c r="BE248"/>
  <c r="BE249"/>
  <c r="BE250"/>
  <c r="BE251"/>
  <c r="BE252"/>
  <c r="BE253"/>
  <c r="BE254"/>
  <c r="BE255"/>
  <c r="BE256"/>
  <c r="BE257"/>
  <c r="BE258"/>
  <c r="BE259"/>
  <c r="BE260"/>
  <c r="BE261"/>
  <c r="BE262"/>
  <c r="BE263"/>
  <c r="BE264"/>
  <c r="BE265"/>
  <c r="BE266"/>
  <c r="BE267"/>
  <c r="BE268"/>
  <c r="BE269"/>
  <c r="BE270"/>
  <c r="BE271"/>
  <c r="BE272"/>
  <c r="BE273"/>
  <c r="BE274"/>
  <c r="BE275"/>
  <c r="BE276"/>
  <c r="BE277"/>
  <c r="BE278"/>
  <c r="BE279"/>
  <c r="BE280"/>
  <c r="BE281"/>
  <c r="BE282"/>
  <c r="BE283"/>
  <c r="BE284"/>
  <c r="BE285"/>
  <c r="BE286"/>
  <c r="BE287"/>
  <c r="BE288"/>
  <c r="BE289"/>
  <c r="BE290"/>
  <c r="BE291"/>
  <c r="BE292"/>
  <c r="BE293"/>
  <c r="BE294"/>
  <c r="BE295"/>
  <c r="BE296"/>
  <c r="BE297"/>
  <c r="BE298"/>
  <c r="BE299"/>
  <c r="BE300"/>
  <c r="BE301"/>
  <c r="BE302"/>
  <c r="BE303"/>
  <c r="BE304"/>
  <c r="BE305"/>
  <c r="BE306"/>
  <c r="BE307"/>
  <c r="BE308"/>
  <c r="BE309"/>
  <c r="BE310"/>
  <c r="BE311"/>
  <c r="BE312"/>
  <c r="BE313"/>
  <c r="BE314"/>
  <c r="BE315"/>
  <c r="BE316"/>
  <c r="BE317"/>
  <c r="BE318"/>
  <c r="BE319"/>
  <c r="BE320"/>
  <c r="BE321"/>
  <c r="BE322"/>
  <c r="BE323"/>
  <c r="BE324"/>
  <c r="BE325"/>
  <c r="BE326"/>
  <c r="BE327"/>
  <c r="BE328"/>
  <c r="BE329"/>
  <c r="BE330"/>
  <c r="BE331"/>
  <c r="BE332"/>
  <c r="BE333"/>
  <c r="BE334"/>
  <c r="BE335"/>
  <c r="BE336"/>
  <c r="BE337"/>
  <c r="BE338"/>
  <c r="BE339"/>
  <c r="BE340"/>
  <c r="BE341"/>
  <c r="BE342"/>
  <c r="BE343"/>
  <c r="BE344"/>
  <c r="BE345"/>
  <c r="BE346"/>
  <c r="BE347"/>
  <c r="BE348"/>
  <c r="BE349"/>
  <c r="BE350"/>
  <c r="BE351"/>
  <c r="BE352"/>
  <c r="BE353"/>
  <c r="BE354"/>
  <c r="BE355"/>
  <c r="BE356"/>
  <c r="BE357"/>
  <c r="BE358"/>
  <c r="BE359"/>
  <c r="BE360"/>
  <c r="BE361"/>
  <c r="BE362"/>
  <c r="BE363"/>
  <c r="BE364"/>
  <c r="BE365"/>
  <c r="BE366"/>
  <c r="BE367"/>
  <c r="BE368"/>
  <c r="BE369"/>
  <c r="BE370"/>
  <c r="BE371"/>
  <c r="BE372"/>
  <c r="BE373"/>
  <c r="BE374"/>
  <c r="BE375"/>
  <c r="BE376"/>
  <c r="BE377"/>
  <c r="BE378"/>
  <c r="BE379"/>
  <c r="BE380"/>
  <c r="BE381"/>
  <c r="BE382"/>
  <c r="BE383"/>
  <c r="BE384"/>
  <c r="BE385"/>
  <c r="BE386"/>
  <c r="BE387"/>
  <c r="BE388"/>
  <c r="BE389"/>
  <c r="BE390"/>
  <c r="BE391"/>
  <c r="BE392"/>
  <c r="BE393"/>
  <c r="BE394"/>
  <c r="BE395"/>
  <c r="BE396"/>
  <c r="BE397"/>
  <c r="BE398"/>
  <c r="BE399"/>
  <c r="BE400"/>
  <c r="BE401"/>
  <c r="BE402"/>
  <c r="BE403"/>
  <c r="BE404"/>
  <c r="BE405"/>
  <c r="BE406"/>
  <c r="BE407"/>
  <c r="BE408"/>
  <c r="BE409"/>
  <c r="BE410"/>
  <c r="BE411"/>
  <c r="BE412"/>
  <c r="BE413"/>
  <c r="BE414"/>
  <c r="BE415"/>
  <c r="BE416"/>
  <c r="BE417"/>
  <c r="BE418"/>
  <c r="BE419"/>
  <c r="BE420"/>
  <c r="BE421"/>
  <c r="BE422"/>
  <c r="BE423"/>
  <c r="BE424"/>
  <c r="BE425"/>
  <c r="BE426"/>
  <c r="BE427"/>
  <c r="BE428"/>
  <c r="BE429"/>
  <c r="BE430"/>
  <c r="BE431"/>
  <c r="BE432"/>
  <c r="BE433"/>
  <c r="BE434"/>
  <c r="BE435"/>
  <c r="BE436"/>
  <c r="BE437"/>
  <c r="BE438"/>
  <c r="BE439"/>
  <c r="BE440"/>
  <c r="BE441"/>
  <c r="BE442"/>
  <c r="BE443"/>
  <c r="BE444"/>
  <c r="BE445"/>
  <c r="BE446"/>
  <c r="BE447"/>
  <c r="BE448"/>
  <c r="BE449"/>
  <c r="BE450"/>
  <c r="BE451"/>
  <c r="BE452"/>
  <c r="BE453"/>
  <c r="BE454"/>
  <c r="BE455"/>
  <c r="BE456"/>
  <c r="BE457"/>
  <c r="BE458"/>
  <c r="BE459"/>
  <c r="BE460"/>
  <c r="BE461"/>
  <c r="BE462"/>
  <c r="BE463"/>
  <c r="BE464"/>
  <c r="BE465"/>
  <c r="BE466"/>
  <c r="BE467"/>
  <c r="BE468"/>
  <c r="BE469"/>
  <c r="BE470"/>
  <c r="BE471"/>
  <c r="BE472"/>
  <c r="BE473"/>
  <c r="BE474"/>
  <c r="BE475"/>
  <c r="BE476"/>
  <c r="BE477"/>
  <c r="BE478"/>
  <c r="BE479"/>
  <c r="BE480"/>
  <c r="BE481"/>
  <c r="BE482"/>
  <c r="BE483"/>
  <c r="BE484"/>
  <c r="BE485"/>
  <c r="BE486"/>
  <c r="BE487"/>
  <c r="BE488"/>
  <c r="BE489"/>
  <c r="BE490"/>
  <c r="BE491"/>
  <c r="BE492"/>
  <c r="BE493"/>
  <c r="BE494"/>
  <c r="BE495"/>
  <c r="BE496"/>
  <c r="BE497"/>
  <c r="BE498"/>
  <c r="BE499"/>
  <c r="BE500"/>
  <c r="BE501"/>
  <c r="BE502"/>
  <c r="BE503"/>
  <c r="BE504"/>
  <c r="BE505"/>
  <c r="BE506"/>
  <c r="BE507"/>
  <c r="BE508"/>
  <c r="BE509"/>
  <c r="BE510"/>
  <c r="BE511"/>
  <c r="BE512"/>
  <c r="BE513"/>
  <c r="BE514"/>
  <c r="BE515"/>
  <c r="BE516"/>
  <c r="BE517"/>
  <c r="BE518"/>
  <c r="BE519"/>
  <c r="BE520"/>
  <c r="BE521"/>
  <c r="BE522"/>
  <c r="BE523"/>
  <c r="BE524"/>
  <c r="BE525"/>
  <c r="BE526"/>
  <c r="BE527"/>
  <c r="BE528"/>
  <c r="BE529"/>
  <c r="BE530"/>
  <c r="BE531"/>
  <c r="BE532"/>
  <c r="BE533"/>
  <c r="BE534"/>
  <c r="BE535"/>
  <c r="BE536"/>
  <c r="BE537"/>
  <c r="BE538"/>
  <c r="BE539"/>
  <c r="BE540"/>
  <c r="BE541"/>
  <c r="BE542"/>
  <c r="BE543"/>
  <c r="BE544"/>
  <c r="BE545"/>
  <c r="BE546"/>
  <c r="BE547"/>
  <c r="BE548"/>
  <c r="BE549"/>
  <c r="BE550"/>
  <c r="BE551"/>
  <c r="BE552"/>
  <c r="BE553"/>
  <c r="BE554"/>
  <c r="BE555"/>
  <c r="BE556"/>
  <c r="BE557"/>
  <c r="BE558"/>
  <c r="BE559"/>
  <c r="BE560"/>
  <c r="BE561"/>
  <c r="BE562"/>
  <c r="BE563"/>
  <c r="BE564"/>
  <c r="BE565"/>
  <c r="BE566"/>
  <c r="BE567"/>
  <c r="BE568"/>
  <c r="BE569"/>
  <c r="BE570"/>
  <c r="BE571"/>
  <c r="BE572"/>
  <c r="BE573"/>
  <c r="BE574"/>
  <c r="BE575"/>
  <c r="BE576"/>
  <c r="BE577"/>
  <c r="BE578"/>
  <c r="BE579"/>
  <c r="BE580"/>
  <c r="BE581"/>
  <c r="BE582"/>
  <c r="BE583"/>
  <c r="BE584"/>
  <c r="BE585"/>
  <c r="BE586"/>
  <c r="BE587"/>
  <c r="BE588"/>
  <c r="BE589"/>
  <c r="BE590"/>
  <c r="BE591"/>
  <c r="BE592"/>
  <c r="BE593"/>
  <c r="BE594"/>
  <c r="BE595"/>
  <c r="BE596"/>
  <c r="BE597"/>
  <c r="BE598"/>
  <c r="BE599"/>
  <c r="BE600"/>
  <c r="BE601"/>
  <c r="BE602"/>
  <c r="BE603"/>
  <c r="BE604"/>
  <c r="BE605"/>
  <c r="BE606"/>
  <c r="BE607"/>
  <c r="BE608"/>
  <c r="BE609"/>
  <c r="BE610"/>
  <c r="BE611"/>
  <c r="BE612"/>
  <c r="BE613"/>
  <c r="BE614"/>
  <c r="BE615"/>
  <c r="BE616"/>
  <c r="BE617"/>
  <c r="BE618"/>
  <c r="BE619"/>
  <c r="BE620"/>
  <c r="BE621"/>
  <c r="BE622"/>
  <c r="BE623"/>
  <c r="BE624"/>
  <c r="BE625"/>
  <c r="BE626"/>
  <c r="BE627"/>
  <c r="BE628"/>
  <c r="BE629"/>
  <c r="BE630"/>
  <c r="BE631"/>
  <c r="BE632"/>
  <c r="BE633"/>
  <c r="BE634"/>
  <c r="BE635"/>
  <c r="BE636"/>
  <c r="BE637"/>
  <c r="BE638"/>
  <c r="BE639"/>
  <c r="BE640"/>
  <c r="BE641"/>
  <c r="BE642"/>
  <c r="BE643"/>
  <c r="BE644"/>
  <c r="BE645"/>
  <c r="BE646"/>
  <c r="BE647"/>
  <c r="BE648"/>
  <c r="BE649"/>
  <c r="BE650"/>
  <c r="BE651"/>
  <c r="BE652"/>
  <c r="BE653"/>
  <c r="BE654"/>
  <c r="BE655"/>
  <c r="BE656"/>
  <c r="BE657"/>
  <c r="BE658"/>
  <c r="BE659"/>
  <c r="BE660"/>
  <c r="BE661"/>
  <c r="BE662"/>
  <c r="BE663"/>
  <c r="BE664"/>
  <c r="BE665"/>
  <c r="BE666"/>
  <c r="BE667"/>
  <c r="BE668"/>
  <c r="BE669"/>
  <c r="BE670"/>
  <c r="BE671"/>
  <c r="BE672"/>
  <c r="BE673"/>
  <c r="BE674"/>
  <c r="BE675"/>
  <c r="BE676"/>
  <c r="BE677"/>
  <c r="BE678"/>
  <c r="BE679"/>
  <c r="BE680"/>
  <c r="BE681"/>
  <c r="BE682"/>
  <c r="BE683"/>
  <c r="BE684"/>
  <c r="BE685"/>
  <c r="BE686"/>
  <c r="BE687"/>
  <c r="BE688"/>
  <c r="BE689"/>
  <c r="BE690"/>
  <c r="BE691"/>
  <c r="BE692"/>
  <c r="BE693"/>
  <c r="BE694"/>
  <c r="BE695"/>
  <c r="BE696"/>
  <c r="BE697"/>
  <c r="BE698"/>
  <c r="BE699"/>
  <c r="BE700"/>
  <c r="BE701"/>
  <c r="BE702"/>
  <c r="BE703"/>
  <c r="BE704"/>
  <c r="BE705"/>
  <c r="BE706"/>
  <c r="BE707"/>
  <c r="BE708"/>
  <c r="BE709"/>
  <c r="BE710"/>
  <c r="BE711"/>
  <c r="BE712"/>
  <c r="BE713"/>
  <c r="BE714"/>
  <c r="BE715"/>
  <c r="BE716"/>
  <c r="BE717"/>
  <c r="BE718"/>
  <c r="BE719"/>
  <c r="BE720"/>
  <c r="BE721"/>
  <c r="BE722"/>
  <c r="BE723"/>
  <c r="BE724"/>
  <c r="BE725"/>
  <c r="BE726"/>
  <c r="BE727"/>
  <c r="BE728"/>
  <c r="BE729"/>
  <c r="BE730"/>
  <c r="BE731"/>
  <c r="BE732"/>
  <c r="BE733"/>
  <c r="BE734"/>
  <c r="BE735"/>
  <c r="BE736"/>
  <c r="BE737"/>
  <c r="BE738"/>
  <c r="BE739"/>
  <c r="BE740"/>
  <c r="BE741"/>
  <c r="BE742"/>
  <c r="BE743"/>
  <c r="BE744"/>
  <c r="BE745"/>
  <c r="BE746"/>
  <c r="BE747"/>
  <c r="BE748"/>
  <c r="BE749"/>
  <c r="BE750"/>
  <c r="BE751"/>
  <c r="BE752"/>
  <c r="BE753"/>
  <c r="BE754"/>
  <c r="BE755"/>
  <c r="BE756"/>
  <c r="BE757"/>
  <c r="BE758"/>
  <c r="BE759"/>
  <c r="BE760"/>
  <c r="BE761"/>
  <c r="BE762"/>
  <c r="BE763"/>
  <c r="BE764"/>
  <c r="BE765"/>
  <c r="BE766"/>
  <c r="BE767"/>
  <c r="BE768"/>
  <c r="BE769"/>
  <c r="BE770"/>
  <c r="BE771"/>
  <c r="BE772"/>
  <c r="BE773"/>
  <c r="BE774"/>
  <c r="BE775"/>
  <c r="BE776"/>
  <c r="BE777"/>
  <c r="BE778"/>
  <c r="BE779"/>
  <c r="BE780"/>
  <c r="BE781"/>
  <c r="BE782"/>
  <c r="BE783"/>
  <c r="BE784"/>
  <c r="BE785"/>
  <c r="BE786"/>
  <c r="BE787"/>
  <c r="BE788"/>
  <c r="BE789"/>
  <c r="BE790"/>
  <c r="BE791"/>
  <c r="BE792"/>
  <c r="BE793"/>
  <c r="BE794"/>
  <c r="BE795"/>
  <c r="BE796"/>
  <c r="BE797"/>
  <c r="BE798"/>
  <c r="BE799"/>
  <c r="BE800"/>
  <c r="BE801"/>
  <c r="BE802"/>
  <c r="BE803"/>
  <c r="BE804"/>
  <c r="BE805"/>
  <c r="BE806"/>
  <c r="BE807"/>
  <c r="BE808"/>
  <c r="BE809"/>
  <c r="BE810"/>
  <c r="BE811"/>
  <c r="BE812"/>
  <c r="BE813"/>
  <c r="BE814"/>
  <c r="BE815"/>
  <c r="BE816"/>
  <c r="BE817"/>
  <c r="BE818"/>
  <c r="BE819"/>
  <c r="BE820"/>
  <c r="BE821"/>
  <c r="BE822"/>
  <c r="BE823"/>
  <c r="BE824"/>
  <c r="BE825"/>
  <c r="BE826"/>
  <c r="BE827"/>
  <c r="BE828"/>
  <c r="BE829"/>
  <c r="BE830"/>
  <c r="BE831"/>
  <c r="BE832"/>
  <c r="BE833"/>
  <c r="BE834"/>
  <c r="BE835"/>
  <c r="BE836"/>
  <c r="BE837"/>
  <c r="BE838"/>
  <c r="BE839"/>
  <c r="BE840"/>
  <c r="BE841"/>
  <c r="BE842"/>
  <c r="BE843"/>
  <c r="BE844"/>
  <c r="BE845"/>
  <c r="BE846"/>
  <c r="BE847"/>
  <c r="BE848"/>
  <c r="BE849"/>
  <c r="BE850"/>
  <c r="BE851"/>
  <c r="BE852"/>
  <c r="BE853"/>
  <c r="BE854"/>
  <c r="BE855"/>
  <c r="BE856"/>
  <c r="BE857"/>
  <c r="BE858"/>
  <c r="BE859"/>
  <c r="BE860"/>
  <c r="BE861"/>
  <c r="BE862"/>
  <c r="BE863"/>
  <c r="BE864"/>
  <c r="BE865"/>
  <c r="BE866"/>
  <c r="BE867"/>
  <c r="BE868"/>
  <c r="BE869"/>
  <c r="BE870"/>
  <c r="BE871"/>
  <c r="BE872"/>
  <c r="BE873"/>
  <c r="BE874"/>
  <c r="BE875"/>
  <c r="BE876"/>
  <c r="BE877"/>
  <c r="BE878"/>
  <c r="BE879"/>
  <c r="BE880"/>
  <c r="BE881"/>
  <c r="BE882"/>
  <c r="BE883"/>
  <c r="BE884"/>
  <c r="BE885"/>
  <c r="BE886"/>
  <c r="BE887"/>
  <c r="BE888"/>
  <c r="BE889"/>
  <c r="BE890"/>
  <c r="BE891"/>
  <c r="BE892"/>
  <c r="BE893"/>
  <c r="BE894"/>
  <c r="BE895"/>
  <c r="BE896"/>
  <c r="BE897"/>
  <c r="BE898"/>
  <c r="BE899"/>
  <c r="BE900"/>
  <c r="BE901"/>
  <c r="BE902"/>
  <c r="BE903"/>
  <c r="BE904"/>
  <c r="BE905"/>
  <c r="BE906"/>
  <c r="BE907"/>
  <c r="BE908"/>
  <c r="BE909"/>
  <c r="BE910"/>
  <c r="BE911"/>
  <c r="BE912"/>
  <c r="BE913"/>
  <c r="BE914"/>
  <c r="BE915"/>
  <c r="BE916"/>
  <c r="BE917"/>
  <c r="BE918"/>
  <c r="BE919"/>
  <c r="BE920"/>
  <c r="BE921"/>
  <c r="BE922"/>
  <c r="BE923"/>
  <c r="BE924"/>
  <c r="BE925"/>
  <c r="BE926"/>
  <c r="BE927"/>
  <c r="BE928"/>
  <c r="BE929"/>
  <c r="BE930"/>
  <c r="BE931"/>
  <c r="BE932"/>
  <c r="BE933"/>
  <c r="BE934"/>
  <c r="BE935"/>
  <c r="BE936"/>
  <c r="BE937"/>
  <c r="BE938"/>
  <c r="BE939"/>
  <c r="BE940"/>
  <c r="BE941"/>
  <c r="BE942"/>
  <c r="BE943"/>
  <c r="BE944"/>
  <c r="BE945"/>
  <c r="BE946"/>
  <c r="BE947"/>
  <c r="BE948"/>
  <c r="BE949"/>
  <c r="BE950"/>
  <c r="BE951"/>
  <c r="BE952"/>
  <c r="BE953"/>
  <c r="BE954"/>
  <c r="BE955"/>
  <c r="BE956"/>
  <c r="BE957"/>
  <c r="BE958"/>
  <c r="BE959"/>
  <c r="BE960"/>
  <c r="BE961"/>
  <c r="BE962"/>
  <c r="BE963"/>
  <c r="BE964"/>
  <c r="BE965"/>
  <c r="BE966"/>
  <c r="BE967"/>
  <c r="BE968"/>
  <c r="BE969"/>
  <c r="BE970"/>
  <c r="BE971"/>
  <c r="BE972"/>
  <c r="BE973"/>
  <c r="BE974"/>
  <c r="BE975"/>
  <c r="BE976"/>
  <c r="BE977"/>
  <c r="BE978"/>
  <c r="BE979"/>
  <c r="BE980"/>
  <c r="BE981"/>
  <c r="BE982"/>
  <c r="BE983"/>
  <c r="BE984"/>
  <c r="BE985"/>
  <c r="BE986"/>
  <c r="BE987"/>
  <c r="BE988"/>
  <c r="BE989"/>
  <c r="BE990"/>
  <c r="BE991"/>
  <c r="BE992"/>
  <c r="BE993"/>
  <c r="BE994"/>
  <c r="BE995"/>
  <c r="BE996"/>
  <c r="BE997"/>
  <c r="BE998"/>
  <c r="BE999"/>
  <c r="BE1000"/>
  <c r="BE1001"/>
  <c r="BE1002"/>
  <c r="BE1003"/>
  <c r="BE1004"/>
  <c r="BE1005"/>
  <c r="BE5"/>
  <c r="BD6"/>
  <c r="BD7"/>
  <c r="BD8"/>
  <c r="BD9"/>
  <c r="BD10"/>
  <c r="BD11"/>
  <c r="BD12"/>
  <c r="BD13"/>
  <c r="BD14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85"/>
  <c r="BD86"/>
  <c r="BD87"/>
  <c r="BD88"/>
  <c r="BD89"/>
  <c r="BD90"/>
  <c r="BD91"/>
  <c r="BD92"/>
  <c r="BD93"/>
  <c r="BD94"/>
  <c r="BD95"/>
  <c r="BD96"/>
  <c r="BD97"/>
  <c r="BD98"/>
  <c r="BD99"/>
  <c r="BD100"/>
  <c r="BD101"/>
  <c r="BD102"/>
  <c r="BD103"/>
  <c r="BD104"/>
  <c r="BD105"/>
  <c r="BD106"/>
  <c r="BD107"/>
  <c r="BD108"/>
  <c r="BD109"/>
  <c r="BD110"/>
  <c r="BD111"/>
  <c r="BD112"/>
  <c r="BD113"/>
  <c r="BD114"/>
  <c r="BD115"/>
  <c r="BD116"/>
  <c r="BD117"/>
  <c r="BD118"/>
  <c r="BD119"/>
  <c r="BD120"/>
  <c r="BD121"/>
  <c r="BD122"/>
  <c r="BD123"/>
  <c r="BD124"/>
  <c r="BD125"/>
  <c r="BD126"/>
  <c r="BD127"/>
  <c r="BD128"/>
  <c r="BD129"/>
  <c r="BD130"/>
  <c r="BD131"/>
  <c r="BD132"/>
  <c r="BD133"/>
  <c r="BD134"/>
  <c r="BD135"/>
  <c r="BD136"/>
  <c r="BD137"/>
  <c r="BD138"/>
  <c r="BD139"/>
  <c r="BD140"/>
  <c r="BD141"/>
  <c r="BD142"/>
  <c r="BD143"/>
  <c r="BD144"/>
  <c r="BD145"/>
  <c r="BD146"/>
  <c r="BD147"/>
  <c r="BD148"/>
  <c r="BD149"/>
  <c r="BD150"/>
  <c r="BD151"/>
  <c r="BD152"/>
  <c r="BD153"/>
  <c r="BD154"/>
  <c r="BD155"/>
  <c r="BD156"/>
  <c r="BD157"/>
  <c r="BD158"/>
  <c r="BD159"/>
  <c r="BD160"/>
  <c r="BD161"/>
  <c r="BD162"/>
  <c r="BD163"/>
  <c r="BD164"/>
  <c r="BD165"/>
  <c r="BD166"/>
  <c r="BD167"/>
  <c r="BD168"/>
  <c r="BD169"/>
  <c r="BD170"/>
  <c r="BD171"/>
  <c r="BD172"/>
  <c r="BD173"/>
  <c r="BD174"/>
  <c r="BD175"/>
  <c r="BD176"/>
  <c r="BD177"/>
  <c r="BD178"/>
  <c r="BD179"/>
  <c r="BD180"/>
  <c r="BD181"/>
  <c r="BD182"/>
  <c r="BD183"/>
  <c r="BD184"/>
  <c r="BD185"/>
  <c r="BD186"/>
  <c r="BD187"/>
  <c r="BD188"/>
  <c r="BD189"/>
  <c r="BD190"/>
  <c r="BD191"/>
  <c r="BD192"/>
  <c r="BD193"/>
  <c r="BD194"/>
  <c r="BD195"/>
  <c r="BD196"/>
  <c r="BD197"/>
  <c r="BD198"/>
  <c r="BD199"/>
  <c r="BD200"/>
  <c r="BD201"/>
  <c r="BD202"/>
  <c r="BD203"/>
  <c r="BD204"/>
  <c r="BD205"/>
  <c r="BD206"/>
  <c r="BD207"/>
  <c r="BD208"/>
  <c r="BD209"/>
  <c r="BD210"/>
  <c r="BD211"/>
  <c r="BD212"/>
  <c r="BD213"/>
  <c r="BD214"/>
  <c r="BD215"/>
  <c r="BD216"/>
  <c r="BD217"/>
  <c r="BD218"/>
  <c r="BD219"/>
  <c r="BD220"/>
  <c r="BD221"/>
  <c r="BD222"/>
  <c r="BD223"/>
  <c r="BD224"/>
  <c r="BD225"/>
  <c r="BD226"/>
  <c r="BD227"/>
  <c r="BD228"/>
  <c r="BD229"/>
  <c r="BD230"/>
  <c r="BD231"/>
  <c r="BD232"/>
  <c r="BD233"/>
  <c r="BD234"/>
  <c r="BD235"/>
  <c r="BD236"/>
  <c r="BD237"/>
  <c r="BD238"/>
  <c r="BD239"/>
  <c r="BD240"/>
  <c r="BD241"/>
  <c r="BD242"/>
  <c r="BD243"/>
  <c r="BD244"/>
  <c r="BD245"/>
  <c r="BD246"/>
  <c r="BD247"/>
  <c r="BD248"/>
  <c r="BD249"/>
  <c r="BD250"/>
  <c r="BD251"/>
  <c r="BD252"/>
  <c r="BD253"/>
  <c r="BD254"/>
  <c r="BD255"/>
  <c r="BD256"/>
  <c r="BD257"/>
  <c r="BD258"/>
  <c r="BD259"/>
  <c r="BD260"/>
  <c r="BD261"/>
  <c r="BD262"/>
  <c r="BD263"/>
  <c r="BD264"/>
  <c r="BD265"/>
  <c r="BD266"/>
  <c r="BD267"/>
  <c r="BD268"/>
  <c r="BD269"/>
  <c r="BD270"/>
  <c r="BD271"/>
  <c r="BD272"/>
  <c r="BD273"/>
  <c r="BD274"/>
  <c r="BD275"/>
  <c r="BD276"/>
  <c r="BD277"/>
  <c r="BD278"/>
  <c r="BD279"/>
  <c r="BD280"/>
  <c r="BD281"/>
  <c r="BD282"/>
  <c r="BD283"/>
  <c r="BD284"/>
  <c r="BD285"/>
  <c r="BD286"/>
  <c r="BD287"/>
  <c r="BD288"/>
  <c r="BD289"/>
  <c r="BD290"/>
  <c r="BD291"/>
  <c r="BD292"/>
  <c r="BD293"/>
  <c r="BD294"/>
  <c r="BD295"/>
  <c r="BD296"/>
  <c r="BD297"/>
  <c r="BD298"/>
  <c r="BD299"/>
  <c r="BD300"/>
  <c r="BD301"/>
  <c r="BD302"/>
  <c r="BD303"/>
  <c r="BD304"/>
  <c r="BD305"/>
  <c r="BD306"/>
  <c r="BD307"/>
  <c r="BD308"/>
  <c r="BD309"/>
  <c r="BD310"/>
  <c r="BD311"/>
  <c r="BD312"/>
  <c r="BD313"/>
  <c r="BD314"/>
  <c r="BD315"/>
  <c r="BD316"/>
  <c r="BD317"/>
  <c r="BD318"/>
  <c r="BD319"/>
  <c r="BD320"/>
  <c r="BD321"/>
  <c r="BD322"/>
  <c r="BD323"/>
  <c r="BD324"/>
  <c r="BD325"/>
  <c r="BD326"/>
  <c r="BD327"/>
  <c r="BD328"/>
  <c r="BD329"/>
  <c r="BD330"/>
  <c r="BD331"/>
  <c r="BD332"/>
  <c r="BD333"/>
  <c r="BD334"/>
  <c r="BD335"/>
  <c r="BD336"/>
  <c r="BD337"/>
  <c r="BD338"/>
  <c r="BD339"/>
  <c r="BD340"/>
  <c r="BD341"/>
  <c r="BD342"/>
  <c r="BD343"/>
  <c r="BD344"/>
  <c r="BD345"/>
  <c r="BD346"/>
  <c r="BD347"/>
  <c r="BD348"/>
  <c r="BD349"/>
  <c r="BD350"/>
  <c r="BD351"/>
  <c r="BD352"/>
  <c r="BD353"/>
  <c r="BD354"/>
  <c r="BD355"/>
  <c r="BD356"/>
  <c r="BD357"/>
  <c r="BD358"/>
  <c r="BD359"/>
  <c r="BD360"/>
  <c r="BD361"/>
  <c r="BD362"/>
  <c r="BD363"/>
  <c r="BD364"/>
  <c r="BD365"/>
  <c r="BD366"/>
  <c r="BD367"/>
  <c r="BD368"/>
  <c r="BD369"/>
  <c r="BD370"/>
  <c r="BD371"/>
  <c r="BD372"/>
  <c r="BD373"/>
  <c r="BD374"/>
  <c r="BD375"/>
  <c r="BD376"/>
  <c r="BD377"/>
  <c r="BD378"/>
  <c r="BD379"/>
  <c r="BD380"/>
  <c r="BD381"/>
  <c r="BD382"/>
  <c r="BD383"/>
  <c r="BD384"/>
  <c r="BD385"/>
  <c r="BD386"/>
  <c r="BD387"/>
  <c r="BD388"/>
  <c r="BD389"/>
  <c r="BD390"/>
  <c r="BD391"/>
  <c r="BD392"/>
  <c r="BD393"/>
  <c r="BD394"/>
  <c r="BD395"/>
  <c r="BD396"/>
  <c r="BD397"/>
  <c r="BD398"/>
  <c r="BD399"/>
  <c r="BD400"/>
  <c r="BD401"/>
  <c r="BD402"/>
  <c r="BD403"/>
  <c r="BD404"/>
  <c r="BD405"/>
  <c r="BD406"/>
  <c r="BD407"/>
  <c r="BD408"/>
  <c r="BD409"/>
  <c r="BD410"/>
  <c r="BD411"/>
  <c r="BD412"/>
  <c r="BD413"/>
  <c r="BD414"/>
  <c r="BD415"/>
  <c r="BD416"/>
  <c r="BD417"/>
  <c r="BD418"/>
  <c r="BD419"/>
  <c r="BD420"/>
  <c r="BD421"/>
  <c r="BD422"/>
  <c r="BD423"/>
  <c r="BD424"/>
  <c r="BD425"/>
  <c r="BD426"/>
  <c r="BD427"/>
  <c r="BD428"/>
  <c r="BD429"/>
  <c r="BD430"/>
  <c r="BD431"/>
  <c r="BD432"/>
  <c r="BD433"/>
  <c r="BD434"/>
  <c r="BD435"/>
  <c r="BD436"/>
  <c r="BD437"/>
  <c r="BD438"/>
  <c r="BD439"/>
  <c r="BD440"/>
  <c r="BD441"/>
  <c r="BD442"/>
  <c r="BD443"/>
  <c r="BD444"/>
  <c r="BD445"/>
  <c r="BD446"/>
  <c r="BD447"/>
  <c r="BD448"/>
  <c r="BD449"/>
  <c r="BD450"/>
  <c r="BD451"/>
  <c r="BD452"/>
  <c r="BD453"/>
  <c r="BD454"/>
  <c r="BD455"/>
  <c r="BD456"/>
  <c r="BD457"/>
  <c r="BD458"/>
  <c r="BD459"/>
  <c r="BD460"/>
  <c r="BD461"/>
  <c r="BD462"/>
  <c r="BD463"/>
  <c r="BD464"/>
  <c r="BD465"/>
  <c r="BD466"/>
  <c r="BD467"/>
  <c r="BD468"/>
  <c r="BD469"/>
  <c r="BD470"/>
  <c r="BD471"/>
  <c r="BD472"/>
  <c r="BD473"/>
  <c r="BD474"/>
  <c r="BD475"/>
  <c r="BD476"/>
  <c r="BD477"/>
  <c r="BD478"/>
  <c r="BD479"/>
  <c r="BD480"/>
  <c r="BD481"/>
  <c r="BD482"/>
  <c r="BD483"/>
  <c r="BD484"/>
  <c r="BD485"/>
  <c r="BD486"/>
  <c r="BD487"/>
  <c r="BD488"/>
  <c r="BD489"/>
  <c r="BD490"/>
  <c r="BD491"/>
  <c r="BD492"/>
  <c r="BD493"/>
  <c r="BD494"/>
  <c r="BD495"/>
  <c r="BD496"/>
  <c r="BD497"/>
  <c r="BD498"/>
  <c r="BD499"/>
  <c r="BD500"/>
  <c r="BD501"/>
  <c r="BD502"/>
  <c r="BD503"/>
  <c r="BD504"/>
  <c r="BD505"/>
  <c r="BD506"/>
  <c r="BD507"/>
  <c r="BD508"/>
  <c r="BD509"/>
  <c r="BD510"/>
  <c r="BD511"/>
  <c r="BD512"/>
  <c r="BD513"/>
  <c r="BD514"/>
  <c r="BD515"/>
  <c r="BD516"/>
  <c r="BD517"/>
  <c r="BD518"/>
  <c r="BD519"/>
  <c r="BD520"/>
  <c r="BD521"/>
  <c r="BD522"/>
  <c r="BD523"/>
  <c r="BD524"/>
  <c r="BD525"/>
  <c r="BD526"/>
  <c r="BD527"/>
  <c r="BD528"/>
  <c r="BD529"/>
  <c r="BD530"/>
  <c r="BD531"/>
  <c r="BD532"/>
  <c r="BD533"/>
  <c r="BD534"/>
  <c r="BD535"/>
  <c r="BD536"/>
  <c r="BD537"/>
  <c r="BD538"/>
  <c r="BD539"/>
  <c r="BD540"/>
  <c r="BD541"/>
  <c r="BD542"/>
  <c r="BD543"/>
  <c r="BD544"/>
  <c r="BD545"/>
  <c r="BD546"/>
  <c r="BD547"/>
  <c r="BD548"/>
  <c r="BD549"/>
  <c r="BD550"/>
  <c r="BD551"/>
  <c r="BD552"/>
  <c r="BD553"/>
  <c r="BD554"/>
  <c r="BD555"/>
  <c r="BD556"/>
  <c r="BD557"/>
  <c r="BD558"/>
  <c r="BD559"/>
  <c r="BD560"/>
  <c r="BD561"/>
  <c r="BD562"/>
  <c r="BD563"/>
  <c r="BD564"/>
  <c r="BD565"/>
  <c r="BD566"/>
  <c r="BD567"/>
  <c r="BD568"/>
  <c r="BD569"/>
  <c r="BD570"/>
  <c r="BD571"/>
  <c r="BD572"/>
  <c r="BD573"/>
  <c r="BD574"/>
  <c r="BD575"/>
  <c r="BD576"/>
  <c r="BD577"/>
  <c r="BD578"/>
  <c r="BD579"/>
  <c r="BD580"/>
  <c r="BD581"/>
  <c r="BD582"/>
  <c r="BD583"/>
  <c r="BD584"/>
  <c r="BD585"/>
  <c r="BD586"/>
  <c r="BD587"/>
  <c r="BD588"/>
  <c r="BD589"/>
  <c r="BD590"/>
  <c r="BD591"/>
  <c r="BD592"/>
  <c r="BD593"/>
  <c r="BD594"/>
  <c r="BD595"/>
  <c r="BD596"/>
  <c r="BD597"/>
  <c r="BD598"/>
  <c r="BD599"/>
  <c r="BD600"/>
  <c r="BD601"/>
  <c r="BD602"/>
  <c r="BD603"/>
  <c r="BD604"/>
  <c r="BD605"/>
  <c r="BD606"/>
  <c r="BD607"/>
  <c r="BD608"/>
  <c r="BD609"/>
  <c r="BD610"/>
  <c r="BD611"/>
  <c r="BD612"/>
  <c r="BD613"/>
  <c r="BD614"/>
  <c r="BD615"/>
  <c r="BD616"/>
  <c r="BD617"/>
  <c r="BD618"/>
  <c r="BD619"/>
  <c r="BD620"/>
  <c r="BD621"/>
  <c r="BD622"/>
  <c r="BD623"/>
  <c r="BD624"/>
  <c r="BD625"/>
  <c r="BD626"/>
  <c r="BD627"/>
  <c r="BD628"/>
  <c r="BD629"/>
  <c r="BD630"/>
  <c r="BD631"/>
  <c r="BD632"/>
  <c r="BD633"/>
  <c r="BD634"/>
  <c r="BD635"/>
  <c r="BD636"/>
  <c r="BD637"/>
  <c r="BD638"/>
  <c r="BD639"/>
  <c r="BD640"/>
  <c r="BD641"/>
  <c r="BD642"/>
  <c r="BD643"/>
  <c r="BD644"/>
  <c r="BD645"/>
  <c r="BD646"/>
  <c r="BD647"/>
  <c r="BD648"/>
  <c r="BD649"/>
  <c r="BD650"/>
  <c r="BD651"/>
  <c r="BD652"/>
  <c r="BD653"/>
  <c r="BD654"/>
  <c r="BD655"/>
  <c r="BD656"/>
  <c r="BD657"/>
  <c r="BD658"/>
  <c r="BD659"/>
  <c r="BD660"/>
  <c r="BD661"/>
  <c r="BD662"/>
  <c r="BD663"/>
  <c r="BD664"/>
  <c r="BD665"/>
  <c r="BD666"/>
  <c r="BD667"/>
  <c r="BD668"/>
  <c r="BD669"/>
  <c r="BD670"/>
  <c r="BD671"/>
  <c r="BD672"/>
  <c r="BD673"/>
  <c r="BD674"/>
  <c r="BD675"/>
  <c r="BD676"/>
  <c r="BD677"/>
  <c r="BD678"/>
  <c r="BD679"/>
  <c r="BD680"/>
  <c r="BD681"/>
  <c r="BD682"/>
  <c r="BD683"/>
  <c r="BD684"/>
  <c r="BD685"/>
  <c r="BD686"/>
  <c r="BD687"/>
  <c r="BD688"/>
  <c r="BD689"/>
  <c r="BD690"/>
  <c r="BD691"/>
  <c r="BD692"/>
  <c r="BD693"/>
  <c r="BD694"/>
  <c r="BD695"/>
  <c r="BD696"/>
  <c r="BD697"/>
  <c r="BD698"/>
  <c r="BD699"/>
  <c r="BD700"/>
  <c r="BD701"/>
  <c r="BD702"/>
  <c r="BD703"/>
  <c r="BD704"/>
  <c r="BD705"/>
  <c r="BD706"/>
  <c r="BD707"/>
  <c r="BD708"/>
  <c r="BD709"/>
  <c r="BD710"/>
  <c r="BD711"/>
  <c r="BD712"/>
  <c r="BD713"/>
  <c r="BD714"/>
  <c r="BD715"/>
  <c r="BD716"/>
  <c r="BD717"/>
  <c r="BD718"/>
  <c r="BD719"/>
  <c r="BD720"/>
  <c r="BD721"/>
  <c r="BD722"/>
  <c r="BD723"/>
  <c r="BD724"/>
  <c r="BD725"/>
  <c r="BD726"/>
  <c r="BD727"/>
  <c r="BD728"/>
  <c r="BD729"/>
  <c r="BD730"/>
  <c r="BD731"/>
  <c r="BD732"/>
  <c r="BD733"/>
  <c r="BD734"/>
  <c r="BD735"/>
  <c r="BD736"/>
  <c r="BD737"/>
  <c r="BD738"/>
  <c r="BD739"/>
  <c r="BD740"/>
  <c r="BD741"/>
  <c r="BD742"/>
  <c r="BD743"/>
  <c r="BD744"/>
  <c r="BD745"/>
  <c r="BD746"/>
  <c r="BD747"/>
  <c r="BD748"/>
  <c r="BD749"/>
  <c r="BD750"/>
  <c r="BD751"/>
  <c r="BD752"/>
  <c r="BD753"/>
  <c r="BD754"/>
  <c r="BD755"/>
  <c r="BD756"/>
  <c r="BD757"/>
  <c r="BD758"/>
  <c r="BD759"/>
  <c r="BD760"/>
  <c r="BD761"/>
  <c r="BD762"/>
  <c r="BD763"/>
  <c r="BD764"/>
  <c r="BD765"/>
  <c r="BD766"/>
  <c r="BD767"/>
  <c r="BD768"/>
  <c r="BD769"/>
  <c r="BD770"/>
  <c r="BD771"/>
  <c r="BD772"/>
  <c r="BD773"/>
  <c r="BD774"/>
  <c r="BD775"/>
  <c r="BD776"/>
  <c r="BD777"/>
  <c r="BD778"/>
  <c r="BD779"/>
  <c r="BD780"/>
  <c r="BD781"/>
  <c r="BD782"/>
  <c r="BD783"/>
  <c r="BD784"/>
  <c r="BD785"/>
  <c r="BD786"/>
  <c r="BD787"/>
  <c r="BD788"/>
  <c r="BD789"/>
  <c r="BD790"/>
  <c r="BD791"/>
  <c r="BD792"/>
  <c r="BD793"/>
  <c r="BD794"/>
  <c r="BD795"/>
  <c r="BD796"/>
  <c r="BD797"/>
  <c r="BD798"/>
  <c r="BD799"/>
  <c r="BD800"/>
  <c r="BD801"/>
  <c r="BD802"/>
  <c r="BD803"/>
  <c r="BD804"/>
  <c r="BD805"/>
  <c r="BD806"/>
  <c r="BD807"/>
  <c r="BD808"/>
  <c r="BD809"/>
  <c r="BD810"/>
  <c r="BD811"/>
  <c r="BD812"/>
  <c r="BD813"/>
  <c r="BD814"/>
  <c r="BD815"/>
  <c r="BD816"/>
  <c r="BD817"/>
  <c r="BD818"/>
  <c r="BD819"/>
  <c r="BD820"/>
  <c r="BD821"/>
  <c r="BD822"/>
  <c r="BD823"/>
  <c r="BD824"/>
  <c r="BD825"/>
  <c r="BD826"/>
  <c r="BD827"/>
  <c r="BD828"/>
  <c r="BD829"/>
  <c r="BD830"/>
  <c r="BD831"/>
  <c r="BD832"/>
  <c r="BD833"/>
  <c r="BD834"/>
  <c r="BD835"/>
  <c r="BD836"/>
  <c r="BD837"/>
  <c r="BD838"/>
  <c r="BD839"/>
  <c r="BD840"/>
  <c r="BD841"/>
  <c r="BD842"/>
  <c r="BD843"/>
  <c r="BD844"/>
  <c r="BD845"/>
  <c r="BD846"/>
  <c r="BD847"/>
  <c r="BD848"/>
  <c r="BD849"/>
  <c r="BD850"/>
  <c r="BD851"/>
  <c r="BD852"/>
  <c r="BD853"/>
  <c r="BD854"/>
  <c r="BD855"/>
  <c r="BD856"/>
  <c r="BD857"/>
  <c r="BD858"/>
  <c r="BD859"/>
  <c r="BD860"/>
  <c r="BD861"/>
  <c r="BD862"/>
  <c r="BD863"/>
  <c r="BD864"/>
  <c r="BD865"/>
  <c r="BD866"/>
  <c r="BD867"/>
  <c r="BD868"/>
  <c r="BD869"/>
  <c r="BD870"/>
  <c r="BD871"/>
  <c r="BD872"/>
  <c r="BD873"/>
  <c r="BD874"/>
  <c r="BD875"/>
  <c r="BD876"/>
  <c r="BD877"/>
  <c r="BD878"/>
  <c r="BD879"/>
  <c r="BD880"/>
  <c r="BD881"/>
  <c r="BD882"/>
  <c r="BD883"/>
  <c r="BD884"/>
  <c r="BD885"/>
  <c r="BD886"/>
  <c r="BD887"/>
  <c r="BD888"/>
  <c r="BD889"/>
  <c r="BD890"/>
  <c r="BD891"/>
  <c r="BD892"/>
  <c r="BD893"/>
  <c r="BD894"/>
  <c r="BD895"/>
  <c r="BD896"/>
  <c r="BD897"/>
  <c r="BD898"/>
  <c r="BD899"/>
  <c r="BD900"/>
  <c r="BD901"/>
  <c r="BD902"/>
  <c r="BD903"/>
  <c r="BD904"/>
  <c r="BD905"/>
  <c r="BD906"/>
  <c r="BD907"/>
  <c r="BD908"/>
  <c r="BD909"/>
  <c r="BD910"/>
  <c r="BD911"/>
  <c r="BD912"/>
  <c r="BD913"/>
  <c r="BD914"/>
  <c r="BD915"/>
  <c r="BD916"/>
  <c r="BD917"/>
  <c r="BD918"/>
  <c r="BD919"/>
  <c r="BD920"/>
  <c r="BD921"/>
  <c r="BD922"/>
  <c r="BD923"/>
  <c r="BD924"/>
  <c r="BD925"/>
  <c r="BD926"/>
  <c r="BD927"/>
  <c r="BD928"/>
  <c r="BD929"/>
  <c r="BD930"/>
  <c r="BD931"/>
  <c r="BD932"/>
  <c r="BD933"/>
  <c r="BD934"/>
  <c r="BD935"/>
  <c r="BD936"/>
  <c r="BD937"/>
  <c r="BD938"/>
  <c r="BD939"/>
  <c r="BD940"/>
  <c r="BD941"/>
  <c r="BD942"/>
  <c r="BD943"/>
  <c r="BD944"/>
  <c r="BD945"/>
  <c r="BD946"/>
  <c r="BD947"/>
  <c r="BD948"/>
  <c r="BD949"/>
  <c r="BD950"/>
  <c r="BD951"/>
  <c r="BD952"/>
  <c r="BD953"/>
  <c r="BD954"/>
  <c r="BD955"/>
  <c r="BD956"/>
  <c r="BD957"/>
  <c r="BD958"/>
  <c r="BD959"/>
  <c r="BD960"/>
  <c r="BD961"/>
  <c r="BD962"/>
  <c r="BD963"/>
  <c r="BD964"/>
  <c r="BD965"/>
  <c r="BD966"/>
  <c r="BD967"/>
  <c r="BD968"/>
  <c r="BD969"/>
  <c r="BD970"/>
  <c r="BD971"/>
  <c r="BD972"/>
  <c r="BD973"/>
  <c r="BD974"/>
  <c r="BD975"/>
  <c r="BD976"/>
  <c r="BD977"/>
  <c r="BD978"/>
  <c r="BD979"/>
  <c r="BD980"/>
  <c r="BD981"/>
  <c r="BD982"/>
  <c r="BD983"/>
  <c r="BD984"/>
  <c r="BD985"/>
  <c r="BD986"/>
  <c r="BD987"/>
  <c r="BD988"/>
  <c r="BD989"/>
  <c r="BD990"/>
  <c r="BD991"/>
  <c r="BD992"/>
  <c r="BD993"/>
  <c r="BD994"/>
  <c r="BD995"/>
  <c r="BD996"/>
  <c r="BD997"/>
  <c r="BD998"/>
  <c r="BD999"/>
  <c r="BD1000"/>
  <c r="BD1001"/>
  <c r="BD1002"/>
  <c r="BD1003"/>
  <c r="BD1004"/>
  <c r="BD1005"/>
  <c r="BD5"/>
  <c r="AX3"/>
  <c r="AW3"/>
  <c r="AV3"/>
  <c r="AU3"/>
  <c r="AU9" s="1"/>
  <c r="AT3"/>
  <c r="AU8"/>
  <c r="AU10"/>
  <c r="AU11"/>
  <c r="AU12"/>
  <c r="AU13"/>
  <c r="AU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U74"/>
  <c r="AU75"/>
  <c r="AU76"/>
  <c r="AU77"/>
  <c r="AU78"/>
  <c r="AU79"/>
  <c r="AU80"/>
  <c r="AU81"/>
  <c r="AU82"/>
  <c r="AU83"/>
  <c r="AU84"/>
  <c r="AU85"/>
  <c r="AU86"/>
  <c r="AU87"/>
  <c r="AU88"/>
  <c r="AU89"/>
  <c r="AU90"/>
  <c r="AU91"/>
  <c r="AU92"/>
  <c r="AU93"/>
  <c r="AU94"/>
  <c r="AU95"/>
  <c r="AU96"/>
  <c r="AU97"/>
  <c r="AU98"/>
  <c r="AU99"/>
  <c r="AU100"/>
  <c r="AU101"/>
  <c r="AU102"/>
  <c r="AU103"/>
  <c r="AU104"/>
  <c r="AU105"/>
  <c r="AU106"/>
  <c r="AU107"/>
  <c r="AU108"/>
  <c r="AU109"/>
  <c r="AU110"/>
  <c r="AU111"/>
  <c r="AU112"/>
  <c r="AU113"/>
  <c r="AU114"/>
  <c r="AU115"/>
  <c r="AU116"/>
  <c r="AU117"/>
  <c r="AU118"/>
  <c r="AU119"/>
  <c r="AU120"/>
  <c r="AU121"/>
  <c r="AU122"/>
  <c r="AU123"/>
  <c r="AU124"/>
  <c r="AU125"/>
  <c r="AU126"/>
  <c r="AU127"/>
  <c r="AU128"/>
  <c r="AU129"/>
  <c r="AU130"/>
  <c r="AU131"/>
  <c r="AU132"/>
  <c r="AU133"/>
  <c r="AU134"/>
  <c r="AU135"/>
  <c r="AU136"/>
  <c r="AU137"/>
  <c r="AU138"/>
  <c r="AU139"/>
  <c r="AU140"/>
  <c r="AU141"/>
  <c r="AU142"/>
  <c r="AU143"/>
  <c r="AU144"/>
  <c r="AU145"/>
  <c r="AU146"/>
  <c r="AU147"/>
  <c r="AU148"/>
  <c r="AU149"/>
  <c r="AU150"/>
  <c r="AU151"/>
  <c r="AU152"/>
  <c r="AU153"/>
  <c r="AU154"/>
  <c r="AU155"/>
  <c r="AU156"/>
  <c r="AU157"/>
  <c r="AU158"/>
  <c r="AU159"/>
  <c r="AU160"/>
  <c r="AU161"/>
  <c r="AU162"/>
  <c r="AU163"/>
  <c r="AU164"/>
  <c r="AU165"/>
  <c r="AU166"/>
  <c r="AU167"/>
  <c r="AU168"/>
  <c r="AU169"/>
  <c r="AU170"/>
  <c r="AU171"/>
  <c r="AU172"/>
  <c r="AU173"/>
  <c r="AU174"/>
  <c r="AU175"/>
  <c r="AU176"/>
  <c r="AU177"/>
  <c r="AU178"/>
  <c r="AU179"/>
  <c r="AU180"/>
  <c r="AU181"/>
  <c r="AU182"/>
  <c r="AU183"/>
  <c r="AU184"/>
  <c r="AU185"/>
  <c r="AU186"/>
  <c r="AU187"/>
  <c r="AU188"/>
  <c r="AU189"/>
  <c r="AU190"/>
  <c r="AU191"/>
  <c r="AU192"/>
  <c r="AU193"/>
  <c r="AU194"/>
  <c r="AU195"/>
  <c r="AU196"/>
  <c r="AU197"/>
  <c r="AU198"/>
  <c r="AU199"/>
  <c r="AU200"/>
  <c r="AU201"/>
  <c r="AU202"/>
  <c r="AU203"/>
  <c r="AU204"/>
  <c r="AU205"/>
  <c r="AU206"/>
  <c r="AU207"/>
  <c r="AU208"/>
  <c r="AU209"/>
  <c r="AU210"/>
  <c r="AU211"/>
  <c r="AU212"/>
  <c r="AU213"/>
  <c r="AU214"/>
  <c r="AU215"/>
  <c r="AU216"/>
  <c r="AU217"/>
  <c r="AU218"/>
  <c r="AU219"/>
  <c r="AU220"/>
  <c r="AU221"/>
  <c r="AU222"/>
  <c r="AU223"/>
  <c r="AU224"/>
  <c r="AU225"/>
  <c r="AU226"/>
  <c r="AU227"/>
  <c r="AU228"/>
  <c r="AU229"/>
  <c r="AU230"/>
  <c r="AU231"/>
  <c r="AU232"/>
  <c r="AU233"/>
  <c r="AU234"/>
  <c r="AU235"/>
  <c r="AU236"/>
  <c r="AU237"/>
  <c r="AU238"/>
  <c r="AU239"/>
  <c r="AU240"/>
  <c r="AU241"/>
  <c r="AU242"/>
  <c r="AU243"/>
  <c r="AU244"/>
  <c r="AU245"/>
  <c r="AU246"/>
  <c r="AU247"/>
  <c r="AU248"/>
  <c r="AU249"/>
  <c r="AU250"/>
  <c r="AU251"/>
  <c r="AU252"/>
  <c r="AU253"/>
  <c r="AU254"/>
  <c r="AU255"/>
  <c r="AU256"/>
  <c r="AU257"/>
  <c r="AU258"/>
  <c r="AU259"/>
  <c r="AU260"/>
  <c r="AU261"/>
  <c r="AU262"/>
  <c r="AU263"/>
  <c r="AU264"/>
  <c r="AU265"/>
  <c r="AU266"/>
  <c r="AU267"/>
  <c r="AU268"/>
  <c r="AU269"/>
  <c r="AU270"/>
  <c r="AU271"/>
  <c r="AU272"/>
  <c r="AU273"/>
  <c r="AU274"/>
  <c r="AU275"/>
  <c r="AU276"/>
  <c r="AU277"/>
  <c r="AU278"/>
  <c r="AU279"/>
  <c r="AU280"/>
  <c r="AU281"/>
  <c r="AU282"/>
  <c r="AU283"/>
  <c r="AU284"/>
  <c r="AU285"/>
  <c r="AU286"/>
  <c r="AU287"/>
  <c r="AU288"/>
  <c r="AU289"/>
  <c r="AU290"/>
  <c r="AU291"/>
  <c r="AU292"/>
  <c r="AU293"/>
  <c r="AU294"/>
  <c r="AU295"/>
  <c r="AU296"/>
  <c r="AU297"/>
  <c r="AU298"/>
  <c r="AU299"/>
  <c r="AU300"/>
  <c r="AU301"/>
  <c r="AU302"/>
  <c r="AU303"/>
  <c r="AU304"/>
  <c r="AU305"/>
  <c r="AU306"/>
  <c r="AU307"/>
  <c r="AU308"/>
  <c r="AU309"/>
  <c r="AU310"/>
  <c r="AU311"/>
  <c r="AU312"/>
  <c r="AU313"/>
  <c r="AU314"/>
  <c r="AU315"/>
  <c r="AU316"/>
  <c r="AU317"/>
  <c r="AU318"/>
  <c r="AU319"/>
  <c r="AU320"/>
  <c r="AU321"/>
  <c r="AU322"/>
  <c r="AU323"/>
  <c r="AU324"/>
  <c r="AU325"/>
  <c r="AU326"/>
  <c r="AU327"/>
  <c r="AU328"/>
  <c r="AU329"/>
  <c r="AU330"/>
  <c r="AU331"/>
  <c r="AU332"/>
  <c r="AU333"/>
  <c r="AU334"/>
  <c r="AU335"/>
  <c r="AU336"/>
  <c r="AU337"/>
  <c r="AU338"/>
  <c r="AU339"/>
  <c r="AU340"/>
  <c r="AU341"/>
  <c r="AU342"/>
  <c r="AU343"/>
  <c r="AU344"/>
  <c r="AU345"/>
  <c r="AU346"/>
  <c r="AU347"/>
  <c r="AU348"/>
  <c r="AU349"/>
  <c r="AU350"/>
  <c r="AU351"/>
  <c r="AU352"/>
  <c r="AU353"/>
  <c r="AU354"/>
  <c r="AU355"/>
  <c r="AU356"/>
  <c r="AU357"/>
  <c r="AU358"/>
  <c r="AU359"/>
  <c r="AU360"/>
  <c r="AU361"/>
  <c r="AU362"/>
  <c r="AU363"/>
  <c r="AU364"/>
  <c r="AU365"/>
  <c r="AU366"/>
  <c r="AU367"/>
  <c r="AU368"/>
  <c r="AU369"/>
  <c r="AU370"/>
  <c r="AU371"/>
  <c r="AU372"/>
  <c r="AU373"/>
  <c r="AU374"/>
  <c r="AU375"/>
  <c r="AU376"/>
  <c r="AU377"/>
  <c r="AU378"/>
  <c r="AU379"/>
  <c r="AU380"/>
  <c r="AU381"/>
  <c r="AU382"/>
  <c r="AU383"/>
  <c r="AU384"/>
  <c r="AU385"/>
  <c r="AU386"/>
  <c r="AU387"/>
  <c r="AU388"/>
  <c r="AU389"/>
  <c r="AU390"/>
  <c r="AU391"/>
  <c r="AU392"/>
  <c r="AU393"/>
  <c r="AU394"/>
  <c r="AU395"/>
  <c r="AU396"/>
  <c r="AU397"/>
  <c r="AU398"/>
  <c r="AU399"/>
  <c r="AU400"/>
  <c r="AU401"/>
  <c r="AU402"/>
  <c r="AU403"/>
  <c r="AU404"/>
  <c r="AU405"/>
  <c r="AU406"/>
  <c r="AU407"/>
  <c r="AU408"/>
  <c r="AU409"/>
  <c r="AU410"/>
  <c r="AU411"/>
  <c r="AU412"/>
  <c r="AU413"/>
  <c r="AU414"/>
  <c r="AU415"/>
  <c r="AU416"/>
  <c r="AU417"/>
  <c r="AU418"/>
  <c r="AU419"/>
  <c r="AU420"/>
  <c r="AU421"/>
  <c r="AU422"/>
  <c r="AU423"/>
  <c r="AU424"/>
  <c r="AU425"/>
  <c r="AU426"/>
  <c r="AU427"/>
  <c r="AU428"/>
  <c r="AU429"/>
  <c r="AU430"/>
  <c r="AU431"/>
  <c r="AU432"/>
  <c r="AU433"/>
  <c r="AU434"/>
  <c r="AU435"/>
  <c r="AU436"/>
  <c r="AU437"/>
  <c r="AU438"/>
  <c r="AU439"/>
  <c r="AU440"/>
  <c r="AU441"/>
  <c r="AU442"/>
  <c r="AU443"/>
  <c r="AU444"/>
  <c r="AU445"/>
  <c r="AU446"/>
  <c r="AU447"/>
  <c r="AU448"/>
  <c r="AU449"/>
  <c r="AU450"/>
  <c r="AU451"/>
  <c r="AU452"/>
  <c r="AU453"/>
  <c r="AU454"/>
  <c r="AU455"/>
  <c r="AU456"/>
  <c r="AU457"/>
  <c r="AU458"/>
  <c r="AU459"/>
  <c r="AU460"/>
  <c r="AU461"/>
  <c r="AU462"/>
  <c r="AU463"/>
  <c r="AU464"/>
  <c r="AU465"/>
  <c r="AU466"/>
  <c r="AU467"/>
  <c r="AU468"/>
  <c r="AU469"/>
  <c r="AU470"/>
  <c r="AU471"/>
  <c r="AU472"/>
  <c r="AU473"/>
  <c r="AU474"/>
  <c r="AU475"/>
  <c r="AU476"/>
  <c r="AU477"/>
  <c r="AU478"/>
  <c r="AU479"/>
  <c r="AU480"/>
  <c r="AU481"/>
  <c r="AU482"/>
  <c r="AU483"/>
  <c r="AU484"/>
  <c r="AU485"/>
  <c r="AU486"/>
  <c r="AU487"/>
  <c r="AU488"/>
  <c r="AU489"/>
  <c r="AU490"/>
  <c r="AU491"/>
  <c r="AU492"/>
  <c r="AU493"/>
  <c r="AU494"/>
  <c r="AU495"/>
  <c r="AU496"/>
  <c r="AU497"/>
  <c r="AU498"/>
  <c r="AU499"/>
  <c r="AU500"/>
  <c r="AU501"/>
  <c r="AU502"/>
  <c r="AU503"/>
  <c r="AU504"/>
  <c r="AU505"/>
  <c r="AU506"/>
  <c r="AU507"/>
  <c r="AU508"/>
  <c r="AU509"/>
  <c r="AU510"/>
  <c r="AU511"/>
  <c r="AU512"/>
  <c r="AU513"/>
  <c r="AU514"/>
  <c r="AU515"/>
  <c r="AU516"/>
  <c r="AU517"/>
  <c r="AU518"/>
  <c r="AU519"/>
  <c r="AU520"/>
  <c r="AU521"/>
  <c r="AU522"/>
  <c r="AU523"/>
  <c r="AU524"/>
  <c r="AU525"/>
  <c r="AU526"/>
  <c r="AU527"/>
  <c r="AU528"/>
  <c r="AU529"/>
  <c r="AU530"/>
  <c r="AU531"/>
  <c r="AU532"/>
  <c r="AU533"/>
  <c r="AU534"/>
  <c r="AU535"/>
  <c r="AU536"/>
  <c r="AU537"/>
  <c r="AU538"/>
  <c r="AU539"/>
  <c r="AU540"/>
  <c r="AU541"/>
  <c r="AU542"/>
  <c r="AU543"/>
  <c r="AU544"/>
  <c r="AU545"/>
  <c r="AU546"/>
  <c r="AU547"/>
  <c r="AU548"/>
  <c r="AU549"/>
  <c r="AU550"/>
  <c r="AU551"/>
  <c r="AU552"/>
  <c r="AU553"/>
  <c r="AU554"/>
  <c r="AU555"/>
  <c r="AU556"/>
  <c r="AU557"/>
  <c r="AU558"/>
  <c r="AU559"/>
  <c r="AU560"/>
  <c r="AU561"/>
  <c r="AU562"/>
  <c r="AU563"/>
  <c r="AU564"/>
  <c r="AU565"/>
  <c r="AU566"/>
  <c r="AU567"/>
  <c r="AU568"/>
  <c r="AU569"/>
  <c r="AU570"/>
  <c r="AU571"/>
  <c r="AU572"/>
  <c r="AU573"/>
  <c r="AU574"/>
  <c r="AU575"/>
  <c r="AU576"/>
  <c r="AU577"/>
  <c r="AU578"/>
  <c r="AU579"/>
  <c r="AU580"/>
  <c r="AU581"/>
  <c r="AU582"/>
  <c r="AU583"/>
  <c r="AU584"/>
  <c r="AU585"/>
  <c r="AU586"/>
  <c r="AU587"/>
  <c r="AU588"/>
  <c r="AU589"/>
  <c r="AU590"/>
  <c r="AU591"/>
  <c r="AU592"/>
  <c r="AU593"/>
  <c r="AU594"/>
  <c r="AU595"/>
  <c r="AU596"/>
  <c r="AU597"/>
  <c r="AU598"/>
  <c r="AU599"/>
  <c r="AU600"/>
  <c r="AU601"/>
  <c r="AU602"/>
  <c r="AU603"/>
  <c r="AU604"/>
  <c r="AU605"/>
  <c r="AU606"/>
  <c r="AU607"/>
  <c r="AU608"/>
  <c r="AU609"/>
  <c r="AU610"/>
  <c r="AU611"/>
  <c r="AU612"/>
  <c r="AU613"/>
  <c r="AU614"/>
  <c r="AU615"/>
  <c r="AU616"/>
  <c r="AU617"/>
  <c r="AU618"/>
  <c r="AU619"/>
  <c r="AU620"/>
  <c r="AU621"/>
  <c r="AU622"/>
  <c r="AU623"/>
  <c r="AU624"/>
  <c r="AU625"/>
  <c r="AU626"/>
  <c r="AU627"/>
  <c r="AU628"/>
  <c r="AU629"/>
  <c r="AU630"/>
  <c r="AU631"/>
  <c r="AU632"/>
  <c r="AU633"/>
  <c r="AU634"/>
  <c r="AU635"/>
  <c r="AU636"/>
  <c r="AU637"/>
  <c r="AU638"/>
  <c r="AU639"/>
  <c r="AU640"/>
  <c r="AU641"/>
  <c r="AU642"/>
  <c r="AU643"/>
  <c r="AU644"/>
  <c r="AU645"/>
  <c r="AU646"/>
  <c r="AU647"/>
  <c r="AU648"/>
  <c r="AU649"/>
  <c r="AU650"/>
  <c r="AU651"/>
  <c r="AU652"/>
  <c r="AU653"/>
  <c r="AU654"/>
  <c r="AU655"/>
  <c r="AU656"/>
  <c r="AU657"/>
  <c r="AU658"/>
  <c r="AU659"/>
  <c r="AU660"/>
  <c r="AU661"/>
  <c r="AU662"/>
  <c r="AU663"/>
  <c r="AU664"/>
  <c r="AU665"/>
  <c r="AU666"/>
  <c r="AU667"/>
  <c r="AU668"/>
  <c r="AU669"/>
  <c r="AU670"/>
  <c r="AU671"/>
  <c r="AU672"/>
  <c r="AU673"/>
  <c r="AU674"/>
  <c r="AU675"/>
  <c r="AU676"/>
  <c r="AU677"/>
  <c r="AU678"/>
  <c r="AU679"/>
  <c r="AU680"/>
  <c r="AU681"/>
  <c r="AU682"/>
  <c r="AU683"/>
  <c r="AU684"/>
  <c r="AU685"/>
  <c r="AU686"/>
  <c r="AU687"/>
  <c r="AU688"/>
  <c r="AU689"/>
  <c r="AU690"/>
  <c r="AU691"/>
  <c r="AU692"/>
  <c r="AU693"/>
  <c r="AU694"/>
  <c r="AU695"/>
  <c r="AU696"/>
  <c r="AU697"/>
  <c r="AU698"/>
  <c r="AU699"/>
  <c r="AU700"/>
  <c r="AU701"/>
  <c r="AU702"/>
  <c r="AU703"/>
  <c r="AU704"/>
  <c r="AU705"/>
  <c r="AU706"/>
  <c r="AU707"/>
  <c r="AU708"/>
  <c r="AU709"/>
  <c r="AU710"/>
  <c r="AU711"/>
  <c r="AU712"/>
  <c r="AU713"/>
  <c r="AU714"/>
  <c r="AU715"/>
  <c r="AU716"/>
  <c r="AU717"/>
  <c r="AU718"/>
  <c r="AU719"/>
  <c r="AU720"/>
  <c r="AU721"/>
  <c r="AU722"/>
  <c r="AU723"/>
  <c r="AU724"/>
  <c r="AU725"/>
  <c r="AU726"/>
  <c r="AU727"/>
  <c r="AU728"/>
  <c r="AU729"/>
  <c r="AU730"/>
  <c r="AU731"/>
  <c r="AU732"/>
  <c r="AU733"/>
  <c r="AU734"/>
  <c r="AU735"/>
  <c r="AU736"/>
  <c r="AU737"/>
  <c r="AU738"/>
  <c r="AU739"/>
  <c r="AU740"/>
  <c r="AU741"/>
  <c r="AU742"/>
  <c r="AU743"/>
  <c r="AU744"/>
  <c r="AU745"/>
  <c r="AU746"/>
  <c r="AU747"/>
  <c r="AU748"/>
  <c r="AU749"/>
  <c r="AU750"/>
  <c r="AU751"/>
  <c r="AU752"/>
  <c r="AU753"/>
  <c r="AU754"/>
  <c r="AU755"/>
  <c r="AU756"/>
  <c r="AU757"/>
  <c r="AU758"/>
  <c r="AU759"/>
  <c r="AU760"/>
  <c r="AU761"/>
  <c r="AU762"/>
  <c r="AU763"/>
  <c r="AU764"/>
  <c r="AU765"/>
  <c r="AU766"/>
  <c r="AU767"/>
  <c r="AU768"/>
  <c r="AU769"/>
  <c r="AU770"/>
  <c r="AU771"/>
  <c r="AU772"/>
  <c r="AU773"/>
  <c r="AU774"/>
  <c r="AU775"/>
  <c r="AU776"/>
  <c r="AU777"/>
  <c r="AU778"/>
  <c r="AU779"/>
  <c r="AU780"/>
  <c r="AU781"/>
  <c r="AU782"/>
  <c r="AU783"/>
  <c r="AU784"/>
  <c r="AU785"/>
  <c r="AU786"/>
  <c r="AU787"/>
  <c r="AU788"/>
  <c r="AU789"/>
  <c r="AU790"/>
  <c r="AU791"/>
  <c r="AU792"/>
  <c r="AU793"/>
  <c r="AU794"/>
  <c r="AU795"/>
  <c r="AU796"/>
  <c r="AU797"/>
  <c r="AU798"/>
  <c r="AU799"/>
  <c r="AU800"/>
  <c r="AU801"/>
  <c r="AU802"/>
  <c r="AU803"/>
  <c r="AU804"/>
  <c r="AU805"/>
  <c r="AU806"/>
  <c r="AU807"/>
  <c r="AU808"/>
  <c r="AU809"/>
  <c r="AU810"/>
  <c r="AU811"/>
  <c r="AU812"/>
  <c r="AU813"/>
  <c r="AU814"/>
  <c r="AU815"/>
  <c r="AU816"/>
  <c r="AU817"/>
  <c r="AU818"/>
  <c r="AU819"/>
  <c r="AU820"/>
  <c r="AU821"/>
  <c r="AU822"/>
  <c r="AU823"/>
  <c r="AU824"/>
  <c r="AU825"/>
  <c r="AU826"/>
  <c r="AU827"/>
  <c r="AU828"/>
  <c r="AU829"/>
  <c r="AU830"/>
  <c r="AU831"/>
  <c r="AU832"/>
  <c r="AU833"/>
  <c r="AU834"/>
  <c r="AU835"/>
  <c r="AU836"/>
  <c r="AU837"/>
  <c r="AU838"/>
  <c r="AU839"/>
  <c r="AU840"/>
  <c r="AU841"/>
  <c r="AU842"/>
  <c r="AU843"/>
  <c r="AU844"/>
  <c r="AU845"/>
  <c r="AU846"/>
  <c r="AU847"/>
  <c r="AU848"/>
  <c r="AU849"/>
  <c r="AU850"/>
  <c r="AU851"/>
  <c r="AU852"/>
  <c r="AU853"/>
  <c r="AU854"/>
  <c r="AU855"/>
  <c r="AU856"/>
  <c r="AU857"/>
  <c r="AU858"/>
  <c r="AU859"/>
  <c r="AU860"/>
  <c r="AU861"/>
  <c r="AU862"/>
  <c r="AU863"/>
  <c r="AU864"/>
  <c r="AU865"/>
  <c r="AU866"/>
  <c r="AU867"/>
  <c r="AU868"/>
  <c r="AU869"/>
  <c r="AU870"/>
  <c r="AU871"/>
  <c r="AU872"/>
  <c r="AU873"/>
  <c r="AU874"/>
  <c r="AU875"/>
  <c r="AU876"/>
  <c r="AU877"/>
  <c r="AU878"/>
  <c r="AU879"/>
  <c r="AU880"/>
  <c r="AU881"/>
  <c r="AU882"/>
  <c r="AU883"/>
  <c r="AU884"/>
  <c r="AU885"/>
  <c r="AU886"/>
  <c r="AU887"/>
  <c r="AU888"/>
  <c r="AU889"/>
  <c r="AU890"/>
  <c r="AU891"/>
  <c r="AU892"/>
  <c r="AU893"/>
  <c r="AU894"/>
  <c r="AU895"/>
  <c r="AU896"/>
  <c r="AU897"/>
  <c r="AU898"/>
  <c r="AU899"/>
  <c r="AU900"/>
  <c r="AU901"/>
  <c r="AU902"/>
  <c r="AU903"/>
  <c r="AU904"/>
  <c r="AU905"/>
  <c r="AU906"/>
  <c r="AU907"/>
  <c r="AU908"/>
  <c r="AU909"/>
  <c r="AU910"/>
  <c r="AU911"/>
  <c r="AU912"/>
  <c r="AU913"/>
  <c r="AU914"/>
  <c r="AU915"/>
  <c r="AU916"/>
  <c r="AU917"/>
  <c r="AU918"/>
  <c r="AU919"/>
  <c r="AU920"/>
  <c r="AU921"/>
  <c r="AU922"/>
  <c r="AU923"/>
  <c r="AU924"/>
  <c r="AU925"/>
  <c r="AU926"/>
  <c r="AU927"/>
  <c r="AU928"/>
  <c r="AU929"/>
  <c r="AU930"/>
  <c r="AU931"/>
  <c r="AU932"/>
  <c r="AU933"/>
  <c r="AU934"/>
  <c r="AU935"/>
  <c r="AU936"/>
  <c r="AU937"/>
  <c r="AU938"/>
  <c r="AU939"/>
  <c r="AU940"/>
  <c r="AU941"/>
  <c r="AU942"/>
  <c r="AU943"/>
  <c r="AU944"/>
  <c r="AU945"/>
  <c r="AU946"/>
  <c r="AU947"/>
  <c r="AU948"/>
  <c r="AU949"/>
  <c r="AU950"/>
  <c r="AU951"/>
  <c r="AU952"/>
  <c r="AU953"/>
  <c r="AU954"/>
  <c r="AU955"/>
  <c r="AU956"/>
  <c r="AU957"/>
  <c r="AU958"/>
  <c r="AU959"/>
  <c r="AU960"/>
  <c r="AU961"/>
  <c r="AU962"/>
  <c r="AU963"/>
  <c r="AU964"/>
  <c r="AU965"/>
  <c r="AU966"/>
  <c r="AU967"/>
  <c r="AU968"/>
  <c r="AU969"/>
  <c r="AU970"/>
  <c r="AU971"/>
  <c r="AU972"/>
  <c r="AU973"/>
  <c r="AU974"/>
  <c r="AU975"/>
  <c r="AU976"/>
  <c r="AU977"/>
  <c r="AU978"/>
  <c r="AU979"/>
  <c r="AU980"/>
  <c r="AU981"/>
  <c r="AU982"/>
  <c r="AU983"/>
  <c r="AU984"/>
  <c r="AU985"/>
  <c r="AU986"/>
  <c r="AU987"/>
  <c r="AU988"/>
  <c r="AU989"/>
  <c r="AU990"/>
  <c r="AU991"/>
  <c r="AU992"/>
  <c r="AU993"/>
  <c r="AU994"/>
  <c r="AU995"/>
  <c r="AU996"/>
  <c r="AU997"/>
  <c r="AU998"/>
  <c r="AU999"/>
  <c r="AU1000"/>
  <c r="AU1001"/>
  <c r="AU1002"/>
  <c r="AU1003"/>
  <c r="AU1004"/>
  <c r="AU1005"/>
  <c r="AU5"/>
  <c r="AT6"/>
  <c r="AT7"/>
  <c r="AT8"/>
  <c r="AT9"/>
  <c r="AT10"/>
  <c r="AT11"/>
  <c r="AT12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8"/>
  <c r="AT79"/>
  <c r="AT80"/>
  <c r="AT81"/>
  <c r="AT82"/>
  <c r="AT83"/>
  <c r="AT84"/>
  <c r="AT85"/>
  <c r="AT86"/>
  <c r="AT87"/>
  <c r="AT88"/>
  <c r="AT89"/>
  <c r="AT90"/>
  <c r="AT91"/>
  <c r="AT92"/>
  <c r="AT93"/>
  <c r="AT94"/>
  <c r="AT95"/>
  <c r="AT96"/>
  <c r="AT97"/>
  <c r="AT98"/>
  <c r="AT99"/>
  <c r="AT100"/>
  <c r="AT101"/>
  <c r="AT102"/>
  <c r="AT103"/>
  <c r="AT104"/>
  <c r="AT105"/>
  <c r="AT106"/>
  <c r="AT107"/>
  <c r="AT108"/>
  <c r="AT109"/>
  <c r="AT110"/>
  <c r="AT111"/>
  <c r="AT112"/>
  <c r="AT113"/>
  <c r="AT114"/>
  <c r="AT115"/>
  <c r="AT116"/>
  <c r="AT117"/>
  <c r="AT118"/>
  <c r="AT119"/>
  <c r="AT120"/>
  <c r="AT121"/>
  <c r="AT122"/>
  <c r="AT123"/>
  <c r="AT124"/>
  <c r="AT125"/>
  <c r="AT126"/>
  <c r="AT127"/>
  <c r="AT128"/>
  <c r="AT129"/>
  <c r="AT130"/>
  <c r="AT131"/>
  <c r="AT132"/>
  <c r="AT133"/>
  <c r="AT134"/>
  <c r="AT135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T174"/>
  <c r="AT175"/>
  <c r="AT176"/>
  <c r="AT177"/>
  <c r="AT178"/>
  <c r="AT179"/>
  <c r="AT180"/>
  <c r="AT181"/>
  <c r="AT182"/>
  <c r="AT183"/>
  <c r="AT184"/>
  <c r="AT185"/>
  <c r="AT186"/>
  <c r="AT187"/>
  <c r="AT188"/>
  <c r="AT189"/>
  <c r="AT190"/>
  <c r="AT191"/>
  <c r="AT192"/>
  <c r="AT193"/>
  <c r="AT194"/>
  <c r="AT195"/>
  <c r="AT196"/>
  <c r="AT197"/>
  <c r="AT198"/>
  <c r="AT199"/>
  <c r="AT200"/>
  <c r="AT201"/>
  <c r="AT202"/>
  <c r="AT203"/>
  <c r="AT204"/>
  <c r="AT205"/>
  <c r="AT206"/>
  <c r="AT207"/>
  <c r="AT208"/>
  <c r="AT209"/>
  <c r="AT210"/>
  <c r="AT211"/>
  <c r="AT212"/>
  <c r="AT213"/>
  <c r="AT214"/>
  <c r="AT215"/>
  <c r="AT216"/>
  <c r="AT217"/>
  <c r="AT218"/>
  <c r="AT219"/>
  <c r="AT220"/>
  <c r="AT221"/>
  <c r="AT222"/>
  <c r="AT223"/>
  <c r="AT224"/>
  <c r="AT225"/>
  <c r="AT226"/>
  <c r="AT227"/>
  <c r="AT228"/>
  <c r="AT229"/>
  <c r="AT230"/>
  <c r="AT231"/>
  <c r="AT232"/>
  <c r="AT233"/>
  <c r="AT234"/>
  <c r="AT235"/>
  <c r="AT236"/>
  <c r="AT237"/>
  <c r="AT238"/>
  <c r="AT239"/>
  <c r="AT240"/>
  <c r="AT241"/>
  <c r="AT242"/>
  <c r="AT243"/>
  <c r="AT244"/>
  <c r="AT245"/>
  <c r="AT246"/>
  <c r="AT247"/>
  <c r="AT248"/>
  <c r="AT249"/>
  <c r="AT250"/>
  <c r="AT251"/>
  <c r="AT252"/>
  <c r="AT253"/>
  <c r="AT254"/>
  <c r="AT255"/>
  <c r="AT256"/>
  <c r="AT257"/>
  <c r="AT258"/>
  <c r="AT259"/>
  <c r="AT260"/>
  <c r="AT261"/>
  <c r="AT262"/>
  <c r="AT263"/>
  <c r="AT264"/>
  <c r="AT265"/>
  <c r="AT266"/>
  <c r="AT267"/>
  <c r="AT268"/>
  <c r="AT269"/>
  <c r="AT270"/>
  <c r="AT271"/>
  <c r="AT272"/>
  <c r="AT273"/>
  <c r="AT274"/>
  <c r="AT275"/>
  <c r="AT276"/>
  <c r="AT277"/>
  <c r="AT278"/>
  <c r="AT279"/>
  <c r="AT280"/>
  <c r="AT281"/>
  <c r="AT282"/>
  <c r="AT283"/>
  <c r="AT284"/>
  <c r="AT285"/>
  <c r="AT286"/>
  <c r="AT287"/>
  <c r="AT288"/>
  <c r="AT289"/>
  <c r="AT290"/>
  <c r="AT291"/>
  <c r="AT292"/>
  <c r="AT293"/>
  <c r="AT294"/>
  <c r="AT295"/>
  <c r="AT296"/>
  <c r="AT297"/>
  <c r="AT298"/>
  <c r="AT299"/>
  <c r="AT300"/>
  <c r="AT301"/>
  <c r="AT302"/>
  <c r="AT303"/>
  <c r="AT304"/>
  <c r="AT305"/>
  <c r="AT306"/>
  <c r="AT307"/>
  <c r="AT308"/>
  <c r="AT309"/>
  <c r="AT310"/>
  <c r="AT311"/>
  <c r="AT312"/>
  <c r="AT313"/>
  <c r="AT314"/>
  <c r="AT315"/>
  <c r="AT316"/>
  <c r="AT317"/>
  <c r="AT318"/>
  <c r="AT319"/>
  <c r="AT320"/>
  <c r="AT321"/>
  <c r="AT322"/>
  <c r="AT323"/>
  <c r="AT324"/>
  <c r="AT325"/>
  <c r="AT326"/>
  <c r="AT327"/>
  <c r="AT328"/>
  <c r="AT329"/>
  <c r="AT330"/>
  <c r="AT331"/>
  <c r="AT332"/>
  <c r="AT333"/>
  <c r="AT334"/>
  <c r="AT335"/>
  <c r="AT336"/>
  <c r="AT337"/>
  <c r="AT338"/>
  <c r="AT339"/>
  <c r="AT340"/>
  <c r="AT341"/>
  <c r="AT342"/>
  <c r="AT343"/>
  <c r="AT344"/>
  <c r="AT345"/>
  <c r="AT346"/>
  <c r="AT347"/>
  <c r="AT348"/>
  <c r="AT349"/>
  <c r="AT350"/>
  <c r="AT351"/>
  <c r="AT352"/>
  <c r="AT353"/>
  <c r="AT354"/>
  <c r="AT355"/>
  <c r="AT356"/>
  <c r="AT357"/>
  <c r="AT358"/>
  <c r="AT359"/>
  <c r="AT360"/>
  <c r="AT361"/>
  <c r="AT362"/>
  <c r="AT363"/>
  <c r="AT364"/>
  <c r="AT365"/>
  <c r="AT366"/>
  <c r="AT367"/>
  <c r="AT368"/>
  <c r="AT369"/>
  <c r="AT370"/>
  <c r="AT371"/>
  <c r="AT372"/>
  <c r="AT373"/>
  <c r="AT374"/>
  <c r="AT375"/>
  <c r="AT376"/>
  <c r="AT377"/>
  <c r="AT378"/>
  <c r="AT379"/>
  <c r="AT380"/>
  <c r="AT381"/>
  <c r="AT382"/>
  <c r="AT383"/>
  <c r="AT384"/>
  <c r="AT385"/>
  <c r="AT386"/>
  <c r="AT387"/>
  <c r="AT388"/>
  <c r="AT389"/>
  <c r="AT390"/>
  <c r="AT391"/>
  <c r="AT392"/>
  <c r="AT393"/>
  <c r="AT394"/>
  <c r="AT395"/>
  <c r="AT396"/>
  <c r="AT397"/>
  <c r="AT398"/>
  <c r="AT399"/>
  <c r="AT400"/>
  <c r="AT401"/>
  <c r="AT402"/>
  <c r="AT403"/>
  <c r="AT404"/>
  <c r="AT405"/>
  <c r="AT406"/>
  <c r="AT407"/>
  <c r="AT408"/>
  <c r="AT409"/>
  <c r="AT410"/>
  <c r="AT411"/>
  <c r="AT412"/>
  <c r="AT413"/>
  <c r="AT414"/>
  <c r="AT415"/>
  <c r="AT416"/>
  <c r="AT417"/>
  <c r="AT418"/>
  <c r="AT419"/>
  <c r="AT420"/>
  <c r="AT421"/>
  <c r="AT422"/>
  <c r="AT423"/>
  <c r="AT424"/>
  <c r="AT425"/>
  <c r="AT426"/>
  <c r="AT427"/>
  <c r="AT428"/>
  <c r="AT429"/>
  <c r="AT430"/>
  <c r="AT431"/>
  <c r="AT432"/>
  <c r="AT433"/>
  <c r="AT434"/>
  <c r="AT435"/>
  <c r="AT436"/>
  <c r="AT437"/>
  <c r="AT438"/>
  <c r="AT439"/>
  <c r="AT440"/>
  <c r="AT441"/>
  <c r="AT442"/>
  <c r="AT443"/>
  <c r="AT444"/>
  <c r="AT445"/>
  <c r="AT446"/>
  <c r="AT447"/>
  <c r="AT448"/>
  <c r="AT449"/>
  <c r="AT450"/>
  <c r="AT451"/>
  <c r="AT452"/>
  <c r="AT453"/>
  <c r="AT454"/>
  <c r="AT455"/>
  <c r="AT456"/>
  <c r="AT457"/>
  <c r="AT458"/>
  <c r="AT459"/>
  <c r="AT460"/>
  <c r="AT461"/>
  <c r="AT462"/>
  <c r="AT463"/>
  <c r="AT464"/>
  <c r="AT465"/>
  <c r="AT466"/>
  <c r="AT467"/>
  <c r="AT468"/>
  <c r="AT469"/>
  <c r="AT470"/>
  <c r="AT471"/>
  <c r="AT472"/>
  <c r="AT473"/>
  <c r="AT474"/>
  <c r="AT475"/>
  <c r="AT476"/>
  <c r="AT477"/>
  <c r="AT478"/>
  <c r="AT479"/>
  <c r="AT480"/>
  <c r="AT481"/>
  <c r="AT482"/>
  <c r="AT483"/>
  <c r="AT484"/>
  <c r="AT485"/>
  <c r="AT486"/>
  <c r="AT487"/>
  <c r="AT488"/>
  <c r="AT489"/>
  <c r="AT490"/>
  <c r="AT491"/>
  <c r="AT492"/>
  <c r="AT493"/>
  <c r="AT494"/>
  <c r="AT495"/>
  <c r="AT496"/>
  <c r="AT497"/>
  <c r="AT498"/>
  <c r="AT499"/>
  <c r="AT500"/>
  <c r="AT501"/>
  <c r="AT502"/>
  <c r="AT503"/>
  <c r="AT504"/>
  <c r="AT505"/>
  <c r="AT506"/>
  <c r="AT507"/>
  <c r="AT508"/>
  <c r="AT509"/>
  <c r="AT510"/>
  <c r="AT511"/>
  <c r="AT512"/>
  <c r="AT513"/>
  <c r="AT514"/>
  <c r="AT515"/>
  <c r="AT516"/>
  <c r="AT517"/>
  <c r="AT518"/>
  <c r="AT519"/>
  <c r="AT520"/>
  <c r="AT521"/>
  <c r="AT522"/>
  <c r="AT523"/>
  <c r="AT524"/>
  <c r="AT525"/>
  <c r="AT526"/>
  <c r="AT527"/>
  <c r="AT528"/>
  <c r="AT529"/>
  <c r="AT530"/>
  <c r="AT531"/>
  <c r="AT532"/>
  <c r="AT533"/>
  <c r="AT534"/>
  <c r="AT535"/>
  <c r="AT536"/>
  <c r="AT537"/>
  <c r="AT538"/>
  <c r="AT539"/>
  <c r="AT540"/>
  <c r="AT541"/>
  <c r="AT542"/>
  <c r="AT543"/>
  <c r="AT544"/>
  <c r="AT545"/>
  <c r="AT546"/>
  <c r="AT547"/>
  <c r="AT548"/>
  <c r="AT549"/>
  <c r="AT550"/>
  <c r="AT551"/>
  <c r="AT552"/>
  <c r="AT553"/>
  <c r="AT554"/>
  <c r="AT555"/>
  <c r="AT556"/>
  <c r="AT557"/>
  <c r="AT558"/>
  <c r="AT559"/>
  <c r="AT560"/>
  <c r="AT561"/>
  <c r="AT562"/>
  <c r="AT563"/>
  <c r="AT564"/>
  <c r="AT565"/>
  <c r="AT566"/>
  <c r="AT567"/>
  <c r="AT568"/>
  <c r="AT569"/>
  <c r="AT570"/>
  <c r="AT571"/>
  <c r="AT572"/>
  <c r="AT573"/>
  <c r="AT574"/>
  <c r="AT575"/>
  <c r="AT576"/>
  <c r="AT577"/>
  <c r="AT578"/>
  <c r="AT579"/>
  <c r="AT580"/>
  <c r="AT581"/>
  <c r="AT582"/>
  <c r="AT583"/>
  <c r="AT584"/>
  <c r="AT585"/>
  <c r="AT586"/>
  <c r="AT587"/>
  <c r="AT588"/>
  <c r="AT589"/>
  <c r="AT590"/>
  <c r="AT591"/>
  <c r="AT592"/>
  <c r="AT593"/>
  <c r="AT594"/>
  <c r="AT595"/>
  <c r="AT596"/>
  <c r="AT597"/>
  <c r="AT598"/>
  <c r="AT599"/>
  <c r="AT600"/>
  <c r="AT601"/>
  <c r="AT602"/>
  <c r="AT603"/>
  <c r="AT604"/>
  <c r="AT605"/>
  <c r="AT606"/>
  <c r="AT607"/>
  <c r="AT608"/>
  <c r="AT609"/>
  <c r="AT610"/>
  <c r="AT611"/>
  <c r="AT612"/>
  <c r="AT613"/>
  <c r="AT614"/>
  <c r="AT615"/>
  <c r="AT616"/>
  <c r="AT617"/>
  <c r="AT618"/>
  <c r="AT619"/>
  <c r="AT620"/>
  <c r="AT621"/>
  <c r="AT622"/>
  <c r="AT623"/>
  <c r="AT624"/>
  <c r="AT625"/>
  <c r="AT626"/>
  <c r="AT627"/>
  <c r="AT628"/>
  <c r="AT629"/>
  <c r="AT630"/>
  <c r="AT631"/>
  <c r="AT632"/>
  <c r="AT633"/>
  <c r="AT634"/>
  <c r="AT635"/>
  <c r="AT636"/>
  <c r="AT637"/>
  <c r="AT638"/>
  <c r="AT639"/>
  <c r="AT640"/>
  <c r="AT641"/>
  <c r="AT642"/>
  <c r="AT643"/>
  <c r="AT644"/>
  <c r="AT645"/>
  <c r="AT646"/>
  <c r="AT647"/>
  <c r="AT648"/>
  <c r="AT649"/>
  <c r="AT650"/>
  <c r="AT651"/>
  <c r="AT652"/>
  <c r="AT653"/>
  <c r="AT654"/>
  <c r="AT655"/>
  <c r="AT656"/>
  <c r="AT657"/>
  <c r="AT658"/>
  <c r="AT659"/>
  <c r="AT660"/>
  <c r="AT661"/>
  <c r="AT662"/>
  <c r="AT663"/>
  <c r="AT664"/>
  <c r="AT665"/>
  <c r="AT666"/>
  <c r="AT667"/>
  <c r="AT668"/>
  <c r="AT669"/>
  <c r="AT670"/>
  <c r="AT671"/>
  <c r="AT672"/>
  <c r="AT673"/>
  <c r="AT674"/>
  <c r="AT675"/>
  <c r="AT676"/>
  <c r="AT677"/>
  <c r="AT678"/>
  <c r="AT679"/>
  <c r="AT680"/>
  <c r="AT681"/>
  <c r="AT682"/>
  <c r="AT683"/>
  <c r="AT684"/>
  <c r="AT685"/>
  <c r="AT686"/>
  <c r="AT687"/>
  <c r="AT688"/>
  <c r="AT689"/>
  <c r="AT690"/>
  <c r="AT691"/>
  <c r="AT692"/>
  <c r="AT693"/>
  <c r="AT694"/>
  <c r="AT695"/>
  <c r="AT696"/>
  <c r="AT697"/>
  <c r="AT698"/>
  <c r="AT699"/>
  <c r="AT700"/>
  <c r="AT701"/>
  <c r="AT702"/>
  <c r="AT703"/>
  <c r="AT704"/>
  <c r="AT705"/>
  <c r="AT706"/>
  <c r="AT707"/>
  <c r="AT708"/>
  <c r="AT709"/>
  <c r="AT710"/>
  <c r="AT711"/>
  <c r="AT712"/>
  <c r="AT713"/>
  <c r="AT714"/>
  <c r="AT715"/>
  <c r="AT716"/>
  <c r="AT717"/>
  <c r="AT718"/>
  <c r="AT719"/>
  <c r="AT720"/>
  <c r="AT721"/>
  <c r="AT722"/>
  <c r="AT723"/>
  <c r="AT724"/>
  <c r="AT725"/>
  <c r="AT726"/>
  <c r="AT727"/>
  <c r="AT728"/>
  <c r="AT729"/>
  <c r="AT730"/>
  <c r="AT731"/>
  <c r="AT732"/>
  <c r="AT733"/>
  <c r="AT734"/>
  <c r="AT735"/>
  <c r="AT736"/>
  <c r="AT737"/>
  <c r="AT738"/>
  <c r="AT739"/>
  <c r="AT740"/>
  <c r="AT741"/>
  <c r="AT742"/>
  <c r="AT743"/>
  <c r="AT744"/>
  <c r="AT745"/>
  <c r="AT746"/>
  <c r="AT747"/>
  <c r="AT748"/>
  <c r="AT749"/>
  <c r="AT750"/>
  <c r="AT751"/>
  <c r="AT752"/>
  <c r="AT753"/>
  <c r="AT754"/>
  <c r="AT755"/>
  <c r="AT756"/>
  <c r="AT757"/>
  <c r="AT758"/>
  <c r="AT759"/>
  <c r="AT760"/>
  <c r="AT761"/>
  <c r="AT762"/>
  <c r="AT763"/>
  <c r="AT764"/>
  <c r="AT765"/>
  <c r="AT766"/>
  <c r="AT767"/>
  <c r="AT768"/>
  <c r="AT769"/>
  <c r="AT770"/>
  <c r="AT771"/>
  <c r="AT772"/>
  <c r="AT773"/>
  <c r="AT774"/>
  <c r="AT775"/>
  <c r="AT776"/>
  <c r="AT777"/>
  <c r="AT778"/>
  <c r="AT779"/>
  <c r="AT780"/>
  <c r="AT781"/>
  <c r="AT782"/>
  <c r="AT783"/>
  <c r="AT784"/>
  <c r="AT785"/>
  <c r="AT786"/>
  <c r="AT787"/>
  <c r="AT788"/>
  <c r="AT789"/>
  <c r="AT790"/>
  <c r="AT791"/>
  <c r="AT792"/>
  <c r="AT793"/>
  <c r="AT794"/>
  <c r="AT795"/>
  <c r="AT796"/>
  <c r="AT797"/>
  <c r="AT798"/>
  <c r="AT799"/>
  <c r="AT800"/>
  <c r="AT801"/>
  <c r="AT802"/>
  <c r="AT803"/>
  <c r="AT804"/>
  <c r="AT805"/>
  <c r="AT806"/>
  <c r="AT807"/>
  <c r="AT808"/>
  <c r="AT809"/>
  <c r="AT810"/>
  <c r="AT811"/>
  <c r="AT812"/>
  <c r="AT813"/>
  <c r="AT814"/>
  <c r="AT815"/>
  <c r="AT816"/>
  <c r="AT817"/>
  <c r="AT818"/>
  <c r="AT819"/>
  <c r="AT820"/>
  <c r="AT821"/>
  <c r="AT822"/>
  <c r="AT823"/>
  <c r="AT824"/>
  <c r="AT825"/>
  <c r="AT826"/>
  <c r="AT827"/>
  <c r="AT828"/>
  <c r="AT829"/>
  <c r="AT830"/>
  <c r="AT831"/>
  <c r="AT832"/>
  <c r="AT833"/>
  <c r="AT834"/>
  <c r="AT835"/>
  <c r="AT836"/>
  <c r="AT837"/>
  <c r="AT838"/>
  <c r="AT839"/>
  <c r="AT840"/>
  <c r="AT841"/>
  <c r="AT842"/>
  <c r="AT843"/>
  <c r="AT844"/>
  <c r="AT845"/>
  <c r="AT846"/>
  <c r="AT847"/>
  <c r="AT848"/>
  <c r="AT849"/>
  <c r="AT850"/>
  <c r="AT851"/>
  <c r="AT852"/>
  <c r="AT853"/>
  <c r="AT854"/>
  <c r="AT855"/>
  <c r="AT856"/>
  <c r="AT857"/>
  <c r="AT858"/>
  <c r="AT859"/>
  <c r="AT860"/>
  <c r="AT861"/>
  <c r="AT862"/>
  <c r="AT863"/>
  <c r="AT864"/>
  <c r="AT865"/>
  <c r="AT866"/>
  <c r="AT867"/>
  <c r="AT868"/>
  <c r="AT869"/>
  <c r="AT870"/>
  <c r="AT871"/>
  <c r="AT872"/>
  <c r="AT873"/>
  <c r="AT874"/>
  <c r="AT875"/>
  <c r="AT876"/>
  <c r="AT877"/>
  <c r="AT878"/>
  <c r="AT879"/>
  <c r="AT880"/>
  <c r="AT881"/>
  <c r="AT882"/>
  <c r="AT883"/>
  <c r="AT884"/>
  <c r="AT885"/>
  <c r="AT886"/>
  <c r="AT887"/>
  <c r="AT888"/>
  <c r="AT889"/>
  <c r="AT890"/>
  <c r="AT891"/>
  <c r="AT892"/>
  <c r="AT893"/>
  <c r="AT894"/>
  <c r="AT895"/>
  <c r="AT896"/>
  <c r="AT897"/>
  <c r="AT898"/>
  <c r="AT899"/>
  <c r="AT900"/>
  <c r="AT901"/>
  <c r="AT902"/>
  <c r="AT903"/>
  <c r="AT904"/>
  <c r="AT905"/>
  <c r="AT906"/>
  <c r="AT907"/>
  <c r="AT908"/>
  <c r="AT909"/>
  <c r="AT910"/>
  <c r="AT911"/>
  <c r="AT912"/>
  <c r="AT913"/>
  <c r="AT914"/>
  <c r="AT915"/>
  <c r="AT916"/>
  <c r="AT917"/>
  <c r="AT918"/>
  <c r="AT919"/>
  <c r="AT920"/>
  <c r="AT921"/>
  <c r="AT922"/>
  <c r="AT923"/>
  <c r="AT924"/>
  <c r="AT925"/>
  <c r="AT926"/>
  <c r="AT927"/>
  <c r="AT928"/>
  <c r="AT929"/>
  <c r="AT930"/>
  <c r="AT931"/>
  <c r="AT932"/>
  <c r="AT933"/>
  <c r="AT934"/>
  <c r="AT935"/>
  <c r="AT936"/>
  <c r="AT937"/>
  <c r="AT938"/>
  <c r="AT939"/>
  <c r="AT940"/>
  <c r="AT941"/>
  <c r="AT942"/>
  <c r="AT943"/>
  <c r="AT944"/>
  <c r="AT945"/>
  <c r="AT946"/>
  <c r="AT947"/>
  <c r="AT948"/>
  <c r="AT949"/>
  <c r="AT950"/>
  <c r="AT951"/>
  <c r="AT952"/>
  <c r="AT953"/>
  <c r="AT954"/>
  <c r="AT955"/>
  <c r="AT956"/>
  <c r="AT957"/>
  <c r="AT958"/>
  <c r="AT959"/>
  <c r="AT960"/>
  <c r="AT961"/>
  <c r="AT962"/>
  <c r="AT963"/>
  <c r="AT964"/>
  <c r="AT965"/>
  <c r="AT966"/>
  <c r="AT967"/>
  <c r="AT968"/>
  <c r="AT969"/>
  <c r="AT970"/>
  <c r="AT971"/>
  <c r="AT972"/>
  <c r="AT973"/>
  <c r="AT974"/>
  <c r="AT975"/>
  <c r="AT976"/>
  <c r="AT977"/>
  <c r="AT978"/>
  <c r="AT979"/>
  <c r="AT980"/>
  <c r="AT981"/>
  <c r="AT982"/>
  <c r="AT983"/>
  <c r="AT984"/>
  <c r="AT985"/>
  <c r="AT986"/>
  <c r="AT987"/>
  <c r="AT988"/>
  <c r="AT989"/>
  <c r="AT990"/>
  <c r="AT991"/>
  <c r="AT992"/>
  <c r="AT993"/>
  <c r="AT994"/>
  <c r="AT995"/>
  <c r="AT996"/>
  <c r="AT997"/>
  <c r="AT998"/>
  <c r="AT999"/>
  <c r="AT1000"/>
  <c r="AT1001"/>
  <c r="AT1002"/>
  <c r="AT1003"/>
  <c r="AT1004"/>
  <c r="AT1005"/>
  <c r="AT5"/>
  <c r="AS6"/>
  <c r="AS7"/>
  <c r="AS8"/>
  <c r="AS9"/>
  <c r="AS10"/>
  <c r="AS11"/>
  <c r="AS12"/>
  <c r="AS13"/>
  <c r="AS14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S74"/>
  <c r="AS75"/>
  <c r="AS76"/>
  <c r="AS77"/>
  <c r="AS78"/>
  <c r="AS79"/>
  <c r="AS80"/>
  <c r="AS81"/>
  <c r="AS82"/>
  <c r="AS83"/>
  <c r="AS84"/>
  <c r="AS85"/>
  <c r="AS86"/>
  <c r="AS87"/>
  <c r="AS88"/>
  <c r="AS89"/>
  <c r="AS90"/>
  <c r="AS91"/>
  <c r="AS92"/>
  <c r="AS93"/>
  <c r="AS94"/>
  <c r="AS95"/>
  <c r="AS96"/>
  <c r="AS97"/>
  <c r="AS98"/>
  <c r="AS99"/>
  <c r="AS100"/>
  <c r="AS101"/>
  <c r="AS102"/>
  <c r="AS103"/>
  <c r="AS104"/>
  <c r="AS105"/>
  <c r="AS106"/>
  <c r="AS107"/>
  <c r="AS108"/>
  <c r="AS109"/>
  <c r="AS110"/>
  <c r="AS111"/>
  <c r="AS112"/>
  <c r="AS113"/>
  <c r="AS114"/>
  <c r="AS115"/>
  <c r="AS116"/>
  <c r="AS117"/>
  <c r="AS118"/>
  <c r="AS119"/>
  <c r="AS120"/>
  <c r="AS121"/>
  <c r="AS122"/>
  <c r="AS123"/>
  <c r="AS124"/>
  <c r="AS125"/>
  <c r="AS126"/>
  <c r="AS127"/>
  <c r="AS128"/>
  <c r="AS129"/>
  <c r="AS130"/>
  <c r="AS131"/>
  <c r="AS132"/>
  <c r="AS133"/>
  <c r="AS134"/>
  <c r="AS135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S175"/>
  <c r="AS176"/>
  <c r="AS177"/>
  <c r="AS178"/>
  <c r="AS179"/>
  <c r="AS180"/>
  <c r="AS181"/>
  <c r="AS182"/>
  <c r="AS183"/>
  <c r="AS184"/>
  <c r="AS185"/>
  <c r="AS186"/>
  <c r="AS187"/>
  <c r="AS188"/>
  <c r="AS189"/>
  <c r="AS190"/>
  <c r="AS191"/>
  <c r="AS192"/>
  <c r="AS193"/>
  <c r="AS194"/>
  <c r="AS195"/>
  <c r="AS196"/>
  <c r="AS197"/>
  <c r="AS198"/>
  <c r="AS199"/>
  <c r="AS200"/>
  <c r="AS201"/>
  <c r="AS202"/>
  <c r="AS203"/>
  <c r="AS204"/>
  <c r="AS205"/>
  <c r="AS206"/>
  <c r="AS207"/>
  <c r="AS208"/>
  <c r="AS209"/>
  <c r="AS210"/>
  <c r="AS211"/>
  <c r="AS212"/>
  <c r="AS213"/>
  <c r="AS214"/>
  <c r="AS215"/>
  <c r="AS216"/>
  <c r="AS217"/>
  <c r="AS218"/>
  <c r="AS219"/>
  <c r="AS220"/>
  <c r="AS221"/>
  <c r="AS222"/>
  <c r="AS223"/>
  <c r="AS224"/>
  <c r="AS225"/>
  <c r="AS226"/>
  <c r="AS227"/>
  <c r="AS228"/>
  <c r="AS229"/>
  <c r="AS230"/>
  <c r="AS231"/>
  <c r="AS232"/>
  <c r="AS233"/>
  <c r="AS234"/>
  <c r="AS235"/>
  <c r="AS236"/>
  <c r="AS237"/>
  <c r="AS238"/>
  <c r="AS239"/>
  <c r="AS240"/>
  <c r="AS241"/>
  <c r="AS242"/>
  <c r="AS243"/>
  <c r="AS244"/>
  <c r="AS245"/>
  <c r="AS246"/>
  <c r="AS247"/>
  <c r="AS248"/>
  <c r="AS249"/>
  <c r="AS250"/>
  <c r="AS251"/>
  <c r="AS252"/>
  <c r="AS253"/>
  <c r="AS254"/>
  <c r="AS255"/>
  <c r="AS256"/>
  <c r="AS257"/>
  <c r="AS258"/>
  <c r="AS259"/>
  <c r="AS260"/>
  <c r="AS261"/>
  <c r="AS262"/>
  <c r="AS263"/>
  <c r="AS264"/>
  <c r="AS265"/>
  <c r="AS266"/>
  <c r="AS267"/>
  <c r="AS268"/>
  <c r="AS269"/>
  <c r="AS270"/>
  <c r="AS271"/>
  <c r="AS272"/>
  <c r="AS273"/>
  <c r="AS274"/>
  <c r="AS275"/>
  <c r="AS276"/>
  <c r="AS277"/>
  <c r="AS278"/>
  <c r="AS279"/>
  <c r="AS280"/>
  <c r="AS281"/>
  <c r="AS282"/>
  <c r="AS283"/>
  <c r="AS284"/>
  <c r="AS285"/>
  <c r="AS286"/>
  <c r="AS287"/>
  <c r="AS288"/>
  <c r="AS289"/>
  <c r="AS290"/>
  <c r="AS291"/>
  <c r="AS292"/>
  <c r="AS293"/>
  <c r="AS294"/>
  <c r="AS295"/>
  <c r="AS296"/>
  <c r="AS297"/>
  <c r="AS298"/>
  <c r="AS299"/>
  <c r="AS300"/>
  <c r="AS301"/>
  <c r="AS302"/>
  <c r="AS303"/>
  <c r="AS304"/>
  <c r="AS305"/>
  <c r="AS306"/>
  <c r="AS307"/>
  <c r="AS308"/>
  <c r="AS309"/>
  <c r="AS310"/>
  <c r="AS311"/>
  <c r="AS312"/>
  <c r="AS313"/>
  <c r="AS314"/>
  <c r="AS315"/>
  <c r="AS316"/>
  <c r="AS317"/>
  <c r="AS318"/>
  <c r="AS319"/>
  <c r="AS320"/>
  <c r="AS321"/>
  <c r="AS322"/>
  <c r="AS323"/>
  <c r="AS324"/>
  <c r="AS325"/>
  <c r="AS326"/>
  <c r="AS327"/>
  <c r="AS328"/>
  <c r="AS329"/>
  <c r="AS330"/>
  <c r="AS331"/>
  <c r="AS332"/>
  <c r="AS333"/>
  <c r="AS334"/>
  <c r="AS335"/>
  <c r="AS336"/>
  <c r="AS337"/>
  <c r="AS338"/>
  <c r="AS339"/>
  <c r="AS340"/>
  <c r="AS341"/>
  <c r="AS342"/>
  <c r="AS343"/>
  <c r="AS344"/>
  <c r="AS345"/>
  <c r="AS346"/>
  <c r="AS347"/>
  <c r="AS348"/>
  <c r="AS349"/>
  <c r="AS350"/>
  <c r="AS351"/>
  <c r="AS352"/>
  <c r="AS353"/>
  <c r="AS354"/>
  <c r="AS355"/>
  <c r="AS356"/>
  <c r="AS357"/>
  <c r="AS358"/>
  <c r="AS359"/>
  <c r="AS360"/>
  <c r="AS361"/>
  <c r="AS362"/>
  <c r="AS363"/>
  <c r="AS364"/>
  <c r="AS365"/>
  <c r="AS366"/>
  <c r="AS367"/>
  <c r="AS368"/>
  <c r="AS369"/>
  <c r="AS370"/>
  <c r="AS371"/>
  <c r="AS372"/>
  <c r="AS373"/>
  <c r="AS374"/>
  <c r="AS375"/>
  <c r="AS376"/>
  <c r="AS377"/>
  <c r="AS378"/>
  <c r="AS379"/>
  <c r="AS380"/>
  <c r="AS381"/>
  <c r="AS382"/>
  <c r="AS383"/>
  <c r="AS384"/>
  <c r="AS385"/>
  <c r="AS386"/>
  <c r="AS387"/>
  <c r="AS388"/>
  <c r="AS389"/>
  <c r="AS390"/>
  <c r="AS391"/>
  <c r="AS392"/>
  <c r="AS393"/>
  <c r="AS394"/>
  <c r="AS395"/>
  <c r="AS396"/>
  <c r="AS397"/>
  <c r="AS398"/>
  <c r="AS399"/>
  <c r="AS400"/>
  <c r="AS401"/>
  <c r="AS402"/>
  <c r="AS403"/>
  <c r="AS404"/>
  <c r="AS405"/>
  <c r="AS406"/>
  <c r="AS407"/>
  <c r="AS408"/>
  <c r="AS409"/>
  <c r="AS410"/>
  <c r="AS411"/>
  <c r="AS412"/>
  <c r="AS413"/>
  <c r="AS414"/>
  <c r="AS415"/>
  <c r="AS416"/>
  <c r="AS417"/>
  <c r="AS418"/>
  <c r="AS419"/>
  <c r="AS420"/>
  <c r="AS421"/>
  <c r="AS422"/>
  <c r="AS423"/>
  <c r="AS424"/>
  <c r="AS425"/>
  <c r="AS426"/>
  <c r="AS427"/>
  <c r="AS428"/>
  <c r="AS429"/>
  <c r="AS430"/>
  <c r="AS431"/>
  <c r="AS432"/>
  <c r="AS433"/>
  <c r="AS434"/>
  <c r="AS435"/>
  <c r="AS436"/>
  <c r="AS437"/>
  <c r="AS438"/>
  <c r="AS439"/>
  <c r="AS440"/>
  <c r="AS441"/>
  <c r="AS442"/>
  <c r="AS443"/>
  <c r="AS444"/>
  <c r="AS445"/>
  <c r="AS446"/>
  <c r="AS447"/>
  <c r="AS448"/>
  <c r="AS449"/>
  <c r="AS450"/>
  <c r="AS451"/>
  <c r="AS452"/>
  <c r="AS453"/>
  <c r="AS454"/>
  <c r="AS455"/>
  <c r="AS456"/>
  <c r="AS457"/>
  <c r="AS458"/>
  <c r="AS459"/>
  <c r="AS460"/>
  <c r="AS461"/>
  <c r="AS462"/>
  <c r="AS463"/>
  <c r="AS464"/>
  <c r="AS465"/>
  <c r="AS466"/>
  <c r="AS467"/>
  <c r="AS468"/>
  <c r="AS469"/>
  <c r="AS470"/>
  <c r="AS471"/>
  <c r="AS472"/>
  <c r="AS473"/>
  <c r="AS474"/>
  <c r="AS475"/>
  <c r="AS476"/>
  <c r="AS477"/>
  <c r="AS478"/>
  <c r="AS479"/>
  <c r="AS480"/>
  <c r="AS481"/>
  <c r="AS482"/>
  <c r="AS483"/>
  <c r="AS484"/>
  <c r="AS485"/>
  <c r="AS486"/>
  <c r="AS487"/>
  <c r="AS488"/>
  <c r="AS489"/>
  <c r="AS490"/>
  <c r="AS491"/>
  <c r="AS492"/>
  <c r="AS493"/>
  <c r="AS494"/>
  <c r="AS495"/>
  <c r="AS496"/>
  <c r="AS497"/>
  <c r="AS498"/>
  <c r="AS499"/>
  <c r="AS500"/>
  <c r="AS501"/>
  <c r="AS502"/>
  <c r="AS503"/>
  <c r="AS504"/>
  <c r="AS505"/>
  <c r="AS506"/>
  <c r="AS507"/>
  <c r="AS508"/>
  <c r="AS509"/>
  <c r="AS510"/>
  <c r="AS511"/>
  <c r="AS512"/>
  <c r="AS513"/>
  <c r="AS514"/>
  <c r="AS515"/>
  <c r="AS516"/>
  <c r="AS517"/>
  <c r="AS518"/>
  <c r="AS519"/>
  <c r="AS520"/>
  <c r="AS521"/>
  <c r="AS522"/>
  <c r="AS523"/>
  <c r="AS524"/>
  <c r="AS525"/>
  <c r="AS526"/>
  <c r="AS527"/>
  <c r="AS528"/>
  <c r="AS529"/>
  <c r="AS530"/>
  <c r="AS531"/>
  <c r="AS532"/>
  <c r="AS533"/>
  <c r="AS534"/>
  <c r="AS535"/>
  <c r="AS536"/>
  <c r="AS537"/>
  <c r="AS538"/>
  <c r="AS539"/>
  <c r="AS540"/>
  <c r="AS541"/>
  <c r="AS542"/>
  <c r="AS543"/>
  <c r="AS544"/>
  <c r="AS545"/>
  <c r="AS546"/>
  <c r="AS547"/>
  <c r="AS548"/>
  <c r="AS549"/>
  <c r="AS550"/>
  <c r="AS551"/>
  <c r="AS552"/>
  <c r="AS553"/>
  <c r="AS554"/>
  <c r="AS555"/>
  <c r="AS556"/>
  <c r="AS557"/>
  <c r="AS558"/>
  <c r="AS559"/>
  <c r="AS560"/>
  <c r="AS561"/>
  <c r="AS562"/>
  <c r="AS563"/>
  <c r="AS564"/>
  <c r="AS565"/>
  <c r="AS566"/>
  <c r="AS567"/>
  <c r="AS568"/>
  <c r="AS569"/>
  <c r="AS570"/>
  <c r="AS571"/>
  <c r="AS572"/>
  <c r="AS573"/>
  <c r="AS574"/>
  <c r="AS575"/>
  <c r="AS576"/>
  <c r="AS577"/>
  <c r="AS578"/>
  <c r="AS579"/>
  <c r="AS580"/>
  <c r="AS581"/>
  <c r="AS582"/>
  <c r="AS583"/>
  <c r="AS584"/>
  <c r="AS585"/>
  <c r="AS586"/>
  <c r="AS587"/>
  <c r="AS588"/>
  <c r="AS589"/>
  <c r="AS590"/>
  <c r="AS591"/>
  <c r="AS592"/>
  <c r="AS593"/>
  <c r="AS594"/>
  <c r="AS595"/>
  <c r="AS596"/>
  <c r="AS597"/>
  <c r="AS598"/>
  <c r="AS599"/>
  <c r="AS600"/>
  <c r="AS601"/>
  <c r="AS602"/>
  <c r="AS603"/>
  <c r="AS604"/>
  <c r="AS605"/>
  <c r="AS606"/>
  <c r="AS607"/>
  <c r="AS608"/>
  <c r="AS609"/>
  <c r="AS610"/>
  <c r="AS611"/>
  <c r="AS612"/>
  <c r="AS613"/>
  <c r="AS614"/>
  <c r="AS615"/>
  <c r="AS616"/>
  <c r="AS617"/>
  <c r="AS618"/>
  <c r="AS619"/>
  <c r="AS620"/>
  <c r="AS621"/>
  <c r="AS622"/>
  <c r="AS623"/>
  <c r="AS624"/>
  <c r="AS625"/>
  <c r="AS626"/>
  <c r="AS627"/>
  <c r="AS628"/>
  <c r="AS629"/>
  <c r="AS630"/>
  <c r="AS631"/>
  <c r="AS632"/>
  <c r="AS633"/>
  <c r="AS634"/>
  <c r="AS635"/>
  <c r="AS636"/>
  <c r="AS637"/>
  <c r="AS638"/>
  <c r="AS639"/>
  <c r="AS640"/>
  <c r="AS641"/>
  <c r="AS642"/>
  <c r="AS643"/>
  <c r="AS644"/>
  <c r="AS645"/>
  <c r="AS646"/>
  <c r="AS647"/>
  <c r="AS648"/>
  <c r="AS649"/>
  <c r="AS650"/>
  <c r="AS651"/>
  <c r="AS652"/>
  <c r="AS653"/>
  <c r="AS654"/>
  <c r="AS655"/>
  <c r="AS656"/>
  <c r="AS657"/>
  <c r="AS658"/>
  <c r="AS659"/>
  <c r="AS660"/>
  <c r="AS661"/>
  <c r="AS662"/>
  <c r="AS663"/>
  <c r="AS664"/>
  <c r="AS665"/>
  <c r="AS666"/>
  <c r="AS667"/>
  <c r="AS668"/>
  <c r="AS669"/>
  <c r="AS670"/>
  <c r="AS671"/>
  <c r="AS672"/>
  <c r="AS673"/>
  <c r="AS674"/>
  <c r="AS675"/>
  <c r="AS676"/>
  <c r="AS677"/>
  <c r="AS678"/>
  <c r="AS679"/>
  <c r="AS680"/>
  <c r="AS681"/>
  <c r="AS682"/>
  <c r="AS683"/>
  <c r="AS684"/>
  <c r="AS685"/>
  <c r="AS686"/>
  <c r="AS687"/>
  <c r="AS688"/>
  <c r="AS689"/>
  <c r="AS690"/>
  <c r="AS691"/>
  <c r="AS692"/>
  <c r="AS693"/>
  <c r="AS694"/>
  <c r="AS695"/>
  <c r="AS696"/>
  <c r="AS697"/>
  <c r="AS698"/>
  <c r="AS699"/>
  <c r="AS700"/>
  <c r="AS701"/>
  <c r="AS702"/>
  <c r="AS703"/>
  <c r="AS704"/>
  <c r="AS705"/>
  <c r="AS706"/>
  <c r="AS707"/>
  <c r="AS708"/>
  <c r="AS709"/>
  <c r="AS710"/>
  <c r="AS711"/>
  <c r="AS712"/>
  <c r="AS713"/>
  <c r="AS714"/>
  <c r="AS715"/>
  <c r="AS716"/>
  <c r="AS717"/>
  <c r="AS718"/>
  <c r="AS719"/>
  <c r="AS720"/>
  <c r="AS721"/>
  <c r="AS722"/>
  <c r="AS723"/>
  <c r="AS724"/>
  <c r="AS725"/>
  <c r="AS726"/>
  <c r="AS727"/>
  <c r="AS728"/>
  <c r="AS729"/>
  <c r="AS730"/>
  <c r="AS731"/>
  <c r="AS732"/>
  <c r="AS733"/>
  <c r="AS734"/>
  <c r="AS735"/>
  <c r="AS736"/>
  <c r="AS737"/>
  <c r="AS738"/>
  <c r="AS739"/>
  <c r="AS740"/>
  <c r="AS741"/>
  <c r="AS742"/>
  <c r="AS743"/>
  <c r="AS744"/>
  <c r="AS745"/>
  <c r="AS746"/>
  <c r="AS747"/>
  <c r="AS748"/>
  <c r="AS749"/>
  <c r="AS750"/>
  <c r="AS751"/>
  <c r="AS752"/>
  <c r="AS753"/>
  <c r="AS754"/>
  <c r="AS755"/>
  <c r="AS756"/>
  <c r="AS757"/>
  <c r="AS758"/>
  <c r="AS759"/>
  <c r="AS760"/>
  <c r="AS761"/>
  <c r="AS762"/>
  <c r="AS763"/>
  <c r="AS764"/>
  <c r="AS765"/>
  <c r="AS766"/>
  <c r="AS767"/>
  <c r="AS768"/>
  <c r="AS769"/>
  <c r="AS770"/>
  <c r="AS771"/>
  <c r="AS772"/>
  <c r="AS773"/>
  <c r="AS774"/>
  <c r="AS775"/>
  <c r="AS776"/>
  <c r="AS777"/>
  <c r="AS778"/>
  <c r="AS779"/>
  <c r="AS780"/>
  <c r="AS781"/>
  <c r="AS782"/>
  <c r="AS783"/>
  <c r="AS784"/>
  <c r="AS785"/>
  <c r="AS786"/>
  <c r="AS787"/>
  <c r="AS788"/>
  <c r="AS789"/>
  <c r="AS790"/>
  <c r="AS791"/>
  <c r="AS792"/>
  <c r="AS793"/>
  <c r="AS794"/>
  <c r="AS795"/>
  <c r="AS796"/>
  <c r="AS797"/>
  <c r="AS798"/>
  <c r="AS799"/>
  <c r="AS800"/>
  <c r="AS801"/>
  <c r="AS802"/>
  <c r="AS803"/>
  <c r="AS804"/>
  <c r="AS805"/>
  <c r="AS806"/>
  <c r="AS807"/>
  <c r="AS808"/>
  <c r="AS809"/>
  <c r="AS810"/>
  <c r="AS811"/>
  <c r="AS812"/>
  <c r="AS813"/>
  <c r="AS814"/>
  <c r="AS815"/>
  <c r="AS816"/>
  <c r="AS817"/>
  <c r="AS818"/>
  <c r="AS819"/>
  <c r="AS820"/>
  <c r="AS821"/>
  <c r="AS822"/>
  <c r="AS823"/>
  <c r="AS824"/>
  <c r="AS825"/>
  <c r="AS826"/>
  <c r="AS827"/>
  <c r="AS828"/>
  <c r="AS829"/>
  <c r="AS830"/>
  <c r="AS831"/>
  <c r="AS832"/>
  <c r="AS833"/>
  <c r="AS834"/>
  <c r="AS835"/>
  <c r="AS836"/>
  <c r="AS837"/>
  <c r="AS838"/>
  <c r="AS839"/>
  <c r="AS840"/>
  <c r="AS841"/>
  <c r="AS842"/>
  <c r="AS843"/>
  <c r="AS844"/>
  <c r="AS845"/>
  <c r="AS846"/>
  <c r="AS847"/>
  <c r="AS848"/>
  <c r="AS849"/>
  <c r="AS850"/>
  <c r="AS851"/>
  <c r="AS852"/>
  <c r="AS853"/>
  <c r="AS854"/>
  <c r="AS855"/>
  <c r="AS856"/>
  <c r="AS857"/>
  <c r="AS858"/>
  <c r="AS859"/>
  <c r="AS860"/>
  <c r="AS861"/>
  <c r="AS862"/>
  <c r="AS863"/>
  <c r="AS864"/>
  <c r="AS865"/>
  <c r="AS866"/>
  <c r="AS867"/>
  <c r="AS868"/>
  <c r="AS869"/>
  <c r="AS870"/>
  <c r="AS871"/>
  <c r="AS872"/>
  <c r="AS873"/>
  <c r="AS874"/>
  <c r="AS875"/>
  <c r="AS876"/>
  <c r="AS877"/>
  <c r="AS878"/>
  <c r="AS879"/>
  <c r="AS880"/>
  <c r="AS881"/>
  <c r="AS882"/>
  <c r="AS883"/>
  <c r="AS884"/>
  <c r="AS885"/>
  <c r="AS886"/>
  <c r="AS887"/>
  <c r="AS888"/>
  <c r="AS889"/>
  <c r="AS890"/>
  <c r="AS891"/>
  <c r="AS892"/>
  <c r="AS893"/>
  <c r="AS894"/>
  <c r="AS895"/>
  <c r="AS896"/>
  <c r="AS897"/>
  <c r="AS898"/>
  <c r="AS899"/>
  <c r="AS900"/>
  <c r="AS901"/>
  <c r="AS902"/>
  <c r="AS903"/>
  <c r="AS904"/>
  <c r="AS905"/>
  <c r="AS906"/>
  <c r="AS907"/>
  <c r="AS908"/>
  <c r="AS909"/>
  <c r="AS910"/>
  <c r="AS911"/>
  <c r="AS912"/>
  <c r="AS913"/>
  <c r="AS914"/>
  <c r="AS915"/>
  <c r="AS916"/>
  <c r="AS917"/>
  <c r="AS918"/>
  <c r="AS919"/>
  <c r="AS920"/>
  <c r="AS921"/>
  <c r="AS922"/>
  <c r="AS923"/>
  <c r="AS924"/>
  <c r="AS925"/>
  <c r="AS926"/>
  <c r="AS927"/>
  <c r="AS928"/>
  <c r="AS929"/>
  <c r="AS930"/>
  <c r="AS931"/>
  <c r="AS932"/>
  <c r="AS933"/>
  <c r="AS934"/>
  <c r="AS935"/>
  <c r="AS936"/>
  <c r="AS937"/>
  <c r="AS938"/>
  <c r="AS939"/>
  <c r="AS940"/>
  <c r="AS941"/>
  <c r="AS942"/>
  <c r="AS943"/>
  <c r="AS944"/>
  <c r="AS945"/>
  <c r="AS946"/>
  <c r="AS947"/>
  <c r="AS948"/>
  <c r="AS949"/>
  <c r="AS950"/>
  <c r="AS951"/>
  <c r="AS952"/>
  <c r="AS953"/>
  <c r="AS954"/>
  <c r="AS955"/>
  <c r="AS956"/>
  <c r="AS957"/>
  <c r="AS958"/>
  <c r="AS959"/>
  <c r="AS960"/>
  <c r="AS961"/>
  <c r="AS962"/>
  <c r="AS963"/>
  <c r="AS964"/>
  <c r="AS965"/>
  <c r="AS966"/>
  <c r="AS967"/>
  <c r="AS968"/>
  <c r="AS969"/>
  <c r="AS970"/>
  <c r="AS971"/>
  <c r="AS972"/>
  <c r="AS973"/>
  <c r="AS974"/>
  <c r="AS975"/>
  <c r="AS976"/>
  <c r="AS977"/>
  <c r="AS978"/>
  <c r="AS979"/>
  <c r="AS980"/>
  <c r="AS981"/>
  <c r="AS982"/>
  <c r="AS983"/>
  <c r="AS984"/>
  <c r="AS985"/>
  <c r="AS986"/>
  <c r="AS987"/>
  <c r="AS988"/>
  <c r="AS989"/>
  <c r="AS990"/>
  <c r="AS991"/>
  <c r="AS992"/>
  <c r="AS993"/>
  <c r="AS994"/>
  <c r="AS995"/>
  <c r="AS996"/>
  <c r="AS997"/>
  <c r="AS998"/>
  <c r="AS999"/>
  <c r="AS1000"/>
  <c r="AS1001"/>
  <c r="AS1002"/>
  <c r="AS1003"/>
  <c r="AS1004"/>
  <c r="AS1005"/>
  <c r="AS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1"/>
  <c r="AR482"/>
  <c r="AR483"/>
  <c r="AR484"/>
  <c r="AR485"/>
  <c r="AR486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507"/>
  <c r="AR508"/>
  <c r="AR509"/>
  <c r="AR510"/>
  <c r="AR511"/>
  <c r="AR512"/>
  <c r="AR513"/>
  <c r="AR514"/>
  <c r="AR515"/>
  <c r="AR516"/>
  <c r="AR517"/>
  <c r="AR518"/>
  <c r="AR519"/>
  <c r="AR520"/>
  <c r="AR521"/>
  <c r="AR522"/>
  <c r="AR523"/>
  <c r="AR524"/>
  <c r="AR525"/>
  <c r="AR526"/>
  <c r="AR527"/>
  <c r="AR528"/>
  <c r="AR529"/>
  <c r="AR530"/>
  <c r="AR531"/>
  <c r="AR532"/>
  <c r="AR533"/>
  <c r="AR534"/>
  <c r="AR535"/>
  <c r="AR536"/>
  <c r="AR537"/>
  <c r="AR538"/>
  <c r="AR539"/>
  <c r="AR540"/>
  <c r="AR541"/>
  <c r="AR542"/>
  <c r="AR543"/>
  <c r="AR544"/>
  <c r="AR545"/>
  <c r="AR546"/>
  <c r="AR547"/>
  <c r="AR548"/>
  <c r="AR549"/>
  <c r="AR550"/>
  <c r="AR551"/>
  <c r="AR552"/>
  <c r="AR553"/>
  <c r="AR554"/>
  <c r="AR555"/>
  <c r="AR556"/>
  <c r="AR557"/>
  <c r="AR558"/>
  <c r="AR559"/>
  <c r="AR560"/>
  <c r="AR561"/>
  <c r="AR562"/>
  <c r="AR563"/>
  <c r="AR564"/>
  <c r="AR565"/>
  <c r="AR566"/>
  <c r="AR567"/>
  <c r="AR568"/>
  <c r="AR569"/>
  <c r="AR570"/>
  <c r="AR571"/>
  <c r="AR572"/>
  <c r="AR573"/>
  <c r="AR574"/>
  <c r="AR575"/>
  <c r="AR576"/>
  <c r="AR577"/>
  <c r="AR578"/>
  <c r="AR579"/>
  <c r="AR580"/>
  <c r="AR581"/>
  <c r="AR582"/>
  <c r="AR583"/>
  <c r="AR584"/>
  <c r="AR585"/>
  <c r="AR586"/>
  <c r="AR587"/>
  <c r="AR588"/>
  <c r="AR589"/>
  <c r="AR590"/>
  <c r="AR591"/>
  <c r="AR592"/>
  <c r="AR593"/>
  <c r="AR594"/>
  <c r="AR595"/>
  <c r="AR596"/>
  <c r="AR597"/>
  <c r="AR598"/>
  <c r="AR599"/>
  <c r="AR600"/>
  <c r="AR601"/>
  <c r="AR602"/>
  <c r="AR603"/>
  <c r="AR604"/>
  <c r="AR605"/>
  <c r="AR606"/>
  <c r="AR607"/>
  <c r="AR608"/>
  <c r="AR609"/>
  <c r="AR610"/>
  <c r="AR611"/>
  <c r="AR612"/>
  <c r="AR613"/>
  <c r="AR614"/>
  <c r="AR615"/>
  <c r="AR616"/>
  <c r="AR617"/>
  <c r="AR618"/>
  <c r="AR619"/>
  <c r="AR620"/>
  <c r="AR621"/>
  <c r="AR622"/>
  <c r="AR623"/>
  <c r="AR624"/>
  <c r="AR625"/>
  <c r="AR626"/>
  <c r="AR627"/>
  <c r="AR628"/>
  <c r="AR629"/>
  <c r="AR630"/>
  <c r="AR631"/>
  <c r="AR632"/>
  <c r="AR633"/>
  <c r="AR634"/>
  <c r="AR635"/>
  <c r="AR636"/>
  <c r="AR637"/>
  <c r="AR638"/>
  <c r="AR639"/>
  <c r="AR640"/>
  <c r="AR641"/>
  <c r="AR642"/>
  <c r="AR643"/>
  <c r="AR644"/>
  <c r="AR645"/>
  <c r="AR646"/>
  <c r="AR647"/>
  <c r="AR648"/>
  <c r="AR649"/>
  <c r="AR650"/>
  <c r="AR651"/>
  <c r="AR652"/>
  <c r="AR653"/>
  <c r="AR654"/>
  <c r="AR655"/>
  <c r="AR656"/>
  <c r="AR657"/>
  <c r="AR658"/>
  <c r="AR659"/>
  <c r="AR660"/>
  <c r="AR661"/>
  <c r="AR662"/>
  <c r="AR663"/>
  <c r="AR664"/>
  <c r="AR665"/>
  <c r="AR666"/>
  <c r="AR667"/>
  <c r="AR668"/>
  <c r="AR669"/>
  <c r="AR670"/>
  <c r="AR671"/>
  <c r="AR672"/>
  <c r="AR673"/>
  <c r="AR674"/>
  <c r="AR675"/>
  <c r="AR676"/>
  <c r="AR677"/>
  <c r="AR678"/>
  <c r="AR679"/>
  <c r="AR680"/>
  <c r="AR681"/>
  <c r="AR682"/>
  <c r="AR683"/>
  <c r="AR684"/>
  <c r="AR685"/>
  <c r="AR686"/>
  <c r="AR687"/>
  <c r="AR688"/>
  <c r="AR689"/>
  <c r="AR690"/>
  <c r="AR691"/>
  <c r="AR692"/>
  <c r="AR693"/>
  <c r="AR694"/>
  <c r="AR695"/>
  <c r="AR696"/>
  <c r="AR697"/>
  <c r="AR698"/>
  <c r="AR699"/>
  <c r="AR700"/>
  <c r="AR701"/>
  <c r="AR702"/>
  <c r="AR703"/>
  <c r="AR704"/>
  <c r="AR705"/>
  <c r="AR706"/>
  <c r="AR707"/>
  <c r="AR708"/>
  <c r="AR709"/>
  <c r="AR710"/>
  <c r="AR711"/>
  <c r="AR712"/>
  <c r="AR713"/>
  <c r="AR714"/>
  <c r="AR715"/>
  <c r="AR716"/>
  <c r="AR717"/>
  <c r="AR718"/>
  <c r="AR719"/>
  <c r="AR720"/>
  <c r="AR721"/>
  <c r="AR722"/>
  <c r="AR723"/>
  <c r="AR724"/>
  <c r="AR725"/>
  <c r="AR726"/>
  <c r="AR727"/>
  <c r="AR728"/>
  <c r="AR729"/>
  <c r="AR730"/>
  <c r="AR731"/>
  <c r="AR732"/>
  <c r="AR733"/>
  <c r="AR734"/>
  <c r="AR735"/>
  <c r="AR736"/>
  <c r="AR737"/>
  <c r="AR738"/>
  <c r="AR739"/>
  <c r="AR740"/>
  <c r="AR741"/>
  <c r="AR742"/>
  <c r="AR743"/>
  <c r="AR744"/>
  <c r="AR745"/>
  <c r="AR746"/>
  <c r="AR747"/>
  <c r="AR748"/>
  <c r="AR749"/>
  <c r="AR750"/>
  <c r="AR751"/>
  <c r="AR752"/>
  <c r="AR753"/>
  <c r="AR754"/>
  <c r="AR755"/>
  <c r="AR756"/>
  <c r="AR757"/>
  <c r="AR758"/>
  <c r="AR759"/>
  <c r="AR760"/>
  <c r="AR761"/>
  <c r="AR762"/>
  <c r="AR763"/>
  <c r="AR764"/>
  <c r="AR765"/>
  <c r="AR766"/>
  <c r="AR767"/>
  <c r="AR768"/>
  <c r="AR769"/>
  <c r="AR770"/>
  <c r="AR771"/>
  <c r="AR772"/>
  <c r="AR773"/>
  <c r="AR774"/>
  <c r="AR775"/>
  <c r="AR776"/>
  <c r="AR777"/>
  <c r="AR778"/>
  <c r="AR779"/>
  <c r="AR780"/>
  <c r="AR781"/>
  <c r="AR782"/>
  <c r="AR783"/>
  <c r="AR784"/>
  <c r="AR785"/>
  <c r="AR786"/>
  <c r="AR787"/>
  <c r="AR788"/>
  <c r="AR789"/>
  <c r="AR790"/>
  <c r="AR791"/>
  <c r="AR792"/>
  <c r="AR793"/>
  <c r="AR794"/>
  <c r="AR795"/>
  <c r="AR796"/>
  <c r="AR797"/>
  <c r="AR798"/>
  <c r="AR799"/>
  <c r="AR800"/>
  <c r="AR801"/>
  <c r="AR802"/>
  <c r="AR803"/>
  <c r="AR804"/>
  <c r="AR805"/>
  <c r="AR806"/>
  <c r="AR807"/>
  <c r="AR808"/>
  <c r="AR809"/>
  <c r="AR810"/>
  <c r="AR811"/>
  <c r="AR812"/>
  <c r="AR813"/>
  <c r="AR814"/>
  <c r="AR815"/>
  <c r="AR816"/>
  <c r="AR817"/>
  <c r="AR818"/>
  <c r="AR819"/>
  <c r="AR820"/>
  <c r="AR821"/>
  <c r="AR822"/>
  <c r="AR823"/>
  <c r="AR824"/>
  <c r="AR825"/>
  <c r="AR826"/>
  <c r="AR827"/>
  <c r="AR828"/>
  <c r="AR829"/>
  <c r="AR830"/>
  <c r="AR831"/>
  <c r="AR832"/>
  <c r="AR833"/>
  <c r="AR834"/>
  <c r="AR835"/>
  <c r="AR836"/>
  <c r="AR837"/>
  <c r="AR838"/>
  <c r="AR839"/>
  <c r="AR840"/>
  <c r="AR841"/>
  <c r="AR842"/>
  <c r="AR843"/>
  <c r="AR844"/>
  <c r="AR845"/>
  <c r="AR846"/>
  <c r="AR847"/>
  <c r="AR848"/>
  <c r="AR849"/>
  <c r="AR850"/>
  <c r="AR851"/>
  <c r="AR852"/>
  <c r="AR853"/>
  <c r="AR854"/>
  <c r="AR855"/>
  <c r="AR856"/>
  <c r="AR857"/>
  <c r="AR858"/>
  <c r="AR859"/>
  <c r="AR860"/>
  <c r="AR861"/>
  <c r="AR862"/>
  <c r="AR863"/>
  <c r="AR864"/>
  <c r="AR865"/>
  <c r="AR866"/>
  <c r="AR867"/>
  <c r="AR868"/>
  <c r="AR869"/>
  <c r="AR870"/>
  <c r="AR871"/>
  <c r="AR872"/>
  <c r="AR873"/>
  <c r="AR874"/>
  <c r="AR875"/>
  <c r="AR876"/>
  <c r="AR877"/>
  <c r="AR878"/>
  <c r="AR879"/>
  <c r="AR880"/>
  <c r="AR881"/>
  <c r="AR882"/>
  <c r="AR883"/>
  <c r="AR884"/>
  <c r="AR885"/>
  <c r="AR886"/>
  <c r="AR887"/>
  <c r="AR888"/>
  <c r="AR889"/>
  <c r="AR890"/>
  <c r="AR891"/>
  <c r="AR892"/>
  <c r="AR893"/>
  <c r="AR894"/>
  <c r="AR895"/>
  <c r="AR896"/>
  <c r="AR897"/>
  <c r="AR898"/>
  <c r="AR899"/>
  <c r="AR900"/>
  <c r="AR901"/>
  <c r="AR902"/>
  <c r="AR903"/>
  <c r="AR904"/>
  <c r="AR905"/>
  <c r="AR906"/>
  <c r="AR907"/>
  <c r="AR908"/>
  <c r="AR909"/>
  <c r="AR910"/>
  <c r="AR911"/>
  <c r="AR912"/>
  <c r="AR913"/>
  <c r="AR914"/>
  <c r="AR915"/>
  <c r="AR916"/>
  <c r="AR917"/>
  <c r="AR918"/>
  <c r="AR919"/>
  <c r="AR920"/>
  <c r="AR921"/>
  <c r="AR922"/>
  <c r="AR923"/>
  <c r="AR924"/>
  <c r="AR925"/>
  <c r="AR926"/>
  <c r="AR927"/>
  <c r="AR928"/>
  <c r="AR929"/>
  <c r="AR930"/>
  <c r="AR931"/>
  <c r="AR932"/>
  <c r="AR933"/>
  <c r="AR934"/>
  <c r="AR935"/>
  <c r="AR936"/>
  <c r="AR937"/>
  <c r="AR938"/>
  <c r="AR939"/>
  <c r="AR940"/>
  <c r="AR941"/>
  <c r="AR942"/>
  <c r="AR943"/>
  <c r="AR944"/>
  <c r="AR945"/>
  <c r="AR946"/>
  <c r="AR947"/>
  <c r="AR948"/>
  <c r="AR949"/>
  <c r="AR950"/>
  <c r="AR951"/>
  <c r="AR952"/>
  <c r="AR953"/>
  <c r="AR954"/>
  <c r="AR955"/>
  <c r="AR956"/>
  <c r="AR957"/>
  <c r="AR958"/>
  <c r="AR959"/>
  <c r="AR960"/>
  <c r="AR961"/>
  <c r="AR962"/>
  <c r="AR963"/>
  <c r="AR964"/>
  <c r="AR965"/>
  <c r="AR966"/>
  <c r="AR967"/>
  <c r="AR968"/>
  <c r="AR969"/>
  <c r="AR970"/>
  <c r="AR971"/>
  <c r="AR972"/>
  <c r="AR973"/>
  <c r="AR974"/>
  <c r="AR975"/>
  <c r="AR976"/>
  <c r="AR977"/>
  <c r="AR978"/>
  <c r="AR979"/>
  <c r="AR980"/>
  <c r="AR981"/>
  <c r="AR982"/>
  <c r="AR983"/>
  <c r="AR984"/>
  <c r="AR985"/>
  <c r="AR986"/>
  <c r="AR987"/>
  <c r="AR988"/>
  <c r="AR989"/>
  <c r="AR990"/>
  <c r="AR991"/>
  <c r="AR992"/>
  <c r="AR993"/>
  <c r="AR994"/>
  <c r="AR995"/>
  <c r="AR996"/>
  <c r="AR997"/>
  <c r="AR998"/>
  <c r="AR999"/>
  <c r="AR1000"/>
  <c r="AR1001"/>
  <c r="AR1002"/>
  <c r="AR1003"/>
  <c r="AR1004"/>
  <c r="AR1005"/>
  <c r="AR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301"/>
  <c r="AQ302"/>
  <c r="AQ303"/>
  <c r="AQ304"/>
  <c r="AQ305"/>
  <c r="AQ306"/>
  <c r="AQ307"/>
  <c r="AQ308"/>
  <c r="AQ309"/>
  <c r="AQ310"/>
  <c r="AQ311"/>
  <c r="AQ312"/>
  <c r="AQ313"/>
  <c r="AQ314"/>
  <c r="AQ315"/>
  <c r="AQ316"/>
  <c r="AQ317"/>
  <c r="AQ318"/>
  <c r="AQ319"/>
  <c r="AQ320"/>
  <c r="AQ321"/>
  <c r="AQ322"/>
  <c r="AQ323"/>
  <c r="AQ324"/>
  <c r="AQ325"/>
  <c r="AQ326"/>
  <c r="AQ327"/>
  <c r="AQ328"/>
  <c r="AQ329"/>
  <c r="AQ330"/>
  <c r="AQ331"/>
  <c r="AQ332"/>
  <c r="AQ333"/>
  <c r="AQ334"/>
  <c r="AQ335"/>
  <c r="AQ336"/>
  <c r="AQ337"/>
  <c r="AQ338"/>
  <c r="AQ339"/>
  <c r="AQ340"/>
  <c r="AQ341"/>
  <c r="AQ342"/>
  <c r="AQ343"/>
  <c r="AQ344"/>
  <c r="AQ345"/>
  <c r="AQ346"/>
  <c r="AQ347"/>
  <c r="AQ348"/>
  <c r="AQ349"/>
  <c r="AQ350"/>
  <c r="AQ351"/>
  <c r="AQ352"/>
  <c r="AQ353"/>
  <c r="AQ354"/>
  <c r="AQ355"/>
  <c r="AQ356"/>
  <c r="AQ357"/>
  <c r="AQ358"/>
  <c r="AQ359"/>
  <c r="AQ360"/>
  <c r="AQ361"/>
  <c r="AQ362"/>
  <c r="AQ363"/>
  <c r="AQ364"/>
  <c r="AQ365"/>
  <c r="AQ366"/>
  <c r="AQ367"/>
  <c r="AQ368"/>
  <c r="AQ369"/>
  <c r="AQ370"/>
  <c r="AQ371"/>
  <c r="AQ372"/>
  <c r="AQ373"/>
  <c r="AQ374"/>
  <c r="AQ375"/>
  <c r="AQ376"/>
  <c r="AQ377"/>
  <c r="AQ378"/>
  <c r="AQ379"/>
  <c r="AQ380"/>
  <c r="AQ381"/>
  <c r="AQ382"/>
  <c r="AQ383"/>
  <c r="AQ384"/>
  <c r="AQ385"/>
  <c r="AQ386"/>
  <c r="AQ387"/>
  <c r="AQ388"/>
  <c r="AQ389"/>
  <c r="AQ390"/>
  <c r="AQ391"/>
  <c r="AQ392"/>
  <c r="AQ393"/>
  <c r="AQ394"/>
  <c r="AQ395"/>
  <c r="AQ396"/>
  <c r="AQ397"/>
  <c r="AQ398"/>
  <c r="AQ399"/>
  <c r="AQ400"/>
  <c r="AQ401"/>
  <c r="AQ402"/>
  <c r="AQ403"/>
  <c r="AQ404"/>
  <c r="AQ405"/>
  <c r="AQ406"/>
  <c r="AQ407"/>
  <c r="AQ408"/>
  <c r="AQ409"/>
  <c r="AQ410"/>
  <c r="AQ411"/>
  <c r="AQ412"/>
  <c r="AQ413"/>
  <c r="AQ414"/>
  <c r="AQ415"/>
  <c r="AQ416"/>
  <c r="AQ417"/>
  <c r="AQ418"/>
  <c r="AQ419"/>
  <c r="AQ420"/>
  <c r="AQ421"/>
  <c r="AQ422"/>
  <c r="AQ423"/>
  <c r="AQ424"/>
  <c r="AQ425"/>
  <c r="AQ426"/>
  <c r="AQ427"/>
  <c r="AQ428"/>
  <c r="AQ429"/>
  <c r="AQ430"/>
  <c r="AQ431"/>
  <c r="AQ432"/>
  <c r="AQ433"/>
  <c r="AQ434"/>
  <c r="AQ435"/>
  <c r="AQ436"/>
  <c r="AQ437"/>
  <c r="AQ438"/>
  <c r="AQ439"/>
  <c r="AQ440"/>
  <c r="AQ441"/>
  <c r="AQ442"/>
  <c r="AQ443"/>
  <c r="AQ444"/>
  <c r="AQ445"/>
  <c r="AQ446"/>
  <c r="AQ447"/>
  <c r="AQ448"/>
  <c r="AQ449"/>
  <c r="AQ450"/>
  <c r="AQ451"/>
  <c r="AQ452"/>
  <c r="AQ453"/>
  <c r="AQ454"/>
  <c r="AQ455"/>
  <c r="AQ456"/>
  <c r="AQ457"/>
  <c r="AQ458"/>
  <c r="AQ459"/>
  <c r="AQ460"/>
  <c r="AQ461"/>
  <c r="AQ462"/>
  <c r="AQ463"/>
  <c r="AQ464"/>
  <c r="AQ465"/>
  <c r="AQ466"/>
  <c r="AQ467"/>
  <c r="AQ468"/>
  <c r="AQ469"/>
  <c r="AQ470"/>
  <c r="AQ471"/>
  <c r="AQ472"/>
  <c r="AQ473"/>
  <c r="AQ474"/>
  <c r="AQ475"/>
  <c r="AQ476"/>
  <c r="AQ477"/>
  <c r="AQ478"/>
  <c r="AQ479"/>
  <c r="AQ480"/>
  <c r="AQ481"/>
  <c r="AQ482"/>
  <c r="AQ483"/>
  <c r="AQ484"/>
  <c r="AQ485"/>
  <c r="AQ486"/>
  <c r="AQ487"/>
  <c r="AQ488"/>
  <c r="AQ489"/>
  <c r="AQ490"/>
  <c r="AQ491"/>
  <c r="AQ492"/>
  <c r="AQ493"/>
  <c r="AQ494"/>
  <c r="AQ495"/>
  <c r="AQ496"/>
  <c r="AQ497"/>
  <c r="AQ498"/>
  <c r="AQ499"/>
  <c r="AQ500"/>
  <c r="AQ501"/>
  <c r="AQ502"/>
  <c r="AQ503"/>
  <c r="AQ504"/>
  <c r="AQ505"/>
  <c r="AQ506"/>
  <c r="AQ507"/>
  <c r="AQ508"/>
  <c r="AQ509"/>
  <c r="AQ510"/>
  <c r="AQ511"/>
  <c r="AQ512"/>
  <c r="AQ513"/>
  <c r="AQ514"/>
  <c r="AQ515"/>
  <c r="AQ516"/>
  <c r="AQ517"/>
  <c r="AQ518"/>
  <c r="AQ519"/>
  <c r="AQ520"/>
  <c r="AQ521"/>
  <c r="AQ522"/>
  <c r="AQ523"/>
  <c r="AQ524"/>
  <c r="AQ525"/>
  <c r="AQ526"/>
  <c r="AQ527"/>
  <c r="AQ528"/>
  <c r="AQ529"/>
  <c r="AQ530"/>
  <c r="AQ531"/>
  <c r="AQ532"/>
  <c r="AQ533"/>
  <c r="AQ534"/>
  <c r="AQ535"/>
  <c r="AQ536"/>
  <c r="AQ537"/>
  <c r="AQ538"/>
  <c r="AQ539"/>
  <c r="AQ540"/>
  <c r="AQ541"/>
  <c r="AQ542"/>
  <c r="AQ543"/>
  <c r="AQ544"/>
  <c r="AQ545"/>
  <c r="AQ546"/>
  <c r="AQ547"/>
  <c r="AQ548"/>
  <c r="AQ549"/>
  <c r="AQ550"/>
  <c r="AQ551"/>
  <c r="AQ552"/>
  <c r="AQ553"/>
  <c r="AQ554"/>
  <c r="AQ555"/>
  <c r="AQ556"/>
  <c r="AQ557"/>
  <c r="AQ558"/>
  <c r="AQ559"/>
  <c r="AQ560"/>
  <c r="AQ561"/>
  <c r="AQ562"/>
  <c r="AQ563"/>
  <c r="AQ564"/>
  <c r="AQ565"/>
  <c r="AQ566"/>
  <c r="AQ567"/>
  <c r="AQ568"/>
  <c r="AQ569"/>
  <c r="AQ570"/>
  <c r="AQ571"/>
  <c r="AQ572"/>
  <c r="AQ573"/>
  <c r="AQ574"/>
  <c r="AQ575"/>
  <c r="AQ576"/>
  <c r="AQ577"/>
  <c r="AQ578"/>
  <c r="AQ579"/>
  <c r="AQ580"/>
  <c r="AQ581"/>
  <c r="AQ582"/>
  <c r="AQ583"/>
  <c r="AQ584"/>
  <c r="AQ585"/>
  <c r="AQ586"/>
  <c r="AQ587"/>
  <c r="AQ588"/>
  <c r="AQ589"/>
  <c r="AQ590"/>
  <c r="AQ591"/>
  <c r="AQ592"/>
  <c r="AQ593"/>
  <c r="AQ594"/>
  <c r="AQ595"/>
  <c r="AQ596"/>
  <c r="AQ597"/>
  <c r="AQ598"/>
  <c r="AQ599"/>
  <c r="AQ600"/>
  <c r="AQ601"/>
  <c r="AQ602"/>
  <c r="AQ603"/>
  <c r="AQ604"/>
  <c r="AQ605"/>
  <c r="AQ606"/>
  <c r="AQ607"/>
  <c r="AQ608"/>
  <c r="AQ609"/>
  <c r="AQ610"/>
  <c r="AQ611"/>
  <c r="AQ612"/>
  <c r="AQ613"/>
  <c r="AQ614"/>
  <c r="AQ615"/>
  <c r="AQ616"/>
  <c r="AQ617"/>
  <c r="AQ618"/>
  <c r="AQ619"/>
  <c r="AQ620"/>
  <c r="AQ621"/>
  <c r="AQ622"/>
  <c r="AQ623"/>
  <c r="AQ624"/>
  <c r="AQ625"/>
  <c r="AQ626"/>
  <c r="AQ627"/>
  <c r="AQ628"/>
  <c r="AQ629"/>
  <c r="AQ630"/>
  <c r="AQ631"/>
  <c r="AQ632"/>
  <c r="AQ633"/>
  <c r="AQ634"/>
  <c r="AQ635"/>
  <c r="AQ636"/>
  <c r="AQ637"/>
  <c r="AQ638"/>
  <c r="AQ639"/>
  <c r="AQ640"/>
  <c r="AQ641"/>
  <c r="AQ642"/>
  <c r="AQ643"/>
  <c r="AQ644"/>
  <c r="AQ645"/>
  <c r="AQ646"/>
  <c r="AQ647"/>
  <c r="AQ648"/>
  <c r="AQ649"/>
  <c r="AQ650"/>
  <c r="AQ651"/>
  <c r="AQ652"/>
  <c r="AQ653"/>
  <c r="AQ654"/>
  <c r="AQ655"/>
  <c r="AQ656"/>
  <c r="AQ657"/>
  <c r="AQ658"/>
  <c r="AQ659"/>
  <c r="AQ660"/>
  <c r="AQ661"/>
  <c r="AQ662"/>
  <c r="AQ663"/>
  <c r="AQ664"/>
  <c r="AQ665"/>
  <c r="AQ666"/>
  <c r="AQ667"/>
  <c r="AQ668"/>
  <c r="AQ669"/>
  <c r="AQ670"/>
  <c r="AQ671"/>
  <c r="AQ672"/>
  <c r="AQ673"/>
  <c r="AQ674"/>
  <c r="AQ675"/>
  <c r="AQ676"/>
  <c r="AQ677"/>
  <c r="AQ678"/>
  <c r="AQ679"/>
  <c r="AQ680"/>
  <c r="AQ681"/>
  <c r="AQ682"/>
  <c r="AQ683"/>
  <c r="AQ684"/>
  <c r="AQ685"/>
  <c r="AQ686"/>
  <c r="AQ687"/>
  <c r="AQ688"/>
  <c r="AQ689"/>
  <c r="AQ690"/>
  <c r="AQ691"/>
  <c r="AQ692"/>
  <c r="AQ693"/>
  <c r="AQ694"/>
  <c r="AQ695"/>
  <c r="AQ696"/>
  <c r="AQ697"/>
  <c r="AQ698"/>
  <c r="AQ699"/>
  <c r="AQ700"/>
  <c r="AQ701"/>
  <c r="AQ702"/>
  <c r="AQ703"/>
  <c r="AQ704"/>
  <c r="AQ705"/>
  <c r="AQ706"/>
  <c r="AQ707"/>
  <c r="AQ708"/>
  <c r="AQ709"/>
  <c r="AQ710"/>
  <c r="AQ711"/>
  <c r="AQ712"/>
  <c r="AQ713"/>
  <c r="AQ714"/>
  <c r="AQ715"/>
  <c r="AQ716"/>
  <c r="AQ717"/>
  <c r="AQ718"/>
  <c r="AQ719"/>
  <c r="AQ720"/>
  <c r="AQ721"/>
  <c r="AQ722"/>
  <c r="AQ723"/>
  <c r="AQ724"/>
  <c r="AQ725"/>
  <c r="AQ726"/>
  <c r="AQ727"/>
  <c r="AQ728"/>
  <c r="AQ729"/>
  <c r="AQ730"/>
  <c r="AQ731"/>
  <c r="AQ732"/>
  <c r="AQ733"/>
  <c r="AQ734"/>
  <c r="AQ735"/>
  <c r="AQ736"/>
  <c r="AQ737"/>
  <c r="AQ738"/>
  <c r="AQ739"/>
  <c r="AQ740"/>
  <c r="AQ741"/>
  <c r="AQ742"/>
  <c r="AQ743"/>
  <c r="AQ744"/>
  <c r="AQ745"/>
  <c r="AQ746"/>
  <c r="AQ747"/>
  <c r="AQ748"/>
  <c r="AQ749"/>
  <c r="AQ750"/>
  <c r="AQ751"/>
  <c r="AQ752"/>
  <c r="AQ753"/>
  <c r="AQ754"/>
  <c r="AQ755"/>
  <c r="AQ756"/>
  <c r="AQ757"/>
  <c r="AQ758"/>
  <c r="AQ759"/>
  <c r="AQ760"/>
  <c r="AQ761"/>
  <c r="AQ762"/>
  <c r="AQ763"/>
  <c r="AQ764"/>
  <c r="AQ765"/>
  <c r="AQ766"/>
  <c r="AQ767"/>
  <c r="AQ768"/>
  <c r="AQ769"/>
  <c r="AQ770"/>
  <c r="AQ771"/>
  <c r="AQ772"/>
  <c r="AQ773"/>
  <c r="AQ774"/>
  <c r="AQ775"/>
  <c r="AQ776"/>
  <c r="AQ777"/>
  <c r="AQ778"/>
  <c r="AQ779"/>
  <c r="AQ780"/>
  <c r="AQ781"/>
  <c r="AQ782"/>
  <c r="AQ783"/>
  <c r="AQ784"/>
  <c r="AQ785"/>
  <c r="AQ786"/>
  <c r="AQ787"/>
  <c r="AQ788"/>
  <c r="AQ789"/>
  <c r="AQ790"/>
  <c r="AQ791"/>
  <c r="AQ792"/>
  <c r="AQ793"/>
  <c r="AQ794"/>
  <c r="AQ795"/>
  <c r="AQ796"/>
  <c r="AQ797"/>
  <c r="AQ798"/>
  <c r="AQ799"/>
  <c r="AQ800"/>
  <c r="AQ801"/>
  <c r="AQ802"/>
  <c r="AQ803"/>
  <c r="AQ804"/>
  <c r="AQ805"/>
  <c r="AQ806"/>
  <c r="AQ807"/>
  <c r="AQ808"/>
  <c r="AQ809"/>
  <c r="AQ810"/>
  <c r="AQ811"/>
  <c r="AQ812"/>
  <c r="AQ813"/>
  <c r="AQ814"/>
  <c r="AQ815"/>
  <c r="AQ816"/>
  <c r="AQ817"/>
  <c r="AQ818"/>
  <c r="AQ819"/>
  <c r="AQ820"/>
  <c r="AQ821"/>
  <c r="AQ822"/>
  <c r="AQ823"/>
  <c r="AQ824"/>
  <c r="AQ825"/>
  <c r="AQ826"/>
  <c r="AQ827"/>
  <c r="AQ828"/>
  <c r="AQ829"/>
  <c r="AQ830"/>
  <c r="AQ831"/>
  <c r="AQ832"/>
  <c r="AQ833"/>
  <c r="AQ834"/>
  <c r="AQ835"/>
  <c r="AQ836"/>
  <c r="AQ837"/>
  <c r="AQ838"/>
  <c r="AQ839"/>
  <c r="AQ840"/>
  <c r="AQ841"/>
  <c r="AQ842"/>
  <c r="AQ843"/>
  <c r="AQ844"/>
  <c r="AQ845"/>
  <c r="AQ846"/>
  <c r="AQ847"/>
  <c r="AQ848"/>
  <c r="AQ849"/>
  <c r="AQ850"/>
  <c r="AQ851"/>
  <c r="AQ852"/>
  <c r="AQ853"/>
  <c r="AQ854"/>
  <c r="AQ855"/>
  <c r="AQ856"/>
  <c r="AQ857"/>
  <c r="AQ858"/>
  <c r="AQ859"/>
  <c r="AQ860"/>
  <c r="AQ861"/>
  <c r="AQ862"/>
  <c r="AQ863"/>
  <c r="AQ864"/>
  <c r="AQ865"/>
  <c r="AQ866"/>
  <c r="AQ867"/>
  <c r="AQ868"/>
  <c r="AQ869"/>
  <c r="AQ870"/>
  <c r="AQ871"/>
  <c r="AQ872"/>
  <c r="AQ873"/>
  <c r="AQ874"/>
  <c r="AQ875"/>
  <c r="AQ876"/>
  <c r="AQ877"/>
  <c r="AQ878"/>
  <c r="AQ879"/>
  <c r="AQ880"/>
  <c r="AQ881"/>
  <c r="AQ882"/>
  <c r="AQ883"/>
  <c r="AQ884"/>
  <c r="AQ885"/>
  <c r="AQ886"/>
  <c r="AQ887"/>
  <c r="AQ888"/>
  <c r="AQ889"/>
  <c r="AQ890"/>
  <c r="AQ891"/>
  <c r="AQ892"/>
  <c r="AQ893"/>
  <c r="AQ894"/>
  <c r="AQ895"/>
  <c r="AQ896"/>
  <c r="AQ897"/>
  <c r="AQ898"/>
  <c r="AQ899"/>
  <c r="AQ900"/>
  <c r="AQ901"/>
  <c r="AQ902"/>
  <c r="AQ903"/>
  <c r="AQ904"/>
  <c r="AQ905"/>
  <c r="AQ906"/>
  <c r="AQ907"/>
  <c r="AQ908"/>
  <c r="AQ909"/>
  <c r="AQ910"/>
  <c r="AQ911"/>
  <c r="AQ912"/>
  <c r="AQ913"/>
  <c r="AQ914"/>
  <c r="AQ915"/>
  <c r="AQ916"/>
  <c r="AQ917"/>
  <c r="AQ918"/>
  <c r="AQ919"/>
  <c r="AQ920"/>
  <c r="AQ921"/>
  <c r="AQ922"/>
  <c r="AQ923"/>
  <c r="AQ924"/>
  <c r="AQ925"/>
  <c r="AQ926"/>
  <c r="AQ927"/>
  <c r="AQ928"/>
  <c r="AQ929"/>
  <c r="AQ930"/>
  <c r="AQ931"/>
  <c r="AQ932"/>
  <c r="AQ933"/>
  <c r="AQ934"/>
  <c r="AQ935"/>
  <c r="AQ936"/>
  <c r="AQ937"/>
  <c r="AQ938"/>
  <c r="AQ939"/>
  <c r="AQ940"/>
  <c r="AQ941"/>
  <c r="AQ942"/>
  <c r="AQ943"/>
  <c r="AQ944"/>
  <c r="AQ945"/>
  <c r="AQ946"/>
  <c r="AQ947"/>
  <c r="AQ948"/>
  <c r="AQ949"/>
  <c r="AQ950"/>
  <c r="AQ951"/>
  <c r="AQ952"/>
  <c r="AQ953"/>
  <c r="AQ954"/>
  <c r="AQ955"/>
  <c r="AQ956"/>
  <c r="AQ957"/>
  <c r="AQ958"/>
  <c r="AQ959"/>
  <c r="AQ960"/>
  <c r="AQ961"/>
  <c r="AQ962"/>
  <c r="AQ963"/>
  <c r="AQ964"/>
  <c r="AQ965"/>
  <c r="AQ966"/>
  <c r="AQ967"/>
  <c r="AQ968"/>
  <c r="AQ969"/>
  <c r="AQ970"/>
  <c r="AQ971"/>
  <c r="AQ972"/>
  <c r="AQ973"/>
  <c r="AQ974"/>
  <c r="AQ975"/>
  <c r="AQ976"/>
  <c r="AQ977"/>
  <c r="AQ978"/>
  <c r="AQ979"/>
  <c r="AQ980"/>
  <c r="AQ981"/>
  <c r="AQ982"/>
  <c r="AQ983"/>
  <c r="AQ984"/>
  <c r="AQ985"/>
  <c r="AQ986"/>
  <c r="AQ987"/>
  <c r="AQ988"/>
  <c r="AQ989"/>
  <c r="AQ990"/>
  <c r="AQ991"/>
  <c r="AQ992"/>
  <c r="AQ993"/>
  <c r="AQ994"/>
  <c r="AQ995"/>
  <c r="AQ996"/>
  <c r="AQ997"/>
  <c r="AQ998"/>
  <c r="AQ999"/>
  <c r="AQ1000"/>
  <c r="AQ1001"/>
  <c r="AQ1002"/>
  <c r="AQ1003"/>
  <c r="AQ1004"/>
  <c r="AQ1005"/>
  <c r="AQ5"/>
  <c r="AC5"/>
  <c r="AD5"/>
  <c r="AE5"/>
  <c r="AC6"/>
  <c r="AD6"/>
  <c r="AE6"/>
  <c r="AF6"/>
  <c r="AG6"/>
  <c r="AC7"/>
  <c r="AD7"/>
  <c r="AE7"/>
  <c r="AF7"/>
  <c r="AG7"/>
  <c r="AC8"/>
  <c r="AD8"/>
  <c r="AE8"/>
  <c r="AF8"/>
  <c r="AG8"/>
  <c r="AC9"/>
  <c r="AD9"/>
  <c r="AE9"/>
  <c r="AF9"/>
  <c r="AG9"/>
  <c r="AC10"/>
  <c r="AD10"/>
  <c r="AE10"/>
  <c r="AF10"/>
  <c r="AG10"/>
  <c r="AC11"/>
  <c r="AD11"/>
  <c r="AE11"/>
  <c r="AF11"/>
  <c r="AG11"/>
  <c r="AC12"/>
  <c r="AD12"/>
  <c r="AE12"/>
  <c r="AF12"/>
  <c r="AG12"/>
  <c r="AC13"/>
  <c r="AD13"/>
  <c r="AE13"/>
  <c r="AF13"/>
  <c r="AG13"/>
  <c r="AC14"/>
  <c r="AD14"/>
  <c r="AE14"/>
  <c r="AF14"/>
  <c r="AG14"/>
  <c r="AC15"/>
  <c r="AD15"/>
  <c r="AE15"/>
  <c r="AF15"/>
  <c r="AG15"/>
  <c r="AC16"/>
  <c r="AD16"/>
  <c r="AE16"/>
  <c r="AF16"/>
  <c r="AG16"/>
  <c r="AC17"/>
  <c r="AD17"/>
  <c r="AE17"/>
  <c r="AF17"/>
  <c r="AG17"/>
  <c r="AC18"/>
  <c r="AD18"/>
  <c r="AE18"/>
  <c r="AF18"/>
  <c r="AG18"/>
  <c r="AC19"/>
  <c r="AD19"/>
  <c r="AE19"/>
  <c r="AF19"/>
  <c r="AG19"/>
  <c r="AC20"/>
  <c r="AD20"/>
  <c r="AE20"/>
  <c r="AF20"/>
  <c r="AG20"/>
  <c r="AC21"/>
  <c r="AD21"/>
  <c r="AE21"/>
  <c r="AF21"/>
  <c r="AG21"/>
  <c r="AC22"/>
  <c r="AD22"/>
  <c r="AE22"/>
  <c r="AF22"/>
  <c r="AG22"/>
  <c r="AC23"/>
  <c r="AD23"/>
  <c r="AE23"/>
  <c r="AF23"/>
  <c r="AG23"/>
  <c r="AC24"/>
  <c r="AD24"/>
  <c r="AE24"/>
  <c r="AF24"/>
  <c r="AG24"/>
  <c r="AC25"/>
  <c r="AD25"/>
  <c r="AE25"/>
  <c r="AF25"/>
  <c r="AG25"/>
  <c r="AC26"/>
  <c r="AD26"/>
  <c r="AE26"/>
  <c r="AF26"/>
  <c r="AG26"/>
  <c r="AC27"/>
  <c r="AD27"/>
  <c r="AE27"/>
  <c r="AF27"/>
  <c r="AG27"/>
  <c r="AC28"/>
  <c r="AD28"/>
  <c r="AE28"/>
  <c r="AF28"/>
  <c r="AG28"/>
  <c r="AC29"/>
  <c r="AD29"/>
  <c r="AE29"/>
  <c r="AF29"/>
  <c r="AG29"/>
  <c r="AC30"/>
  <c r="AD30"/>
  <c r="AE30"/>
  <c r="AF30"/>
  <c r="AG30"/>
  <c r="AC31"/>
  <c r="AD31"/>
  <c r="AE31"/>
  <c r="AF31"/>
  <c r="AG31"/>
  <c r="AC32"/>
  <c r="AD32"/>
  <c r="AE32"/>
  <c r="AF32"/>
  <c r="AG32"/>
  <c r="AC33"/>
  <c r="AD33"/>
  <c r="AE33"/>
  <c r="AF33"/>
  <c r="AG33"/>
  <c r="AC34"/>
  <c r="AD34"/>
  <c r="AE34"/>
  <c r="AF34"/>
  <c r="AG34"/>
  <c r="AC35"/>
  <c r="AD35"/>
  <c r="AE35"/>
  <c r="AF35"/>
  <c r="AG35"/>
  <c r="AC36"/>
  <c r="AD36"/>
  <c r="AE36"/>
  <c r="AF36"/>
  <c r="AG36"/>
  <c r="AC37"/>
  <c r="AD37"/>
  <c r="AE37"/>
  <c r="AF37"/>
  <c r="AG37"/>
  <c r="AC38"/>
  <c r="AD38"/>
  <c r="AE38"/>
  <c r="AF38"/>
  <c r="AG38"/>
  <c r="AC39"/>
  <c r="AD39"/>
  <c r="AE39"/>
  <c r="AF39"/>
  <c r="AG39"/>
  <c r="AC40"/>
  <c r="AD40"/>
  <c r="AE40"/>
  <c r="AF40"/>
  <c r="AG40"/>
  <c r="AC41"/>
  <c r="AD41"/>
  <c r="AE41"/>
  <c r="AF41"/>
  <c r="AG41"/>
  <c r="AC42"/>
  <c r="AD42"/>
  <c r="AE42"/>
  <c r="AF42"/>
  <c r="AG42"/>
  <c r="AC43"/>
  <c r="AD43"/>
  <c r="AE43"/>
  <c r="AF43"/>
  <c r="AG43"/>
  <c r="AC44"/>
  <c r="AD44"/>
  <c r="AE44"/>
  <c r="AF44"/>
  <c r="AG44"/>
  <c r="AC45"/>
  <c r="AD45"/>
  <c r="AE45"/>
  <c r="AF45"/>
  <c r="AG45"/>
  <c r="AC46"/>
  <c r="AD46"/>
  <c r="AE46"/>
  <c r="AF46"/>
  <c r="AG46"/>
  <c r="AC47"/>
  <c r="AD47"/>
  <c r="AE47"/>
  <c r="AF47"/>
  <c r="AG47"/>
  <c r="AC48"/>
  <c r="AD48"/>
  <c r="AE48"/>
  <c r="AF48"/>
  <c r="AG48"/>
  <c r="AC49"/>
  <c r="AD49"/>
  <c r="AE49"/>
  <c r="AF49"/>
  <c r="AG49"/>
  <c r="AC50"/>
  <c r="AD50"/>
  <c r="AE50"/>
  <c r="AF50"/>
  <c r="AG50"/>
  <c r="AC51"/>
  <c r="AD51"/>
  <c r="AE51"/>
  <c r="AF51"/>
  <c r="AG51"/>
  <c r="AC52"/>
  <c r="AD52"/>
  <c r="AE52"/>
  <c r="AF52"/>
  <c r="AG52"/>
  <c r="AC53"/>
  <c r="AD53"/>
  <c r="AE53"/>
  <c r="AF53"/>
  <c r="AG53"/>
  <c r="AC54"/>
  <c r="AD54"/>
  <c r="AE54"/>
  <c r="AF54"/>
  <c r="AG54"/>
  <c r="AC55"/>
  <c r="AD55"/>
  <c r="AE55"/>
  <c r="AF55"/>
  <c r="AG55"/>
  <c r="AC56"/>
  <c r="AD56"/>
  <c r="AE56"/>
  <c r="AF56"/>
  <c r="AG56"/>
  <c r="AC57"/>
  <c r="AD57"/>
  <c r="AE57"/>
  <c r="AF57"/>
  <c r="AG57"/>
  <c r="AC58"/>
  <c r="AD58"/>
  <c r="AE58"/>
  <c r="AF58"/>
  <c r="AG58"/>
  <c r="AC59"/>
  <c r="AD59"/>
  <c r="AE59"/>
  <c r="AF59"/>
  <c r="AG59"/>
  <c r="AC60"/>
  <c r="AD60"/>
  <c r="AE60"/>
  <c r="AF60"/>
  <c r="AG60"/>
  <c r="AC61"/>
  <c r="AD61"/>
  <c r="AE61"/>
  <c r="AF61"/>
  <c r="AG61"/>
  <c r="AC62"/>
  <c r="AD62"/>
  <c r="AE62"/>
  <c r="AF62"/>
  <c r="AG62"/>
  <c r="AC63"/>
  <c r="AD63"/>
  <c r="AE63"/>
  <c r="AF63"/>
  <c r="AG63"/>
  <c r="AC64"/>
  <c r="AD64"/>
  <c r="AE64"/>
  <c r="AF64"/>
  <c r="AG64"/>
  <c r="AC65"/>
  <c r="AD65"/>
  <c r="AE65"/>
  <c r="AF65"/>
  <c r="AG65"/>
  <c r="AC66"/>
  <c r="AD66"/>
  <c r="AE66"/>
  <c r="AF66"/>
  <c r="AG66"/>
  <c r="AC67"/>
  <c r="AD67"/>
  <c r="AE67"/>
  <c r="AF67"/>
  <c r="AG67"/>
  <c r="AC68"/>
  <c r="AD68"/>
  <c r="AE68"/>
  <c r="AF68"/>
  <c r="AG68"/>
  <c r="AC69"/>
  <c r="AD69"/>
  <c r="AE69"/>
  <c r="AF69"/>
  <c r="AG69"/>
  <c r="AC70"/>
  <c r="AD70"/>
  <c r="AE70"/>
  <c r="AF70"/>
  <c r="AG70"/>
  <c r="AC71"/>
  <c r="AD71"/>
  <c r="AE71"/>
  <c r="AF71"/>
  <c r="AG71"/>
  <c r="AC72"/>
  <c r="AD72"/>
  <c r="AE72"/>
  <c r="AF72"/>
  <c r="AG72"/>
  <c r="AC73"/>
  <c r="AD73"/>
  <c r="AE73"/>
  <c r="AF73"/>
  <c r="AG73"/>
  <c r="AC74"/>
  <c r="AD74"/>
  <c r="AE74"/>
  <c r="AF74"/>
  <c r="AG74"/>
  <c r="AC75"/>
  <c r="AD75"/>
  <c r="AE75"/>
  <c r="AF75"/>
  <c r="AG75"/>
  <c r="AC76"/>
  <c r="AD76"/>
  <c r="AE76"/>
  <c r="AF76"/>
  <c r="AG76"/>
  <c r="AC77"/>
  <c r="AD77"/>
  <c r="AE77"/>
  <c r="AF77"/>
  <c r="AG77"/>
  <c r="AC78"/>
  <c r="AD78"/>
  <c r="AE78"/>
  <c r="AF78"/>
  <c r="AG78"/>
  <c r="AC79"/>
  <c r="AD79"/>
  <c r="AE79"/>
  <c r="AF79"/>
  <c r="AG79"/>
  <c r="AC80"/>
  <c r="AD80"/>
  <c r="AE80"/>
  <c r="AF80"/>
  <c r="AG80"/>
  <c r="AC81"/>
  <c r="AD81"/>
  <c r="AE81"/>
  <c r="AF81"/>
  <c r="AG81"/>
  <c r="AC82"/>
  <c r="AD82"/>
  <c r="AE82"/>
  <c r="AF82"/>
  <c r="AG82"/>
  <c r="AC83"/>
  <c r="AD83"/>
  <c r="AE83"/>
  <c r="AF83"/>
  <c r="AG83"/>
  <c r="AC84"/>
  <c r="AD84"/>
  <c r="AE84"/>
  <c r="AF84"/>
  <c r="AG84"/>
  <c r="AC85"/>
  <c r="AD85"/>
  <c r="AE85"/>
  <c r="AF85"/>
  <c r="AG85"/>
  <c r="AC86"/>
  <c r="AD86"/>
  <c r="AE86"/>
  <c r="AF86"/>
  <c r="AG86"/>
  <c r="AC87"/>
  <c r="AD87"/>
  <c r="AE87"/>
  <c r="AF87"/>
  <c r="AG87"/>
  <c r="AC88"/>
  <c r="AD88"/>
  <c r="AE88"/>
  <c r="AF88"/>
  <c r="AG88"/>
  <c r="AC89"/>
  <c r="AD89"/>
  <c r="AE89"/>
  <c r="AF89"/>
  <c r="AG89"/>
  <c r="AC90"/>
  <c r="AD90"/>
  <c r="AE90"/>
  <c r="AF90"/>
  <c r="AG90"/>
  <c r="AC91"/>
  <c r="AD91"/>
  <c r="AE91"/>
  <c r="AF91"/>
  <c r="AG91"/>
  <c r="AC92"/>
  <c r="AD92"/>
  <c r="AE92"/>
  <c r="AF92"/>
  <c r="AG92"/>
  <c r="AC93"/>
  <c r="AD93"/>
  <c r="AE93"/>
  <c r="AF93"/>
  <c r="AG93"/>
  <c r="AC94"/>
  <c r="AD94"/>
  <c r="AE94"/>
  <c r="AF94"/>
  <c r="AG94"/>
  <c r="AC95"/>
  <c r="AD95"/>
  <c r="AE95"/>
  <c r="AF95"/>
  <c r="AG95"/>
  <c r="AC96"/>
  <c r="AD96"/>
  <c r="AE96"/>
  <c r="AF96"/>
  <c r="AG96"/>
  <c r="AC97"/>
  <c r="AD97"/>
  <c r="AE97"/>
  <c r="AF97"/>
  <c r="AG97"/>
  <c r="AC98"/>
  <c r="AD98"/>
  <c r="AE98"/>
  <c r="AF98"/>
  <c r="AG98"/>
  <c r="AC99"/>
  <c r="AD99"/>
  <c r="AE99"/>
  <c r="AF99"/>
  <c r="AG99"/>
  <c r="AC100"/>
  <c r="AD100"/>
  <c r="AE100"/>
  <c r="AF100"/>
  <c r="AG100"/>
  <c r="AC101"/>
  <c r="AD101"/>
  <c r="AE101"/>
  <c r="AF101"/>
  <c r="AG101"/>
  <c r="AC10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C107"/>
  <c r="AD107"/>
  <c r="AE107"/>
  <c r="AF107"/>
  <c r="AG107"/>
  <c r="AC108"/>
  <c r="AD108"/>
  <c r="AE108"/>
  <c r="AF108"/>
  <c r="AG108"/>
  <c r="AC109"/>
  <c r="AD109"/>
  <c r="AE109"/>
  <c r="AF109"/>
  <c r="AG109"/>
  <c r="AC110"/>
  <c r="AD110"/>
  <c r="AE110"/>
  <c r="AF110"/>
  <c r="AG110"/>
  <c r="AC111"/>
  <c r="AD111"/>
  <c r="AE111"/>
  <c r="AF111"/>
  <c r="AG111"/>
  <c r="AC112"/>
  <c r="AD112"/>
  <c r="AE112"/>
  <c r="AF112"/>
  <c r="AG112"/>
  <c r="AC113"/>
  <c r="AD113"/>
  <c r="AE113"/>
  <c r="AF113"/>
  <c r="AG113"/>
  <c r="AC114"/>
  <c r="AD114"/>
  <c r="AE114"/>
  <c r="AF114"/>
  <c r="AG114"/>
  <c r="AC115"/>
  <c r="AD115"/>
  <c r="AE115"/>
  <c r="AF115"/>
  <c r="AG115"/>
  <c r="AC116"/>
  <c r="AD116"/>
  <c r="AE116"/>
  <c r="AF116"/>
  <c r="AG116"/>
  <c r="AC117"/>
  <c r="AD117"/>
  <c r="AE117"/>
  <c r="AF117"/>
  <c r="AG117"/>
  <c r="AC118"/>
  <c r="AD118"/>
  <c r="AE118"/>
  <c r="AF118"/>
  <c r="AG118"/>
  <c r="AC119"/>
  <c r="AD119"/>
  <c r="AE119"/>
  <c r="AF119"/>
  <c r="AG119"/>
  <c r="AC120"/>
  <c r="AD120"/>
  <c r="AE120"/>
  <c r="AF120"/>
  <c r="AG120"/>
  <c r="AC121"/>
  <c r="AD121"/>
  <c r="AE121"/>
  <c r="AF121"/>
  <c r="AG121"/>
  <c r="AC122"/>
  <c r="AD122"/>
  <c r="AE122"/>
  <c r="AF122"/>
  <c r="AG122"/>
  <c r="AC123"/>
  <c r="AD123"/>
  <c r="AE123"/>
  <c r="AF123"/>
  <c r="AG123"/>
  <c r="AC124"/>
  <c r="AD124"/>
  <c r="AE124"/>
  <c r="AF124"/>
  <c r="AG124"/>
  <c r="AC125"/>
  <c r="AD125"/>
  <c r="AE125"/>
  <c r="AF125"/>
  <c r="AG125"/>
  <c r="AC126"/>
  <c r="AD126"/>
  <c r="AE126"/>
  <c r="AF126"/>
  <c r="AG126"/>
  <c r="AC127"/>
  <c r="AD127"/>
  <c r="AE127"/>
  <c r="AF127"/>
  <c r="AG127"/>
  <c r="AC128"/>
  <c r="AD128"/>
  <c r="AE128"/>
  <c r="AF128"/>
  <c r="AG128"/>
  <c r="AC129"/>
  <c r="AD129"/>
  <c r="AE129"/>
  <c r="AF129"/>
  <c r="AG129"/>
  <c r="AC130"/>
  <c r="AD130"/>
  <c r="AE130"/>
  <c r="AF130"/>
  <c r="AG130"/>
  <c r="AC131"/>
  <c r="AD131"/>
  <c r="AE131"/>
  <c r="AF131"/>
  <c r="AG131"/>
  <c r="AC132"/>
  <c r="AD132"/>
  <c r="AE132"/>
  <c r="AF132"/>
  <c r="AG132"/>
  <c r="AC133"/>
  <c r="AD133"/>
  <c r="AE133"/>
  <c r="AF133"/>
  <c r="AG133"/>
  <c r="AC134"/>
  <c r="AD134"/>
  <c r="AE134"/>
  <c r="AF134"/>
  <c r="AG134"/>
  <c r="AC135"/>
  <c r="AD135"/>
  <c r="AE135"/>
  <c r="AF135"/>
  <c r="AG135"/>
  <c r="AC136"/>
  <c r="AD136"/>
  <c r="AE136"/>
  <c r="AF136"/>
  <c r="AG136"/>
  <c r="AC137"/>
  <c r="AD137"/>
  <c r="AE137"/>
  <c r="AF137"/>
  <c r="AG137"/>
  <c r="AC138"/>
  <c r="AD138"/>
  <c r="AE138"/>
  <c r="AF138"/>
  <c r="AG138"/>
  <c r="AC139"/>
  <c r="AD139"/>
  <c r="AE139"/>
  <c r="AF139"/>
  <c r="AG139"/>
  <c r="AC140"/>
  <c r="AD140"/>
  <c r="AE140"/>
  <c r="AF140"/>
  <c r="AG140"/>
  <c r="AC141"/>
  <c r="AD141"/>
  <c r="AE141"/>
  <c r="AF141"/>
  <c r="AG141"/>
  <c r="AC142"/>
  <c r="AD142"/>
  <c r="AE142"/>
  <c r="AF142"/>
  <c r="AG142"/>
  <c r="AC143"/>
  <c r="AD143"/>
  <c r="AE143"/>
  <c r="AF143"/>
  <c r="AG143"/>
  <c r="AC144"/>
  <c r="AD144"/>
  <c r="AE144"/>
  <c r="AF144"/>
  <c r="AG144"/>
  <c r="AC145"/>
  <c r="AD145"/>
  <c r="AE145"/>
  <c r="AF145"/>
  <c r="AG145"/>
  <c r="AC146"/>
  <c r="AD146"/>
  <c r="AE146"/>
  <c r="AF146"/>
  <c r="AG146"/>
  <c r="AC147"/>
  <c r="AD147"/>
  <c r="AE147"/>
  <c r="AF147"/>
  <c r="AG147"/>
  <c r="AC148"/>
  <c r="AD148"/>
  <c r="AE148"/>
  <c r="AF148"/>
  <c r="AG148"/>
  <c r="AC149"/>
  <c r="AD149"/>
  <c r="AE149"/>
  <c r="AF149"/>
  <c r="AG149"/>
  <c r="AC150"/>
  <c r="AD150"/>
  <c r="AE150"/>
  <c r="AF150"/>
  <c r="AG150"/>
  <c r="AC151"/>
  <c r="AD151"/>
  <c r="AE151"/>
  <c r="AF151"/>
  <c r="AG151"/>
  <c r="AC152"/>
  <c r="AD152"/>
  <c r="AE152"/>
  <c r="AF152"/>
  <c r="AG152"/>
  <c r="AC153"/>
  <c r="AD153"/>
  <c r="AE153"/>
  <c r="AF153"/>
  <c r="AG153"/>
  <c r="AC154"/>
  <c r="AD154"/>
  <c r="AE154"/>
  <c r="AF154"/>
  <c r="AG154"/>
  <c r="AC155"/>
  <c r="AD155"/>
  <c r="AE155"/>
  <c r="AF155"/>
  <c r="AG155"/>
  <c r="AC156"/>
  <c r="AD156"/>
  <c r="AE156"/>
  <c r="AF156"/>
  <c r="AG156"/>
  <c r="AC157"/>
  <c r="AD157"/>
  <c r="AE157"/>
  <c r="AF157"/>
  <c r="AG157"/>
  <c r="AC158"/>
  <c r="AD158"/>
  <c r="AE158"/>
  <c r="AF158"/>
  <c r="AG158"/>
  <c r="AC159"/>
  <c r="AD159"/>
  <c r="AE159"/>
  <c r="AF159"/>
  <c r="AG159"/>
  <c r="AC160"/>
  <c r="AD160"/>
  <c r="AE160"/>
  <c r="AF160"/>
  <c r="AG160"/>
  <c r="AC161"/>
  <c r="AD161"/>
  <c r="AE161"/>
  <c r="AF161"/>
  <c r="AG161"/>
  <c r="AC162"/>
  <c r="AD162"/>
  <c r="AE162"/>
  <c r="AF162"/>
  <c r="AG162"/>
  <c r="AC163"/>
  <c r="AD163"/>
  <c r="AE163"/>
  <c r="AF163"/>
  <c r="AG163"/>
  <c r="AC164"/>
  <c r="AD164"/>
  <c r="AE164"/>
  <c r="AF164"/>
  <c r="AG164"/>
  <c r="AC165"/>
  <c r="AD165"/>
  <c r="AE165"/>
  <c r="AF165"/>
  <c r="AG165"/>
  <c r="AC166"/>
  <c r="AD166"/>
  <c r="AE166"/>
  <c r="AF166"/>
  <c r="AG166"/>
  <c r="AC167"/>
  <c r="AD167"/>
  <c r="AE167"/>
  <c r="AF167"/>
  <c r="AG167"/>
  <c r="AC168"/>
  <c r="AD168"/>
  <c r="AE168"/>
  <c r="AF168"/>
  <c r="AG168"/>
  <c r="AC169"/>
  <c r="AD169"/>
  <c r="AE169"/>
  <c r="AF169"/>
  <c r="AG169"/>
  <c r="AC170"/>
  <c r="AD170"/>
  <c r="AE170"/>
  <c r="AF170"/>
  <c r="AG170"/>
  <c r="AC171"/>
  <c r="AD171"/>
  <c r="AE171"/>
  <c r="AF171"/>
  <c r="AG171"/>
  <c r="AC172"/>
  <c r="AD172"/>
  <c r="AE172"/>
  <c r="AF172"/>
  <c r="AG172"/>
  <c r="AC173"/>
  <c r="AD173"/>
  <c r="AE173"/>
  <c r="AF173"/>
  <c r="AG173"/>
  <c r="AC174"/>
  <c r="AD174"/>
  <c r="AE174"/>
  <c r="AF174"/>
  <c r="AG174"/>
  <c r="AC175"/>
  <c r="AD175"/>
  <c r="AE175"/>
  <c r="AF175"/>
  <c r="AG175"/>
  <c r="AC176"/>
  <c r="AD176"/>
  <c r="AE176"/>
  <c r="AF176"/>
  <c r="AG176"/>
  <c r="AC177"/>
  <c r="AD177"/>
  <c r="AE177"/>
  <c r="AF177"/>
  <c r="AG177"/>
  <c r="AC178"/>
  <c r="AD178"/>
  <c r="AE178"/>
  <c r="AF178"/>
  <c r="AG178"/>
  <c r="AC179"/>
  <c r="AD179"/>
  <c r="AE179"/>
  <c r="AF179"/>
  <c r="AG179"/>
  <c r="AC180"/>
  <c r="AD180"/>
  <c r="AE180"/>
  <c r="AF180"/>
  <c r="AG180"/>
  <c r="AC181"/>
  <c r="AD181"/>
  <c r="AE181"/>
  <c r="AF181"/>
  <c r="AG181"/>
  <c r="AC182"/>
  <c r="AD182"/>
  <c r="AE182"/>
  <c r="AF182"/>
  <c r="AG182"/>
  <c r="AC183"/>
  <c r="AD183"/>
  <c r="AE183"/>
  <c r="AF183"/>
  <c r="AG183"/>
  <c r="AC184"/>
  <c r="AD184"/>
  <c r="AE184"/>
  <c r="AF184"/>
  <c r="AG184"/>
  <c r="AC185"/>
  <c r="AD185"/>
  <c r="AE185"/>
  <c r="AF185"/>
  <c r="AG185"/>
  <c r="AC186"/>
  <c r="AD186"/>
  <c r="AE186"/>
  <c r="AF186"/>
  <c r="AG186"/>
  <c r="AC187"/>
  <c r="AD187"/>
  <c r="AE187"/>
  <c r="AF187"/>
  <c r="AG187"/>
  <c r="AC188"/>
  <c r="AD188"/>
  <c r="AE188"/>
  <c r="AF188"/>
  <c r="AG188"/>
  <c r="AC189"/>
  <c r="AD189"/>
  <c r="AE189"/>
  <c r="AF189"/>
  <c r="AG189"/>
  <c r="AC190"/>
  <c r="AD190"/>
  <c r="AE190"/>
  <c r="AF190"/>
  <c r="AG190"/>
  <c r="AC191"/>
  <c r="AD191"/>
  <c r="AE191"/>
  <c r="AF191"/>
  <c r="AG191"/>
  <c r="AC192"/>
  <c r="AD192"/>
  <c r="AE192"/>
  <c r="AF192"/>
  <c r="AG192"/>
  <c r="AC193"/>
  <c r="AD193"/>
  <c r="AE193"/>
  <c r="AF193"/>
  <c r="AG193"/>
  <c r="AC194"/>
  <c r="AD194"/>
  <c r="AE194"/>
  <c r="AF194"/>
  <c r="AG194"/>
  <c r="AC195"/>
  <c r="AD195"/>
  <c r="AE195"/>
  <c r="AF195"/>
  <c r="AG195"/>
  <c r="AC196"/>
  <c r="AD196"/>
  <c r="AE196"/>
  <c r="AF196"/>
  <c r="AG196"/>
  <c r="AC197"/>
  <c r="AD197"/>
  <c r="AE197"/>
  <c r="AF197"/>
  <c r="AG197"/>
  <c r="AC198"/>
  <c r="AD198"/>
  <c r="AE198"/>
  <c r="AF198"/>
  <c r="AG198"/>
  <c r="AC199"/>
  <c r="AD199"/>
  <c r="AE199"/>
  <c r="AF199"/>
  <c r="AG199"/>
  <c r="AC200"/>
  <c r="AD200"/>
  <c r="AE200"/>
  <c r="AF200"/>
  <c r="AG200"/>
  <c r="AC201"/>
  <c r="AD201"/>
  <c r="AE201"/>
  <c r="AF201"/>
  <c r="AG201"/>
  <c r="AC202"/>
  <c r="AD202"/>
  <c r="AE202"/>
  <c r="AF202"/>
  <c r="AG202"/>
  <c r="AC203"/>
  <c r="AD203"/>
  <c r="AE203"/>
  <c r="AF203"/>
  <c r="AG203"/>
  <c r="AC204"/>
  <c r="AD204"/>
  <c r="AE204"/>
  <c r="AF204"/>
  <c r="AG204"/>
  <c r="AC205"/>
  <c r="AD205"/>
  <c r="AE205"/>
  <c r="AF205"/>
  <c r="AG205"/>
  <c r="AC206"/>
  <c r="AD206"/>
  <c r="AE206"/>
  <c r="AF206"/>
  <c r="AG206"/>
  <c r="AC207"/>
  <c r="AD207"/>
  <c r="AE207"/>
  <c r="AF207"/>
  <c r="AG207"/>
  <c r="AC208"/>
  <c r="AD208"/>
  <c r="AE208"/>
  <c r="AF208"/>
  <c r="AG208"/>
  <c r="AC209"/>
  <c r="AD209"/>
  <c r="AE209"/>
  <c r="AF209"/>
  <c r="AG209"/>
  <c r="AC210"/>
  <c r="AD210"/>
  <c r="AE210"/>
  <c r="AF210"/>
  <c r="AG210"/>
  <c r="AC211"/>
  <c r="AD211"/>
  <c r="AE211"/>
  <c r="AF211"/>
  <c r="AG211"/>
  <c r="AC212"/>
  <c r="AD212"/>
  <c r="AE212"/>
  <c r="AF212"/>
  <c r="AG212"/>
  <c r="AC213"/>
  <c r="AD213"/>
  <c r="AE213"/>
  <c r="AF213"/>
  <c r="AG213"/>
  <c r="AC214"/>
  <c r="AD214"/>
  <c r="AE214"/>
  <c r="AF214"/>
  <c r="AG214"/>
  <c r="AC215"/>
  <c r="AD215"/>
  <c r="AE215"/>
  <c r="AF215"/>
  <c r="AG215"/>
  <c r="AC216"/>
  <c r="AD216"/>
  <c r="AE216"/>
  <c r="AF216"/>
  <c r="AG216"/>
  <c r="AC217"/>
  <c r="AD217"/>
  <c r="AE217"/>
  <c r="AF217"/>
  <c r="AG217"/>
  <c r="AC218"/>
  <c r="AD218"/>
  <c r="AE218"/>
  <c r="AF218"/>
  <c r="AG218"/>
  <c r="AC219"/>
  <c r="AD219"/>
  <c r="AE219"/>
  <c r="AF219"/>
  <c r="AG219"/>
  <c r="AC220"/>
  <c r="AD220"/>
  <c r="AE220"/>
  <c r="AF220"/>
  <c r="AG220"/>
  <c r="AC221"/>
  <c r="AD221"/>
  <c r="AE221"/>
  <c r="AF221"/>
  <c r="AG221"/>
  <c r="AC222"/>
  <c r="AD222"/>
  <c r="AE222"/>
  <c r="AF222"/>
  <c r="AG222"/>
  <c r="AC223"/>
  <c r="AD223"/>
  <c r="AE223"/>
  <c r="AF223"/>
  <c r="AG223"/>
  <c r="AC224"/>
  <c r="AD224"/>
  <c r="AE224"/>
  <c r="AF224"/>
  <c r="AG224"/>
  <c r="AC225"/>
  <c r="AD225"/>
  <c r="AE225"/>
  <c r="AF225"/>
  <c r="AG225"/>
  <c r="AC226"/>
  <c r="AD226"/>
  <c r="AE226"/>
  <c r="AF226"/>
  <c r="AG226"/>
  <c r="AC227"/>
  <c r="AD227"/>
  <c r="AE227"/>
  <c r="AF227"/>
  <c r="AG227"/>
  <c r="AC228"/>
  <c r="AD228"/>
  <c r="AE228"/>
  <c r="AF228"/>
  <c r="AG228"/>
  <c r="AC229"/>
  <c r="AD229"/>
  <c r="AE229"/>
  <c r="AF229"/>
  <c r="AG229"/>
  <c r="AC230"/>
  <c r="AD230"/>
  <c r="AE230"/>
  <c r="AF230"/>
  <c r="AG230"/>
  <c r="AC231"/>
  <c r="AD231"/>
  <c r="AE231"/>
  <c r="AF231"/>
  <c r="AG231"/>
  <c r="AC232"/>
  <c r="AD232"/>
  <c r="AE232"/>
  <c r="AF232"/>
  <c r="AG232"/>
  <c r="AC233"/>
  <c r="AD233"/>
  <c r="AE233"/>
  <c r="AF233"/>
  <c r="AG233"/>
  <c r="AC234"/>
  <c r="AD234"/>
  <c r="AE234"/>
  <c r="AF234"/>
  <c r="AG234"/>
  <c r="AC235"/>
  <c r="AD235"/>
  <c r="AE235"/>
  <c r="AF235"/>
  <c r="AG235"/>
  <c r="AC236"/>
  <c r="AD236"/>
  <c r="AE236"/>
  <c r="AF236"/>
  <c r="AG236"/>
  <c r="AC237"/>
  <c r="AD237"/>
  <c r="AE237"/>
  <c r="AF237"/>
  <c r="AG237"/>
  <c r="AC238"/>
  <c r="AD238"/>
  <c r="AE238"/>
  <c r="AF238"/>
  <c r="AG238"/>
  <c r="AC239"/>
  <c r="AD239"/>
  <c r="AE239"/>
  <c r="AF239"/>
  <c r="AG239"/>
  <c r="AC240"/>
  <c r="AD240"/>
  <c r="AE240"/>
  <c r="AF240"/>
  <c r="AG240"/>
  <c r="AC241"/>
  <c r="AD241"/>
  <c r="AE241"/>
  <c r="AF241"/>
  <c r="AG241"/>
  <c r="AC242"/>
  <c r="AD242"/>
  <c r="AE242"/>
  <c r="AF242"/>
  <c r="AG242"/>
  <c r="AC243"/>
  <c r="AD243"/>
  <c r="AE243"/>
  <c r="AF243"/>
  <c r="AG243"/>
  <c r="AC244"/>
  <c r="AD244"/>
  <c r="AE244"/>
  <c r="AF244"/>
  <c r="AG244"/>
  <c r="AC245"/>
  <c r="AD245"/>
  <c r="AE245"/>
  <c r="AF245"/>
  <c r="AG245"/>
  <c r="AC246"/>
  <c r="AD246"/>
  <c r="AE246"/>
  <c r="AF246"/>
  <c r="AG246"/>
  <c r="AC247"/>
  <c r="AD247"/>
  <c r="AE247"/>
  <c r="AF247"/>
  <c r="AG247"/>
  <c r="AC248"/>
  <c r="AD248"/>
  <c r="AE248"/>
  <c r="AF248"/>
  <c r="AG248"/>
  <c r="AC249"/>
  <c r="AD249"/>
  <c r="AE249"/>
  <c r="AF249"/>
  <c r="AG249"/>
  <c r="AC250"/>
  <c r="AD250"/>
  <c r="AE250"/>
  <c r="AF250"/>
  <c r="AG250"/>
  <c r="AC251"/>
  <c r="AD251"/>
  <c r="AE251"/>
  <c r="AF251"/>
  <c r="AG251"/>
  <c r="AC252"/>
  <c r="AD252"/>
  <c r="AE252"/>
  <c r="AF252"/>
  <c r="AG252"/>
  <c r="AC253"/>
  <c r="AD253"/>
  <c r="AE253"/>
  <c r="AF253"/>
  <c r="AG253"/>
  <c r="AC254"/>
  <c r="AD254"/>
  <c r="AE254"/>
  <c r="AF254"/>
  <c r="AG254"/>
  <c r="AC255"/>
  <c r="AD255"/>
  <c r="AE255"/>
  <c r="AF255"/>
  <c r="AG255"/>
  <c r="AC256"/>
  <c r="AD256"/>
  <c r="AE256"/>
  <c r="AF256"/>
  <c r="AG256"/>
  <c r="AC257"/>
  <c r="AD257"/>
  <c r="AE257"/>
  <c r="AF257"/>
  <c r="AG257"/>
  <c r="AC258"/>
  <c r="AD258"/>
  <c r="AE258"/>
  <c r="AF258"/>
  <c r="AG258"/>
  <c r="AC259"/>
  <c r="AD259"/>
  <c r="AE259"/>
  <c r="AF259"/>
  <c r="AG259"/>
  <c r="AC260"/>
  <c r="AD260"/>
  <c r="AE260"/>
  <c r="AF260"/>
  <c r="AG260"/>
  <c r="AC261"/>
  <c r="AD261"/>
  <c r="AE261"/>
  <c r="AF261"/>
  <c r="AG261"/>
  <c r="AC262"/>
  <c r="AD262"/>
  <c r="AE262"/>
  <c r="AF262"/>
  <c r="AG262"/>
  <c r="AC263"/>
  <c r="AD263"/>
  <c r="AE263"/>
  <c r="AF263"/>
  <c r="AG263"/>
  <c r="AC264"/>
  <c r="AD264"/>
  <c r="AE264"/>
  <c r="AF264"/>
  <c r="AG264"/>
  <c r="AC265"/>
  <c r="AD265"/>
  <c r="AE265"/>
  <c r="AF265"/>
  <c r="AG265"/>
  <c r="AC266"/>
  <c r="AD266"/>
  <c r="AE266"/>
  <c r="AF266"/>
  <c r="AG266"/>
  <c r="AC267"/>
  <c r="AD267"/>
  <c r="AE267"/>
  <c r="AF267"/>
  <c r="AG267"/>
  <c r="AC268"/>
  <c r="AD268"/>
  <c r="AE268"/>
  <c r="AF268"/>
  <c r="AG268"/>
  <c r="AC269"/>
  <c r="AD269"/>
  <c r="AE269"/>
  <c r="AF269"/>
  <c r="AG269"/>
  <c r="AC270"/>
  <c r="AD270"/>
  <c r="AE270"/>
  <c r="AF270"/>
  <c r="AG270"/>
  <c r="AC271"/>
  <c r="AD271"/>
  <c r="AE271"/>
  <c r="AF271"/>
  <c r="AG271"/>
  <c r="AC272"/>
  <c r="AD272"/>
  <c r="AE272"/>
  <c r="AF272"/>
  <c r="AG272"/>
  <c r="AC273"/>
  <c r="AD273"/>
  <c r="AE273"/>
  <c r="AF273"/>
  <c r="AG273"/>
  <c r="AC274"/>
  <c r="AD274"/>
  <c r="AE274"/>
  <c r="AF274"/>
  <c r="AG274"/>
  <c r="AC275"/>
  <c r="AD275"/>
  <c r="AE275"/>
  <c r="AF275"/>
  <c r="AG275"/>
  <c r="AC276"/>
  <c r="AD276"/>
  <c r="AE276"/>
  <c r="AF276"/>
  <c r="AG276"/>
  <c r="AC277"/>
  <c r="AD277"/>
  <c r="AE277"/>
  <c r="AF277"/>
  <c r="AG277"/>
  <c r="AC278"/>
  <c r="AD278"/>
  <c r="AE278"/>
  <c r="AF278"/>
  <c r="AG278"/>
  <c r="AC279"/>
  <c r="AD279"/>
  <c r="AE279"/>
  <c r="AF279"/>
  <c r="AG279"/>
  <c r="AC280"/>
  <c r="AD280"/>
  <c r="AE280"/>
  <c r="AF280"/>
  <c r="AG280"/>
  <c r="AC281"/>
  <c r="AD281"/>
  <c r="AE281"/>
  <c r="AF281"/>
  <c r="AG281"/>
  <c r="AC282"/>
  <c r="AD282"/>
  <c r="AE282"/>
  <c r="AF282"/>
  <c r="AG282"/>
  <c r="AC283"/>
  <c r="AD283"/>
  <c r="AE283"/>
  <c r="AF283"/>
  <c r="AG283"/>
  <c r="AC284"/>
  <c r="AD284"/>
  <c r="AE284"/>
  <c r="AF284"/>
  <c r="AG284"/>
  <c r="AC285"/>
  <c r="AD285"/>
  <c r="AE285"/>
  <c r="AF285"/>
  <c r="AG285"/>
  <c r="AC286"/>
  <c r="AD286"/>
  <c r="AE286"/>
  <c r="AF286"/>
  <c r="AG286"/>
  <c r="AC287"/>
  <c r="AD287"/>
  <c r="AE287"/>
  <c r="AF287"/>
  <c r="AG287"/>
  <c r="AC288"/>
  <c r="AD288"/>
  <c r="AE288"/>
  <c r="AF288"/>
  <c r="AG288"/>
  <c r="AC289"/>
  <c r="AD289"/>
  <c r="AE289"/>
  <c r="AF289"/>
  <c r="AG289"/>
  <c r="AC290"/>
  <c r="AD290"/>
  <c r="AE290"/>
  <c r="AF290"/>
  <c r="AG290"/>
  <c r="AC291"/>
  <c r="AD291"/>
  <c r="AE291"/>
  <c r="AF291"/>
  <c r="AG291"/>
  <c r="AC292"/>
  <c r="AD292"/>
  <c r="AE292"/>
  <c r="AF292"/>
  <c r="AG292"/>
  <c r="AC293"/>
  <c r="AD293"/>
  <c r="AE293"/>
  <c r="AF293"/>
  <c r="AG293"/>
  <c r="AC294"/>
  <c r="AD294"/>
  <c r="AE294"/>
  <c r="AF294"/>
  <c r="AG294"/>
  <c r="AC295"/>
  <c r="AD295"/>
  <c r="AE295"/>
  <c r="AF295"/>
  <c r="AG295"/>
  <c r="AC296"/>
  <c r="AD296"/>
  <c r="AE296"/>
  <c r="AF296"/>
  <c r="AG296"/>
  <c r="AC297"/>
  <c r="AD297"/>
  <c r="AE297"/>
  <c r="AF297"/>
  <c r="AG297"/>
  <c r="AC298"/>
  <c r="AD298"/>
  <c r="AE298"/>
  <c r="AF298"/>
  <c r="AG298"/>
  <c r="AC299"/>
  <c r="AD299"/>
  <c r="AE299"/>
  <c r="AF299"/>
  <c r="AG299"/>
  <c r="AC300"/>
  <c r="AD300"/>
  <c r="AE300"/>
  <c r="AF300"/>
  <c r="AG300"/>
  <c r="AC301"/>
  <c r="AD301"/>
  <c r="AE301"/>
  <c r="AF301"/>
  <c r="AG301"/>
  <c r="AC302"/>
  <c r="AD302"/>
  <c r="AE302"/>
  <c r="AF302"/>
  <c r="AG302"/>
  <c r="AC303"/>
  <c r="AD303"/>
  <c r="AE303"/>
  <c r="AF303"/>
  <c r="AG303"/>
  <c r="AC304"/>
  <c r="AD304"/>
  <c r="AE304"/>
  <c r="AF304"/>
  <c r="AG304"/>
  <c r="AC305"/>
  <c r="AD305"/>
  <c r="AE305"/>
  <c r="AF305"/>
  <c r="AG305"/>
  <c r="AC306"/>
  <c r="AD306"/>
  <c r="AE306"/>
  <c r="AF306"/>
  <c r="AG306"/>
  <c r="AC307"/>
  <c r="AD307"/>
  <c r="AE307"/>
  <c r="AF307"/>
  <c r="AG307"/>
  <c r="AC308"/>
  <c r="AD308"/>
  <c r="AE308"/>
  <c r="AF308"/>
  <c r="AG308"/>
  <c r="AC309"/>
  <c r="AD309"/>
  <c r="AE309"/>
  <c r="AF309"/>
  <c r="AG309"/>
  <c r="AC310"/>
  <c r="AD310"/>
  <c r="AE310"/>
  <c r="AF310"/>
  <c r="AG310"/>
  <c r="AC311"/>
  <c r="AD311"/>
  <c r="AE311"/>
  <c r="AF311"/>
  <c r="AG311"/>
  <c r="AC312"/>
  <c r="AD312"/>
  <c r="AE312"/>
  <c r="AF312"/>
  <c r="AG312"/>
  <c r="AC313"/>
  <c r="AD313"/>
  <c r="AE313"/>
  <c r="AF313"/>
  <c r="AG313"/>
  <c r="AC314"/>
  <c r="AD314"/>
  <c r="AE314"/>
  <c r="AF314"/>
  <c r="AG314"/>
  <c r="AC315"/>
  <c r="AD315"/>
  <c r="AE315"/>
  <c r="AF315"/>
  <c r="AG315"/>
  <c r="AC316"/>
  <c r="AD316"/>
  <c r="AE316"/>
  <c r="AF316"/>
  <c r="AG316"/>
  <c r="AC317"/>
  <c r="AD317"/>
  <c r="AE317"/>
  <c r="AF317"/>
  <c r="AG317"/>
  <c r="AC318"/>
  <c r="AD318"/>
  <c r="AE318"/>
  <c r="AF318"/>
  <c r="AG318"/>
  <c r="AC319"/>
  <c r="AD319"/>
  <c r="AE319"/>
  <c r="AF319"/>
  <c r="AG319"/>
  <c r="AC320"/>
  <c r="AD320"/>
  <c r="AE320"/>
  <c r="AF320"/>
  <c r="AG320"/>
  <c r="AC321"/>
  <c r="AD321"/>
  <c r="AE321"/>
  <c r="AF321"/>
  <c r="AG321"/>
  <c r="AC322"/>
  <c r="AD322"/>
  <c r="AE322"/>
  <c r="AF322"/>
  <c r="AG322"/>
  <c r="AC323"/>
  <c r="AD323"/>
  <c r="AE323"/>
  <c r="AF323"/>
  <c r="AG323"/>
  <c r="AC324"/>
  <c r="AD324"/>
  <c r="AE324"/>
  <c r="AF324"/>
  <c r="AG324"/>
  <c r="AC325"/>
  <c r="AD325"/>
  <c r="AE325"/>
  <c r="AF325"/>
  <c r="AG325"/>
  <c r="AC326"/>
  <c r="AD326"/>
  <c r="AE326"/>
  <c r="AF326"/>
  <c r="AG326"/>
  <c r="AC327"/>
  <c r="AD327"/>
  <c r="AE327"/>
  <c r="AF327"/>
  <c r="AG327"/>
  <c r="AC328"/>
  <c r="AD328"/>
  <c r="AE328"/>
  <c r="AF328"/>
  <c r="AG328"/>
  <c r="AC329"/>
  <c r="AD329"/>
  <c r="AE329"/>
  <c r="AF329"/>
  <c r="AG329"/>
  <c r="AC330"/>
  <c r="AD330"/>
  <c r="AE330"/>
  <c r="AF330"/>
  <c r="AG330"/>
  <c r="AC331"/>
  <c r="AD331"/>
  <c r="AE331"/>
  <c r="AF331"/>
  <c r="AG331"/>
  <c r="AC332"/>
  <c r="AD332"/>
  <c r="AE332"/>
  <c r="AF332"/>
  <c r="AG332"/>
  <c r="AC333"/>
  <c r="AD333"/>
  <c r="AE333"/>
  <c r="AF333"/>
  <c r="AG333"/>
  <c r="AC334"/>
  <c r="AD334"/>
  <c r="AE334"/>
  <c r="AF334"/>
  <c r="AG334"/>
  <c r="AC335"/>
  <c r="AD335"/>
  <c r="AE335"/>
  <c r="AF335"/>
  <c r="AG335"/>
  <c r="AC336"/>
  <c r="AD336"/>
  <c r="AE336"/>
  <c r="AF336"/>
  <c r="AG336"/>
  <c r="AC337"/>
  <c r="AD337"/>
  <c r="AE337"/>
  <c r="AF337"/>
  <c r="AG337"/>
  <c r="AC338"/>
  <c r="AD338"/>
  <c r="AE338"/>
  <c r="AF338"/>
  <c r="AG338"/>
  <c r="AC339"/>
  <c r="AD339"/>
  <c r="AE339"/>
  <c r="AF339"/>
  <c r="AG339"/>
  <c r="AC340"/>
  <c r="AD340"/>
  <c r="AE340"/>
  <c r="AF340"/>
  <c r="AG340"/>
  <c r="AC341"/>
  <c r="AD341"/>
  <c r="AE341"/>
  <c r="AF341"/>
  <c r="AG341"/>
  <c r="AC342"/>
  <c r="AD342"/>
  <c r="AE342"/>
  <c r="AF342"/>
  <c r="AG342"/>
  <c r="AC343"/>
  <c r="AD343"/>
  <c r="AE343"/>
  <c r="AF343"/>
  <c r="AG343"/>
  <c r="AC344"/>
  <c r="AD344"/>
  <c r="AE344"/>
  <c r="AF344"/>
  <c r="AG344"/>
  <c r="AC345"/>
  <c r="AD345"/>
  <c r="AE345"/>
  <c r="AF345"/>
  <c r="AG345"/>
  <c r="AC346"/>
  <c r="AD346"/>
  <c r="AE346"/>
  <c r="AF346"/>
  <c r="AG346"/>
  <c r="AC347"/>
  <c r="AD347"/>
  <c r="AE347"/>
  <c r="AF347"/>
  <c r="AG347"/>
  <c r="AC348"/>
  <c r="AD348"/>
  <c r="AE348"/>
  <c r="AF348"/>
  <c r="AG348"/>
  <c r="AC349"/>
  <c r="AD349"/>
  <c r="AE349"/>
  <c r="AF349"/>
  <c r="AG349"/>
  <c r="AC350"/>
  <c r="AD350"/>
  <c r="AE350"/>
  <c r="AF350"/>
  <c r="AG350"/>
  <c r="AC351"/>
  <c r="AD351"/>
  <c r="AE351"/>
  <c r="AF351"/>
  <c r="AG351"/>
  <c r="AC352"/>
  <c r="AD352"/>
  <c r="AE352"/>
  <c r="AF352"/>
  <c r="AG352"/>
  <c r="AC353"/>
  <c r="AD353"/>
  <c r="AE353"/>
  <c r="AF353"/>
  <c r="AG353"/>
  <c r="AC354"/>
  <c r="AD354"/>
  <c r="AE354"/>
  <c r="AF354"/>
  <c r="AG354"/>
  <c r="AC355"/>
  <c r="AD355"/>
  <c r="AE355"/>
  <c r="AF355"/>
  <c r="AG355"/>
  <c r="AC356"/>
  <c r="AD356"/>
  <c r="AE356"/>
  <c r="AF356"/>
  <c r="AG356"/>
  <c r="AC357"/>
  <c r="AD357"/>
  <c r="AE357"/>
  <c r="AF357"/>
  <c r="AG357"/>
  <c r="AC358"/>
  <c r="AD358"/>
  <c r="AE358"/>
  <c r="AF358"/>
  <c r="AG358"/>
  <c r="AC359"/>
  <c r="AD359"/>
  <c r="AE359"/>
  <c r="AF359"/>
  <c r="AG359"/>
  <c r="AC360"/>
  <c r="AD360"/>
  <c r="AE360"/>
  <c r="AF360"/>
  <c r="AG360"/>
  <c r="AC361"/>
  <c r="AD361"/>
  <c r="AE361"/>
  <c r="AF361"/>
  <c r="AG361"/>
  <c r="AC362"/>
  <c r="AD362"/>
  <c r="AE362"/>
  <c r="AF362"/>
  <c r="AG362"/>
  <c r="AC363"/>
  <c r="AD363"/>
  <c r="AE363"/>
  <c r="AF363"/>
  <c r="AG363"/>
  <c r="AC364"/>
  <c r="AD364"/>
  <c r="AE364"/>
  <c r="AF364"/>
  <c r="AG364"/>
  <c r="AC365"/>
  <c r="AD365"/>
  <c r="AE365"/>
  <c r="AF365"/>
  <c r="AG365"/>
  <c r="AC366"/>
  <c r="AD366"/>
  <c r="AE366"/>
  <c r="AF366"/>
  <c r="AG366"/>
  <c r="AC367"/>
  <c r="AD367"/>
  <c r="AE367"/>
  <c r="AF367"/>
  <c r="AG367"/>
  <c r="AC368"/>
  <c r="AD368"/>
  <c r="AE368"/>
  <c r="AF368"/>
  <c r="AG368"/>
  <c r="AC369"/>
  <c r="AD369"/>
  <c r="AE369"/>
  <c r="AF369"/>
  <c r="AG369"/>
  <c r="AC370"/>
  <c r="AD370"/>
  <c r="AE370"/>
  <c r="AF370"/>
  <c r="AG370"/>
  <c r="AC371"/>
  <c r="AD371"/>
  <c r="AE371"/>
  <c r="AF371"/>
  <c r="AG371"/>
  <c r="AC372"/>
  <c r="AD372"/>
  <c r="AE372"/>
  <c r="AF372"/>
  <c r="AG372"/>
  <c r="AC373"/>
  <c r="AD373"/>
  <c r="AE373"/>
  <c r="AF373"/>
  <c r="AG373"/>
  <c r="AC374"/>
  <c r="AD374"/>
  <c r="AE374"/>
  <c r="AF374"/>
  <c r="AG374"/>
  <c r="AC375"/>
  <c r="AD375"/>
  <c r="AE375"/>
  <c r="AF375"/>
  <c r="AG375"/>
  <c r="AC376"/>
  <c r="AD376"/>
  <c r="AE376"/>
  <c r="AF376"/>
  <c r="AG376"/>
  <c r="AC377"/>
  <c r="AD377"/>
  <c r="AE377"/>
  <c r="AF377"/>
  <c r="AG377"/>
  <c r="AC378"/>
  <c r="AD378"/>
  <c r="AE378"/>
  <c r="AF378"/>
  <c r="AG378"/>
  <c r="AC379"/>
  <c r="AD379"/>
  <c r="AE379"/>
  <c r="AF379"/>
  <c r="AG379"/>
  <c r="AC380"/>
  <c r="AD380"/>
  <c r="AE380"/>
  <c r="AF380"/>
  <c r="AG380"/>
  <c r="AC381"/>
  <c r="AD381"/>
  <c r="AE381"/>
  <c r="AF381"/>
  <c r="AG381"/>
  <c r="AC382"/>
  <c r="AD382"/>
  <c r="AE382"/>
  <c r="AF382"/>
  <c r="AG382"/>
  <c r="AC383"/>
  <c r="AD383"/>
  <c r="AE383"/>
  <c r="AF383"/>
  <c r="AG383"/>
  <c r="AC384"/>
  <c r="AD384"/>
  <c r="AE384"/>
  <c r="AF384"/>
  <c r="AG384"/>
  <c r="AC385"/>
  <c r="AD385"/>
  <c r="AE385"/>
  <c r="AF385"/>
  <c r="AG385"/>
  <c r="AC386"/>
  <c r="AD386"/>
  <c r="AE386"/>
  <c r="AF386"/>
  <c r="AG386"/>
  <c r="AC387"/>
  <c r="AD387"/>
  <c r="AE387"/>
  <c r="AF387"/>
  <c r="AG387"/>
  <c r="AC388"/>
  <c r="AD388"/>
  <c r="AE388"/>
  <c r="AF388"/>
  <c r="AG388"/>
  <c r="AC389"/>
  <c r="AD389"/>
  <c r="AE389"/>
  <c r="AF389"/>
  <c r="AG389"/>
  <c r="AC390"/>
  <c r="AD390"/>
  <c r="AE390"/>
  <c r="AF390"/>
  <c r="AG390"/>
  <c r="AC391"/>
  <c r="AD391"/>
  <c r="AE391"/>
  <c r="AF391"/>
  <c r="AG391"/>
  <c r="AC392"/>
  <c r="AD392"/>
  <c r="AE392"/>
  <c r="AF392"/>
  <c r="AG392"/>
  <c r="AC393"/>
  <c r="AD393"/>
  <c r="AE393"/>
  <c r="AF393"/>
  <c r="AG393"/>
  <c r="AC394"/>
  <c r="AD394"/>
  <c r="AE394"/>
  <c r="AF394"/>
  <c r="AG394"/>
  <c r="AC395"/>
  <c r="AD395"/>
  <c r="AE395"/>
  <c r="AF395"/>
  <c r="AG395"/>
  <c r="AC396"/>
  <c r="AD396"/>
  <c r="AE396"/>
  <c r="AF396"/>
  <c r="AG396"/>
  <c r="AC397"/>
  <c r="AD397"/>
  <c r="AE397"/>
  <c r="AF397"/>
  <c r="AG397"/>
  <c r="AC398"/>
  <c r="AD398"/>
  <c r="AE398"/>
  <c r="AF398"/>
  <c r="AG398"/>
  <c r="AC399"/>
  <c r="AD399"/>
  <c r="AE399"/>
  <c r="AF399"/>
  <c r="AG399"/>
  <c r="AC400"/>
  <c r="AD400"/>
  <c r="AE400"/>
  <c r="AF400"/>
  <c r="AG400"/>
  <c r="AC401"/>
  <c r="AD401"/>
  <c r="AE401"/>
  <c r="AF401"/>
  <c r="AG401"/>
  <c r="AC402"/>
  <c r="AD402"/>
  <c r="AE402"/>
  <c r="AF402"/>
  <c r="AG402"/>
  <c r="AC403"/>
  <c r="AD403"/>
  <c r="AE403"/>
  <c r="AF403"/>
  <c r="AG403"/>
  <c r="AC404"/>
  <c r="AD404"/>
  <c r="AE404"/>
  <c r="AF404"/>
  <c r="AG404"/>
  <c r="AC405"/>
  <c r="AD405"/>
  <c r="AE405"/>
  <c r="AF405"/>
  <c r="AG405"/>
  <c r="AC406"/>
  <c r="AD406"/>
  <c r="AE406"/>
  <c r="AF406"/>
  <c r="AG406"/>
  <c r="AC407"/>
  <c r="AD407"/>
  <c r="AE407"/>
  <c r="AF407"/>
  <c r="AG407"/>
  <c r="AC408"/>
  <c r="AD408"/>
  <c r="AE408"/>
  <c r="AF408"/>
  <c r="AG408"/>
  <c r="AC409"/>
  <c r="AD409"/>
  <c r="AE409"/>
  <c r="AF409"/>
  <c r="AG409"/>
  <c r="AC410"/>
  <c r="AD410"/>
  <c r="AE410"/>
  <c r="AF410"/>
  <c r="AG410"/>
  <c r="AC411"/>
  <c r="AD411"/>
  <c r="AE411"/>
  <c r="AF411"/>
  <c r="AG411"/>
  <c r="AC412"/>
  <c r="AD412"/>
  <c r="AE412"/>
  <c r="AF412"/>
  <c r="AG412"/>
  <c r="AC413"/>
  <c r="AD413"/>
  <c r="AE413"/>
  <c r="AF413"/>
  <c r="AG413"/>
  <c r="AC414"/>
  <c r="AD414"/>
  <c r="AE414"/>
  <c r="AF414"/>
  <c r="AG414"/>
  <c r="AC415"/>
  <c r="AD415"/>
  <c r="AE415"/>
  <c r="AF415"/>
  <c r="AG415"/>
  <c r="AC416"/>
  <c r="AD416"/>
  <c r="AE416"/>
  <c r="AF416"/>
  <c r="AG416"/>
  <c r="AC417"/>
  <c r="AD417"/>
  <c r="AE417"/>
  <c r="AF417"/>
  <c r="AG417"/>
  <c r="AC418"/>
  <c r="AD418"/>
  <c r="AE418"/>
  <c r="AF418"/>
  <c r="AG418"/>
  <c r="AC419"/>
  <c r="AD419"/>
  <c r="AE419"/>
  <c r="AF419"/>
  <c r="AG419"/>
  <c r="AC420"/>
  <c r="AD420"/>
  <c r="AE420"/>
  <c r="AF420"/>
  <c r="AG420"/>
  <c r="AC421"/>
  <c r="AD421"/>
  <c r="AE421"/>
  <c r="AF421"/>
  <c r="AG421"/>
  <c r="AC422"/>
  <c r="AD422"/>
  <c r="AE422"/>
  <c r="AF422"/>
  <c r="AG422"/>
  <c r="AC423"/>
  <c r="AD423"/>
  <c r="AE423"/>
  <c r="AF423"/>
  <c r="AG423"/>
  <c r="AC424"/>
  <c r="AD424"/>
  <c r="AE424"/>
  <c r="AF424"/>
  <c r="AG424"/>
  <c r="AC425"/>
  <c r="AD425"/>
  <c r="AE425"/>
  <c r="AF425"/>
  <c r="AG425"/>
  <c r="AC426"/>
  <c r="AD426"/>
  <c r="AE426"/>
  <c r="AF426"/>
  <c r="AG426"/>
  <c r="AC427"/>
  <c r="AD427"/>
  <c r="AE427"/>
  <c r="AF427"/>
  <c r="AG427"/>
  <c r="AC428"/>
  <c r="AD428"/>
  <c r="AE428"/>
  <c r="AF428"/>
  <c r="AG428"/>
  <c r="AC429"/>
  <c r="AD429"/>
  <c r="AE429"/>
  <c r="AF429"/>
  <c r="AG429"/>
  <c r="AC430"/>
  <c r="AD430"/>
  <c r="AE430"/>
  <c r="AF430"/>
  <c r="AG430"/>
  <c r="AC431"/>
  <c r="AD431"/>
  <c r="AE431"/>
  <c r="AF431"/>
  <c r="AG431"/>
  <c r="AC432"/>
  <c r="AD432"/>
  <c r="AE432"/>
  <c r="AF432"/>
  <c r="AG432"/>
  <c r="AC433"/>
  <c r="AD433"/>
  <c r="AE433"/>
  <c r="AF433"/>
  <c r="AG433"/>
  <c r="AC434"/>
  <c r="AD434"/>
  <c r="AE434"/>
  <c r="AF434"/>
  <c r="AG434"/>
  <c r="AC435"/>
  <c r="AD435"/>
  <c r="AE435"/>
  <c r="AF435"/>
  <c r="AG435"/>
  <c r="AC436"/>
  <c r="AD436"/>
  <c r="AE436"/>
  <c r="AF436"/>
  <c r="AG436"/>
  <c r="AC437"/>
  <c r="AD437"/>
  <c r="AE437"/>
  <c r="AF437"/>
  <c r="AG437"/>
  <c r="AC438"/>
  <c r="AD438"/>
  <c r="AE438"/>
  <c r="AF438"/>
  <c r="AG438"/>
  <c r="AC439"/>
  <c r="AD439"/>
  <c r="AE439"/>
  <c r="AF439"/>
  <c r="AG439"/>
  <c r="AC440"/>
  <c r="AD440"/>
  <c r="AE440"/>
  <c r="AF440"/>
  <c r="AG440"/>
  <c r="AC441"/>
  <c r="AD441"/>
  <c r="AE441"/>
  <c r="AF441"/>
  <c r="AG441"/>
  <c r="AC442"/>
  <c r="AD442"/>
  <c r="AE442"/>
  <c r="AF442"/>
  <c r="AG442"/>
  <c r="AC443"/>
  <c r="AD443"/>
  <c r="AE443"/>
  <c r="AF443"/>
  <c r="AG443"/>
  <c r="AC444"/>
  <c r="AD444"/>
  <c r="AE444"/>
  <c r="AF444"/>
  <c r="AG444"/>
  <c r="AC445"/>
  <c r="AD445"/>
  <c r="AE445"/>
  <c r="AF445"/>
  <c r="AG445"/>
  <c r="AC446"/>
  <c r="AD446"/>
  <c r="AE446"/>
  <c r="AF446"/>
  <c r="AG446"/>
  <c r="AC447"/>
  <c r="AD447"/>
  <c r="AE447"/>
  <c r="AF447"/>
  <c r="AG447"/>
  <c r="AC448"/>
  <c r="AD448"/>
  <c r="AE448"/>
  <c r="AF448"/>
  <c r="AG448"/>
  <c r="AC449"/>
  <c r="AD449"/>
  <c r="AE449"/>
  <c r="AF449"/>
  <c r="AG449"/>
  <c r="AC450"/>
  <c r="AD450"/>
  <c r="AE450"/>
  <c r="AF450"/>
  <c r="AG450"/>
  <c r="AC451"/>
  <c r="AD451"/>
  <c r="AE451"/>
  <c r="AF451"/>
  <c r="AG451"/>
  <c r="AC452"/>
  <c r="AD452"/>
  <c r="AE452"/>
  <c r="AF452"/>
  <c r="AG452"/>
  <c r="AC453"/>
  <c r="AD453"/>
  <c r="AE453"/>
  <c r="AF453"/>
  <c r="AG453"/>
  <c r="AC454"/>
  <c r="AD454"/>
  <c r="AE454"/>
  <c r="AF454"/>
  <c r="AG454"/>
  <c r="AC455"/>
  <c r="AD455"/>
  <c r="AE455"/>
  <c r="AF455"/>
  <c r="AG455"/>
  <c r="AC456"/>
  <c r="AD456"/>
  <c r="AE456"/>
  <c r="AF456"/>
  <c r="AG456"/>
  <c r="AC457"/>
  <c r="AD457"/>
  <c r="AE457"/>
  <c r="AF457"/>
  <c r="AG457"/>
  <c r="AC458"/>
  <c r="AD458"/>
  <c r="AE458"/>
  <c r="AF458"/>
  <c r="AG458"/>
  <c r="AC459"/>
  <c r="AD459"/>
  <c r="AE459"/>
  <c r="AF459"/>
  <c r="AG459"/>
  <c r="AC460"/>
  <c r="AD460"/>
  <c r="AE460"/>
  <c r="AF460"/>
  <c r="AG460"/>
  <c r="AC461"/>
  <c r="AD461"/>
  <c r="AE461"/>
  <c r="AF461"/>
  <c r="AG461"/>
  <c r="AC462"/>
  <c r="AD462"/>
  <c r="AE462"/>
  <c r="AF462"/>
  <c r="AG462"/>
  <c r="AC463"/>
  <c r="AD463"/>
  <c r="AE463"/>
  <c r="AF463"/>
  <c r="AG463"/>
  <c r="AC464"/>
  <c r="AD464"/>
  <c r="AE464"/>
  <c r="AF464"/>
  <c r="AG464"/>
  <c r="AC465"/>
  <c r="AD465"/>
  <c r="AE465"/>
  <c r="AF465"/>
  <c r="AG465"/>
  <c r="AC466"/>
  <c r="AD466"/>
  <c r="AE466"/>
  <c r="AF466"/>
  <c r="AG466"/>
  <c r="AC467"/>
  <c r="AD467"/>
  <c r="AE467"/>
  <c r="AF467"/>
  <c r="AG467"/>
  <c r="AC468"/>
  <c r="AD468"/>
  <c r="AE468"/>
  <c r="AF468"/>
  <c r="AG468"/>
  <c r="AC469"/>
  <c r="AD469"/>
  <c r="AE469"/>
  <c r="AF469"/>
  <c r="AG469"/>
  <c r="AC470"/>
  <c r="AD470"/>
  <c r="AE470"/>
  <c r="AF470"/>
  <c r="AG470"/>
  <c r="AC471"/>
  <c r="AD471"/>
  <c r="AE471"/>
  <c r="AF471"/>
  <c r="AG471"/>
  <c r="AC472"/>
  <c r="AD472"/>
  <c r="AE472"/>
  <c r="AF472"/>
  <c r="AG472"/>
  <c r="AC473"/>
  <c r="AD473"/>
  <c r="AE473"/>
  <c r="AF473"/>
  <c r="AG473"/>
  <c r="AC474"/>
  <c r="AD474"/>
  <c r="AE474"/>
  <c r="AF474"/>
  <c r="AG474"/>
  <c r="AC475"/>
  <c r="AD475"/>
  <c r="AE475"/>
  <c r="AF475"/>
  <c r="AG475"/>
  <c r="AC476"/>
  <c r="AD476"/>
  <c r="AE476"/>
  <c r="AF476"/>
  <c r="AG476"/>
  <c r="AC477"/>
  <c r="AD477"/>
  <c r="AE477"/>
  <c r="AF477"/>
  <c r="AG477"/>
  <c r="AC478"/>
  <c r="AD478"/>
  <c r="AE478"/>
  <c r="AF478"/>
  <c r="AG478"/>
  <c r="AC479"/>
  <c r="AD479"/>
  <c r="AE479"/>
  <c r="AF479"/>
  <c r="AG479"/>
  <c r="AC480"/>
  <c r="AD480"/>
  <c r="AE480"/>
  <c r="AF480"/>
  <c r="AG480"/>
  <c r="AC481"/>
  <c r="AD481"/>
  <c r="AE481"/>
  <c r="AF481"/>
  <c r="AG481"/>
  <c r="AC482"/>
  <c r="AD482"/>
  <c r="AE482"/>
  <c r="AF482"/>
  <c r="AG482"/>
  <c r="AC483"/>
  <c r="AD483"/>
  <c r="AE483"/>
  <c r="AF483"/>
  <c r="AG483"/>
  <c r="AC484"/>
  <c r="AD484"/>
  <c r="AE484"/>
  <c r="AF484"/>
  <c r="AG484"/>
  <c r="AC485"/>
  <c r="AD485"/>
  <c r="AE485"/>
  <c r="AF485"/>
  <c r="AG485"/>
  <c r="AC486"/>
  <c r="AD486"/>
  <c r="AE486"/>
  <c r="AF486"/>
  <c r="AG486"/>
  <c r="AC487"/>
  <c r="AD487"/>
  <c r="AE487"/>
  <c r="AF487"/>
  <c r="AG487"/>
  <c r="AC488"/>
  <c r="AD488"/>
  <c r="AE488"/>
  <c r="AF488"/>
  <c r="AG488"/>
  <c r="AC489"/>
  <c r="AD489"/>
  <c r="AE489"/>
  <c r="AF489"/>
  <c r="AG489"/>
  <c r="AC490"/>
  <c r="AD490"/>
  <c r="AE490"/>
  <c r="AF490"/>
  <c r="AG490"/>
  <c r="AC491"/>
  <c r="AD491"/>
  <c r="AE491"/>
  <c r="AF491"/>
  <c r="AG491"/>
  <c r="AC492"/>
  <c r="AD492"/>
  <c r="AE492"/>
  <c r="AF492"/>
  <c r="AG492"/>
  <c r="AC493"/>
  <c r="AD493"/>
  <c r="AE493"/>
  <c r="AF493"/>
  <c r="AG493"/>
  <c r="AC494"/>
  <c r="AD494"/>
  <c r="AE494"/>
  <c r="AF494"/>
  <c r="AG494"/>
  <c r="AC495"/>
  <c r="AD495"/>
  <c r="AE495"/>
  <c r="AF495"/>
  <c r="AG495"/>
  <c r="AC496"/>
  <c r="AD496"/>
  <c r="AE496"/>
  <c r="AF496"/>
  <c r="AG496"/>
  <c r="AC497"/>
  <c r="AD497"/>
  <c r="AE497"/>
  <c r="AF497"/>
  <c r="AG497"/>
  <c r="AC498"/>
  <c r="AD498"/>
  <c r="AE498"/>
  <c r="AF498"/>
  <c r="AG498"/>
  <c r="AC499"/>
  <c r="AD499"/>
  <c r="AE499"/>
  <c r="AF499"/>
  <c r="AG499"/>
  <c r="AC500"/>
  <c r="AD500"/>
  <c r="AE500"/>
  <c r="AF500"/>
  <c r="AG500"/>
  <c r="AC501"/>
  <c r="AD501"/>
  <c r="AE501"/>
  <c r="AF501"/>
  <c r="AG501"/>
  <c r="AC502"/>
  <c r="AD502"/>
  <c r="AE502"/>
  <c r="AF502"/>
  <c r="AG502"/>
  <c r="AC503"/>
  <c r="AD503"/>
  <c r="AE503"/>
  <c r="AF503"/>
  <c r="AG503"/>
  <c r="AC504"/>
  <c r="AD504"/>
  <c r="AE504"/>
  <c r="AF504"/>
  <c r="AG504"/>
  <c r="AC505"/>
  <c r="AD505"/>
  <c r="AE505"/>
  <c r="AF505"/>
  <c r="AG505"/>
  <c r="AC506"/>
  <c r="AD506"/>
  <c r="AE506"/>
  <c r="AF506"/>
  <c r="AG506"/>
  <c r="AC507"/>
  <c r="AD507"/>
  <c r="AE507"/>
  <c r="AF507"/>
  <c r="AG507"/>
  <c r="AC508"/>
  <c r="AD508"/>
  <c r="AE508"/>
  <c r="AF508"/>
  <c r="AG508"/>
  <c r="AC509"/>
  <c r="AD509"/>
  <c r="AE509"/>
  <c r="AF509"/>
  <c r="AG509"/>
  <c r="AC510"/>
  <c r="AD510"/>
  <c r="AE510"/>
  <c r="AF510"/>
  <c r="AG510"/>
  <c r="AC511"/>
  <c r="AD511"/>
  <c r="AE511"/>
  <c r="AF511"/>
  <c r="AG511"/>
  <c r="AC512"/>
  <c r="AD512"/>
  <c r="AE512"/>
  <c r="AF512"/>
  <c r="AG512"/>
  <c r="AC513"/>
  <c r="AD513"/>
  <c r="AE513"/>
  <c r="AF513"/>
  <c r="AG513"/>
  <c r="AC514"/>
  <c r="AD514"/>
  <c r="AE514"/>
  <c r="AF514"/>
  <c r="AG514"/>
  <c r="AC515"/>
  <c r="AD515"/>
  <c r="AE515"/>
  <c r="AF515"/>
  <c r="AG515"/>
  <c r="AC516"/>
  <c r="AD516"/>
  <c r="AE516"/>
  <c r="AF516"/>
  <c r="AG516"/>
  <c r="AC517"/>
  <c r="AD517"/>
  <c r="AE517"/>
  <c r="AF517"/>
  <c r="AG517"/>
  <c r="AC518"/>
  <c r="AD518"/>
  <c r="AE518"/>
  <c r="AF518"/>
  <c r="AG518"/>
  <c r="AC519"/>
  <c r="AD519"/>
  <c r="AE519"/>
  <c r="AF519"/>
  <c r="AG519"/>
  <c r="AC520"/>
  <c r="AD520"/>
  <c r="AE520"/>
  <c r="AF520"/>
  <c r="AG520"/>
  <c r="AC521"/>
  <c r="AD521"/>
  <c r="AE521"/>
  <c r="AF521"/>
  <c r="AG521"/>
  <c r="AC522"/>
  <c r="AD522"/>
  <c r="AE522"/>
  <c r="AF522"/>
  <c r="AG522"/>
  <c r="AC523"/>
  <c r="AD523"/>
  <c r="AE523"/>
  <c r="AF523"/>
  <c r="AG523"/>
  <c r="AC524"/>
  <c r="AD524"/>
  <c r="AE524"/>
  <c r="AF524"/>
  <c r="AG524"/>
  <c r="AC525"/>
  <c r="AD525"/>
  <c r="AE525"/>
  <c r="AF525"/>
  <c r="AG525"/>
  <c r="AC526"/>
  <c r="AD526"/>
  <c r="AE526"/>
  <c r="AF526"/>
  <c r="AG526"/>
  <c r="AC527"/>
  <c r="AD527"/>
  <c r="AE527"/>
  <c r="AF527"/>
  <c r="AG527"/>
  <c r="AC528"/>
  <c r="AD528"/>
  <c r="AE528"/>
  <c r="AF528"/>
  <c r="AG528"/>
  <c r="AC529"/>
  <c r="AD529"/>
  <c r="AE529"/>
  <c r="AF529"/>
  <c r="AG529"/>
  <c r="AC530"/>
  <c r="AD530"/>
  <c r="AE530"/>
  <c r="AF530"/>
  <c r="AG530"/>
  <c r="AC531"/>
  <c r="AD531"/>
  <c r="AE531"/>
  <c r="AF531"/>
  <c r="AG531"/>
  <c r="AC532"/>
  <c r="AD532"/>
  <c r="AE532"/>
  <c r="AF532"/>
  <c r="AG532"/>
  <c r="AC533"/>
  <c r="AD533"/>
  <c r="AE533"/>
  <c r="AF533"/>
  <c r="AG533"/>
  <c r="AC534"/>
  <c r="AD534"/>
  <c r="AE534"/>
  <c r="AF534"/>
  <c r="AG534"/>
  <c r="AC535"/>
  <c r="AD535"/>
  <c r="AE535"/>
  <c r="AF535"/>
  <c r="AG535"/>
  <c r="AC536"/>
  <c r="AD536"/>
  <c r="AE536"/>
  <c r="AF536"/>
  <c r="AG536"/>
  <c r="AC537"/>
  <c r="AD537"/>
  <c r="AE537"/>
  <c r="AF537"/>
  <c r="AG537"/>
  <c r="AC538"/>
  <c r="AD538"/>
  <c r="AE538"/>
  <c r="AF538"/>
  <c r="AG538"/>
  <c r="AC539"/>
  <c r="AD539"/>
  <c r="AE539"/>
  <c r="AF539"/>
  <c r="AG539"/>
  <c r="AC540"/>
  <c r="AD540"/>
  <c r="AE540"/>
  <c r="AF540"/>
  <c r="AG540"/>
  <c r="AC541"/>
  <c r="AD541"/>
  <c r="AE541"/>
  <c r="AF541"/>
  <c r="AG541"/>
  <c r="AC542"/>
  <c r="AD542"/>
  <c r="AE542"/>
  <c r="AF542"/>
  <c r="AG542"/>
  <c r="AC543"/>
  <c r="AD543"/>
  <c r="AE543"/>
  <c r="AF543"/>
  <c r="AG543"/>
  <c r="AC544"/>
  <c r="AD544"/>
  <c r="AE544"/>
  <c r="AF544"/>
  <c r="AG544"/>
  <c r="AC545"/>
  <c r="AD545"/>
  <c r="AE545"/>
  <c r="AF545"/>
  <c r="AG545"/>
  <c r="AC546"/>
  <c r="AD546"/>
  <c r="AE546"/>
  <c r="AF546"/>
  <c r="AG546"/>
  <c r="AC547"/>
  <c r="AD547"/>
  <c r="AE547"/>
  <c r="AF547"/>
  <c r="AG547"/>
  <c r="AC548"/>
  <c r="AD548"/>
  <c r="AE548"/>
  <c r="AF548"/>
  <c r="AG548"/>
  <c r="AC549"/>
  <c r="AD549"/>
  <c r="AE549"/>
  <c r="AF549"/>
  <c r="AG549"/>
  <c r="AC550"/>
  <c r="AD550"/>
  <c r="AE550"/>
  <c r="AF550"/>
  <c r="AG550"/>
  <c r="AC551"/>
  <c r="AD551"/>
  <c r="AE551"/>
  <c r="AF551"/>
  <c r="AG551"/>
  <c r="AC552"/>
  <c r="AD552"/>
  <c r="AE552"/>
  <c r="AF552"/>
  <c r="AG552"/>
  <c r="AC553"/>
  <c r="AD553"/>
  <c r="AE553"/>
  <c r="AF553"/>
  <c r="AG553"/>
  <c r="AC554"/>
  <c r="AD554"/>
  <c r="AE554"/>
  <c r="AF554"/>
  <c r="AG554"/>
  <c r="AC555"/>
  <c r="AD555"/>
  <c r="AE555"/>
  <c r="AF555"/>
  <c r="AG555"/>
  <c r="AC556"/>
  <c r="AD556"/>
  <c r="AE556"/>
  <c r="AF556"/>
  <c r="AG556"/>
  <c r="AC557"/>
  <c r="AD557"/>
  <c r="AE557"/>
  <c r="AF557"/>
  <c r="AG557"/>
  <c r="AC558"/>
  <c r="AD558"/>
  <c r="AE558"/>
  <c r="AF558"/>
  <c r="AG558"/>
  <c r="AC559"/>
  <c r="AD559"/>
  <c r="AE559"/>
  <c r="AF559"/>
  <c r="AG559"/>
  <c r="AC560"/>
  <c r="AD560"/>
  <c r="AE560"/>
  <c r="AF560"/>
  <c r="AG560"/>
  <c r="AC561"/>
  <c r="AD561"/>
  <c r="AE561"/>
  <c r="AF561"/>
  <c r="AG561"/>
  <c r="AC562"/>
  <c r="AD562"/>
  <c r="AE562"/>
  <c r="AF562"/>
  <c r="AG562"/>
  <c r="AC563"/>
  <c r="AD563"/>
  <c r="AE563"/>
  <c r="AF563"/>
  <c r="AG563"/>
  <c r="AC564"/>
  <c r="AD564"/>
  <c r="AE564"/>
  <c r="AF564"/>
  <c r="AG564"/>
  <c r="AC565"/>
  <c r="AD565"/>
  <c r="AE565"/>
  <c r="AF565"/>
  <c r="AG565"/>
  <c r="AC566"/>
  <c r="AD566"/>
  <c r="AE566"/>
  <c r="AF566"/>
  <c r="AG566"/>
  <c r="AC567"/>
  <c r="AD567"/>
  <c r="AE567"/>
  <c r="AF567"/>
  <c r="AG567"/>
  <c r="AC568"/>
  <c r="AD568"/>
  <c r="AE568"/>
  <c r="AF568"/>
  <c r="AG568"/>
  <c r="AC569"/>
  <c r="AD569"/>
  <c r="AE569"/>
  <c r="AF569"/>
  <c r="AG569"/>
  <c r="AC570"/>
  <c r="AD570"/>
  <c r="AE570"/>
  <c r="AF570"/>
  <c r="AG570"/>
  <c r="AC571"/>
  <c r="AD571"/>
  <c r="AE571"/>
  <c r="AF571"/>
  <c r="AG571"/>
  <c r="AC572"/>
  <c r="AD572"/>
  <c r="AE572"/>
  <c r="AF572"/>
  <c r="AG572"/>
  <c r="AC573"/>
  <c r="AD573"/>
  <c r="AE573"/>
  <c r="AF573"/>
  <c r="AG573"/>
  <c r="AC574"/>
  <c r="AD574"/>
  <c r="AE574"/>
  <c r="AF574"/>
  <c r="AG574"/>
  <c r="AC575"/>
  <c r="AD575"/>
  <c r="AE575"/>
  <c r="AF575"/>
  <c r="AG575"/>
  <c r="AC576"/>
  <c r="AD576"/>
  <c r="AE576"/>
  <c r="AF576"/>
  <c r="AG576"/>
  <c r="AC577"/>
  <c r="AD577"/>
  <c r="AE577"/>
  <c r="AF577"/>
  <c r="AG577"/>
  <c r="AC578"/>
  <c r="AD578"/>
  <c r="AE578"/>
  <c r="AF578"/>
  <c r="AG578"/>
  <c r="AC579"/>
  <c r="AD579"/>
  <c r="AE579"/>
  <c r="AF579"/>
  <c r="AG579"/>
  <c r="AC580"/>
  <c r="AD580"/>
  <c r="AE580"/>
  <c r="AF580"/>
  <c r="AG580"/>
  <c r="AC581"/>
  <c r="AD581"/>
  <c r="AE581"/>
  <c r="AF581"/>
  <c r="AG581"/>
  <c r="AC582"/>
  <c r="AD582"/>
  <c r="AE582"/>
  <c r="AF582"/>
  <c r="AG582"/>
  <c r="AC583"/>
  <c r="AD583"/>
  <c r="AE583"/>
  <c r="AF583"/>
  <c r="AG583"/>
  <c r="AC584"/>
  <c r="AD584"/>
  <c r="AE584"/>
  <c r="AF584"/>
  <c r="AG584"/>
  <c r="AC585"/>
  <c r="AD585"/>
  <c r="AE585"/>
  <c r="AF585"/>
  <c r="AG585"/>
  <c r="AC586"/>
  <c r="AD586"/>
  <c r="AE586"/>
  <c r="AF586"/>
  <c r="AG586"/>
  <c r="AC587"/>
  <c r="AD587"/>
  <c r="AE587"/>
  <c r="AF587"/>
  <c r="AG587"/>
  <c r="AC588"/>
  <c r="AD588"/>
  <c r="AE588"/>
  <c r="AF588"/>
  <c r="AG588"/>
  <c r="AC589"/>
  <c r="AD589"/>
  <c r="AE589"/>
  <c r="AF589"/>
  <c r="AG589"/>
  <c r="AC590"/>
  <c r="AD590"/>
  <c r="AE590"/>
  <c r="AF590"/>
  <c r="AG590"/>
  <c r="AC591"/>
  <c r="AD591"/>
  <c r="AE591"/>
  <c r="AF591"/>
  <c r="AG591"/>
  <c r="AC592"/>
  <c r="AD592"/>
  <c r="AE592"/>
  <c r="AF592"/>
  <c r="AG592"/>
  <c r="AC593"/>
  <c r="AD593"/>
  <c r="AE593"/>
  <c r="AF593"/>
  <c r="AG593"/>
  <c r="AC594"/>
  <c r="AD594"/>
  <c r="AE594"/>
  <c r="AF594"/>
  <c r="AG594"/>
  <c r="AC595"/>
  <c r="AD595"/>
  <c r="AE595"/>
  <c r="AF595"/>
  <c r="AG595"/>
  <c r="AC596"/>
  <c r="AD596"/>
  <c r="AE596"/>
  <c r="AF596"/>
  <c r="AG596"/>
  <c r="AC597"/>
  <c r="AD597"/>
  <c r="AE597"/>
  <c r="AF597"/>
  <c r="AG597"/>
  <c r="AC598"/>
  <c r="AD598"/>
  <c r="AE598"/>
  <c r="AF598"/>
  <c r="AG598"/>
  <c r="AC599"/>
  <c r="AD599"/>
  <c r="AE599"/>
  <c r="AF599"/>
  <c r="AG599"/>
  <c r="AC600"/>
  <c r="AD600"/>
  <c r="AE600"/>
  <c r="AF600"/>
  <c r="AG600"/>
  <c r="AC601"/>
  <c r="AD601"/>
  <c r="AE601"/>
  <c r="AF601"/>
  <c r="AG601"/>
  <c r="AC602"/>
  <c r="AD602"/>
  <c r="AE602"/>
  <c r="AF602"/>
  <c r="AG602"/>
  <c r="AC603"/>
  <c r="AD603"/>
  <c r="AE603"/>
  <c r="AF603"/>
  <c r="AG603"/>
  <c r="AC604"/>
  <c r="AD604"/>
  <c r="AE604"/>
  <c r="AF604"/>
  <c r="AG604"/>
  <c r="AC605"/>
  <c r="AD605"/>
  <c r="AE605"/>
  <c r="AF605"/>
  <c r="AG605"/>
  <c r="AC606"/>
  <c r="AD606"/>
  <c r="AE606"/>
  <c r="AF606"/>
  <c r="AG606"/>
  <c r="AC607"/>
  <c r="AD607"/>
  <c r="AE607"/>
  <c r="AF607"/>
  <c r="AG607"/>
  <c r="AC608"/>
  <c r="AD608"/>
  <c r="AE608"/>
  <c r="AF608"/>
  <c r="AG608"/>
  <c r="AC609"/>
  <c r="AD609"/>
  <c r="AE609"/>
  <c r="AF609"/>
  <c r="AG609"/>
  <c r="AC610"/>
  <c r="AD610"/>
  <c r="AE610"/>
  <c r="AF610"/>
  <c r="AG610"/>
  <c r="AC611"/>
  <c r="AD611"/>
  <c r="AE611"/>
  <c r="AF611"/>
  <c r="AG611"/>
  <c r="AC612"/>
  <c r="AD612"/>
  <c r="AE612"/>
  <c r="AF612"/>
  <c r="AG612"/>
  <c r="AC613"/>
  <c r="AD613"/>
  <c r="AE613"/>
  <c r="AF613"/>
  <c r="AG613"/>
  <c r="AC614"/>
  <c r="AD614"/>
  <c r="AE614"/>
  <c r="AF614"/>
  <c r="AG614"/>
  <c r="AC615"/>
  <c r="AD615"/>
  <c r="AE615"/>
  <c r="AF615"/>
  <c r="AG615"/>
  <c r="AC616"/>
  <c r="AD616"/>
  <c r="AE616"/>
  <c r="AF616"/>
  <c r="AG616"/>
  <c r="AC617"/>
  <c r="AD617"/>
  <c r="AE617"/>
  <c r="AF617"/>
  <c r="AG617"/>
  <c r="AC618"/>
  <c r="AD618"/>
  <c r="AE618"/>
  <c r="AF618"/>
  <c r="AG618"/>
  <c r="AC619"/>
  <c r="AD619"/>
  <c r="AE619"/>
  <c r="AF619"/>
  <c r="AG619"/>
  <c r="AC620"/>
  <c r="AD620"/>
  <c r="AE620"/>
  <c r="AF620"/>
  <c r="AG620"/>
  <c r="AC621"/>
  <c r="AD621"/>
  <c r="AE621"/>
  <c r="AF621"/>
  <c r="AG621"/>
  <c r="AC622"/>
  <c r="AD622"/>
  <c r="AE622"/>
  <c r="AF622"/>
  <c r="AG622"/>
  <c r="AC623"/>
  <c r="AD623"/>
  <c r="AE623"/>
  <c r="AF623"/>
  <c r="AG623"/>
  <c r="AC624"/>
  <c r="AD624"/>
  <c r="AE624"/>
  <c r="AF624"/>
  <c r="AG624"/>
  <c r="AC625"/>
  <c r="AD625"/>
  <c r="AE625"/>
  <c r="AF625"/>
  <c r="AG625"/>
  <c r="AC626"/>
  <c r="AD626"/>
  <c r="AE626"/>
  <c r="AF626"/>
  <c r="AG626"/>
  <c r="AC627"/>
  <c r="AD627"/>
  <c r="AE627"/>
  <c r="AF627"/>
  <c r="AG627"/>
  <c r="AC628"/>
  <c r="AD628"/>
  <c r="AE628"/>
  <c r="AF628"/>
  <c r="AG628"/>
  <c r="AC629"/>
  <c r="AD629"/>
  <c r="AE629"/>
  <c r="AF629"/>
  <c r="AG629"/>
  <c r="AC630"/>
  <c r="AD630"/>
  <c r="AE630"/>
  <c r="AF630"/>
  <c r="AG630"/>
  <c r="AC631"/>
  <c r="AD631"/>
  <c r="AE631"/>
  <c r="AF631"/>
  <c r="AG631"/>
  <c r="AC632"/>
  <c r="AD632"/>
  <c r="AE632"/>
  <c r="AF632"/>
  <c r="AG632"/>
  <c r="AC633"/>
  <c r="AD633"/>
  <c r="AE633"/>
  <c r="AF633"/>
  <c r="AG633"/>
  <c r="AC634"/>
  <c r="AD634"/>
  <c r="AE634"/>
  <c r="AF634"/>
  <c r="AG634"/>
  <c r="AC635"/>
  <c r="AD635"/>
  <c r="AE635"/>
  <c r="AF635"/>
  <c r="AG635"/>
  <c r="AC636"/>
  <c r="AD636"/>
  <c r="AE636"/>
  <c r="AF636"/>
  <c r="AG636"/>
  <c r="AC637"/>
  <c r="AD637"/>
  <c r="AE637"/>
  <c r="AF637"/>
  <c r="AG637"/>
  <c r="AC638"/>
  <c r="AD638"/>
  <c r="AE638"/>
  <c r="AF638"/>
  <c r="AG638"/>
  <c r="AC639"/>
  <c r="AD639"/>
  <c r="AE639"/>
  <c r="AF639"/>
  <c r="AG639"/>
  <c r="AC640"/>
  <c r="AD640"/>
  <c r="AE640"/>
  <c r="AF640"/>
  <c r="AG640"/>
  <c r="AC641"/>
  <c r="AD641"/>
  <c r="AE641"/>
  <c r="AF641"/>
  <c r="AG641"/>
  <c r="AC642"/>
  <c r="AD642"/>
  <c r="AE642"/>
  <c r="AF642"/>
  <c r="AG642"/>
  <c r="AC643"/>
  <c r="AD643"/>
  <c r="AE643"/>
  <c r="AF643"/>
  <c r="AG643"/>
  <c r="AC644"/>
  <c r="AD644"/>
  <c r="AE644"/>
  <c r="AF644"/>
  <c r="AG644"/>
  <c r="AC645"/>
  <c r="AD645"/>
  <c r="AE645"/>
  <c r="AF645"/>
  <c r="AG645"/>
  <c r="AC646"/>
  <c r="AD646"/>
  <c r="AE646"/>
  <c r="AF646"/>
  <c r="AG646"/>
  <c r="AC647"/>
  <c r="AD647"/>
  <c r="AE647"/>
  <c r="AF647"/>
  <c r="AG647"/>
  <c r="AC648"/>
  <c r="AD648"/>
  <c r="AE648"/>
  <c r="AF648"/>
  <c r="AG648"/>
  <c r="AC649"/>
  <c r="AD649"/>
  <c r="AE649"/>
  <c r="AF649"/>
  <c r="AG649"/>
  <c r="AC650"/>
  <c r="AD650"/>
  <c r="AE650"/>
  <c r="AF650"/>
  <c r="AG650"/>
  <c r="AC651"/>
  <c r="AD651"/>
  <c r="AE651"/>
  <c r="AF651"/>
  <c r="AG651"/>
  <c r="AC652"/>
  <c r="AD652"/>
  <c r="AE652"/>
  <c r="AF652"/>
  <c r="AG652"/>
  <c r="AC653"/>
  <c r="AD653"/>
  <c r="AE653"/>
  <c r="AF653"/>
  <c r="AG653"/>
  <c r="AC654"/>
  <c r="AD654"/>
  <c r="AE654"/>
  <c r="AF654"/>
  <c r="AG654"/>
  <c r="AC655"/>
  <c r="AD655"/>
  <c r="AE655"/>
  <c r="AF655"/>
  <c r="AG655"/>
  <c r="AC656"/>
  <c r="AD656"/>
  <c r="AE656"/>
  <c r="AF656"/>
  <c r="AG656"/>
  <c r="AC657"/>
  <c r="AD657"/>
  <c r="AE657"/>
  <c r="AF657"/>
  <c r="AG657"/>
  <c r="AC658"/>
  <c r="AD658"/>
  <c r="AE658"/>
  <c r="AF658"/>
  <c r="AG658"/>
  <c r="AC659"/>
  <c r="AD659"/>
  <c r="AE659"/>
  <c r="AF659"/>
  <c r="AG659"/>
  <c r="AC660"/>
  <c r="AD660"/>
  <c r="AE660"/>
  <c r="AF660"/>
  <c r="AG660"/>
  <c r="AC661"/>
  <c r="AD661"/>
  <c r="AE661"/>
  <c r="AF661"/>
  <c r="AG661"/>
  <c r="AC662"/>
  <c r="AD662"/>
  <c r="AE662"/>
  <c r="AF662"/>
  <c r="AG662"/>
  <c r="AC663"/>
  <c r="AD663"/>
  <c r="AE663"/>
  <c r="AF663"/>
  <c r="AG663"/>
  <c r="AC664"/>
  <c r="AD664"/>
  <c r="AE664"/>
  <c r="AF664"/>
  <c r="AG664"/>
  <c r="AC665"/>
  <c r="AD665"/>
  <c r="AE665"/>
  <c r="AF665"/>
  <c r="AG665"/>
  <c r="AC666"/>
  <c r="AD666"/>
  <c r="AE666"/>
  <c r="AF666"/>
  <c r="AG666"/>
  <c r="AC667"/>
  <c r="AD667"/>
  <c r="AE667"/>
  <c r="AF667"/>
  <c r="AG667"/>
  <c r="AC668"/>
  <c r="AD668"/>
  <c r="AE668"/>
  <c r="AF668"/>
  <c r="AG668"/>
  <c r="AC669"/>
  <c r="AD669"/>
  <c r="AE669"/>
  <c r="AF669"/>
  <c r="AG669"/>
  <c r="AC670"/>
  <c r="AD670"/>
  <c r="AE670"/>
  <c r="AF670"/>
  <c r="AG670"/>
  <c r="AC671"/>
  <c r="AD671"/>
  <c r="AE671"/>
  <c r="AF671"/>
  <c r="AG671"/>
  <c r="AC672"/>
  <c r="AD672"/>
  <c r="AE672"/>
  <c r="AF672"/>
  <c r="AG672"/>
  <c r="AC673"/>
  <c r="AD673"/>
  <c r="AE673"/>
  <c r="AF673"/>
  <c r="AG673"/>
  <c r="AC674"/>
  <c r="AD674"/>
  <c r="AE674"/>
  <c r="AF674"/>
  <c r="AG674"/>
  <c r="AC675"/>
  <c r="AD675"/>
  <c r="AE675"/>
  <c r="AF675"/>
  <c r="AG675"/>
  <c r="AC676"/>
  <c r="AD676"/>
  <c r="AE676"/>
  <c r="AF676"/>
  <c r="AG676"/>
  <c r="AC677"/>
  <c r="AD677"/>
  <c r="AE677"/>
  <c r="AF677"/>
  <c r="AG677"/>
  <c r="AC678"/>
  <c r="AD678"/>
  <c r="AE678"/>
  <c r="AF678"/>
  <c r="AG678"/>
  <c r="AC679"/>
  <c r="AD679"/>
  <c r="AE679"/>
  <c r="AF679"/>
  <c r="AG679"/>
  <c r="AC680"/>
  <c r="AD680"/>
  <c r="AE680"/>
  <c r="AF680"/>
  <c r="AG680"/>
  <c r="AC681"/>
  <c r="AD681"/>
  <c r="AE681"/>
  <c r="AF681"/>
  <c r="AG681"/>
  <c r="AC682"/>
  <c r="AD682"/>
  <c r="AE682"/>
  <c r="AF682"/>
  <c r="AG682"/>
  <c r="AC683"/>
  <c r="AD683"/>
  <c r="AE683"/>
  <c r="AF683"/>
  <c r="AG683"/>
  <c r="AC684"/>
  <c r="AD684"/>
  <c r="AE684"/>
  <c r="AF684"/>
  <c r="AG684"/>
  <c r="AC685"/>
  <c r="AD685"/>
  <c r="AE685"/>
  <c r="AF685"/>
  <c r="AG685"/>
  <c r="AC686"/>
  <c r="AD686"/>
  <c r="AE686"/>
  <c r="AF686"/>
  <c r="AG686"/>
  <c r="AC687"/>
  <c r="AD687"/>
  <c r="AE687"/>
  <c r="AF687"/>
  <c r="AG687"/>
  <c r="AC688"/>
  <c r="AD688"/>
  <c r="AE688"/>
  <c r="AF688"/>
  <c r="AG688"/>
  <c r="AC689"/>
  <c r="AD689"/>
  <c r="AE689"/>
  <c r="AF689"/>
  <c r="AG689"/>
  <c r="AC690"/>
  <c r="AD690"/>
  <c r="AE690"/>
  <c r="AF690"/>
  <c r="AG690"/>
  <c r="AC691"/>
  <c r="AD691"/>
  <c r="AE691"/>
  <c r="AF691"/>
  <c r="AG691"/>
  <c r="AC692"/>
  <c r="AD692"/>
  <c r="AE692"/>
  <c r="AF692"/>
  <c r="AG692"/>
  <c r="AC693"/>
  <c r="AD693"/>
  <c r="AE693"/>
  <c r="AF693"/>
  <c r="AG693"/>
  <c r="AC694"/>
  <c r="AD694"/>
  <c r="AE694"/>
  <c r="AF694"/>
  <c r="AG694"/>
  <c r="AC695"/>
  <c r="AD695"/>
  <c r="AE695"/>
  <c r="AF695"/>
  <c r="AG695"/>
  <c r="AC696"/>
  <c r="AD696"/>
  <c r="AE696"/>
  <c r="AF696"/>
  <c r="AG696"/>
  <c r="AC697"/>
  <c r="AD697"/>
  <c r="AE697"/>
  <c r="AF697"/>
  <c r="AG697"/>
  <c r="AC698"/>
  <c r="AD698"/>
  <c r="AE698"/>
  <c r="AF698"/>
  <c r="AG698"/>
  <c r="AC699"/>
  <c r="AD699"/>
  <c r="AE699"/>
  <c r="AF699"/>
  <c r="AG699"/>
  <c r="AC700"/>
  <c r="AD700"/>
  <c r="AE700"/>
  <c r="AF700"/>
  <c r="AG700"/>
  <c r="AC701"/>
  <c r="AD701"/>
  <c r="AE701"/>
  <c r="AF701"/>
  <c r="AG701"/>
  <c r="AC702"/>
  <c r="AD702"/>
  <c r="AE702"/>
  <c r="AF702"/>
  <c r="AG702"/>
  <c r="AC703"/>
  <c r="AD703"/>
  <c r="AE703"/>
  <c r="AF703"/>
  <c r="AG703"/>
  <c r="AC704"/>
  <c r="AD704"/>
  <c r="AE704"/>
  <c r="AF704"/>
  <c r="AG704"/>
  <c r="AC705"/>
  <c r="AD705"/>
  <c r="AE705"/>
  <c r="AF705"/>
  <c r="AG705"/>
  <c r="AC706"/>
  <c r="AD706"/>
  <c r="AE706"/>
  <c r="AF706"/>
  <c r="AG706"/>
  <c r="AC707"/>
  <c r="AD707"/>
  <c r="AE707"/>
  <c r="AF707"/>
  <c r="AG707"/>
  <c r="AC708"/>
  <c r="AD708"/>
  <c r="AE708"/>
  <c r="AF708"/>
  <c r="AG708"/>
  <c r="AC709"/>
  <c r="AD709"/>
  <c r="AE709"/>
  <c r="AF709"/>
  <c r="AG709"/>
  <c r="AC710"/>
  <c r="AD710"/>
  <c r="AE710"/>
  <c r="AF710"/>
  <c r="AG710"/>
  <c r="AC711"/>
  <c r="AD711"/>
  <c r="AE711"/>
  <c r="AF711"/>
  <c r="AG711"/>
  <c r="AC712"/>
  <c r="AD712"/>
  <c r="AE712"/>
  <c r="AF712"/>
  <c r="AG712"/>
  <c r="AC713"/>
  <c r="AD713"/>
  <c r="AE713"/>
  <c r="AF713"/>
  <c r="AG713"/>
  <c r="AC714"/>
  <c r="AD714"/>
  <c r="AE714"/>
  <c r="AF714"/>
  <c r="AG714"/>
  <c r="AC715"/>
  <c r="AD715"/>
  <c r="AE715"/>
  <c r="AF715"/>
  <c r="AG715"/>
  <c r="AC716"/>
  <c r="AD716"/>
  <c r="AE716"/>
  <c r="AF716"/>
  <c r="AG716"/>
  <c r="AC717"/>
  <c r="AD717"/>
  <c r="AE717"/>
  <c r="AF717"/>
  <c r="AG717"/>
  <c r="AC718"/>
  <c r="AD718"/>
  <c r="AE718"/>
  <c r="AF718"/>
  <c r="AG718"/>
  <c r="AC719"/>
  <c r="AD719"/>
  <c r="AE719"/>
  <c r="AF719"/>
  <c r="AG719"/>
  <c r="AC720"/>
  <c r="AD720"/>
  <c r="AE720"/>
  <c r="AF720"/>
  <c r="AG720"/>
  <c r="AC721"/>
  <c r="AD721"/>
  <c r="AE721"/>
  <c r="AF721"/>
  <c r="AG721"/>
  <c r="AC722"/>
  <c r="AD722"/>
  <c r="AE722"/>
  <c r="AF722"/>
  <c r="AG722"/>
  <c r="AC723"/>
  <c r="AD723"/>
  <c r="AE723"/>
  <c r="AF723"/>
  <c r="AG723"/>
  <c r="AC724"/>
  <c r="AD724"/>
  <c r="AE724"/>
  <c r="AF724"/>
  <c r="AG724"/>
  <c r="AC725"/>
  <c r="AD725"/>
  <c r="AE725"/>
  <c r="AF725"/>
  <c r="AG725"/>
  <c r="AC726"/>
  <c r="AD726"/>
  <c r="AE726"/>
  <c r="AF726"/>
  <c r="AG726"/>
  <c r="AC727"/>
  <c r="AD727"/>
  <c r="AE727"/>
  <c r="AF727"/>
  <c r="AG727"/>
  <c r="AC728"/>
  <c r="AD728"/>
  <c r="AE728"/>
  <c r="AF728"/>
  <c r="AG728"/>
  <c r="AC729"/>
  <c r="AD729"/>
  <c r="AE729"/>
  <c r="AF729"/>
  <c r="AG729"/>
  <c r="AC730"/>
  <c r="AD730"/>
  <c r="AE730"/>
  <c r="AF730"/>
  <c r="AG730"/>
  <c r="AC731"/>
  <c r="AD731"/>
  <c r="AE731"/>
  <c r="AF731"/>
  <c r="AG731"/>
  <c r="AC732"/>
  <c r="AD732"/>
  <c r="AE732"/>
  <c r="AF732"/>
  <c r="AG732"/>
  <c r="AC733"/>
  <c r="AD733"/>
  <c r="AE733"/>
  <c r="AF733"/>
  <c r="AG733"/>
  <c r="AC734"/>
  <c r="AD734"/>
  <c r="AE734"/>
  <c r="AF734"/>
  <c r="AG734"/>
  <c r="AC735"/>
  <c r="AD735"/>
  <c r="AE735"/>
  <c r="AF735"/>
  <c r="AG735"/>
  <c r="AC736"/>
  <c r="AD736"/>
  <c r="AE736"/>
  <c r="AF736"/>
  <c r="AG736"/>
  <c r="AC737"/>
  <c r="AD737"/>
  <c r="AE737"/>
  <c r="AF737"/>
  <c r="AG737"/>
  <c r="AC738"/>
  <c r="AD738"/>
  <c r="AE738"/>
  <c r="AF738"/>
  <c r="AG738"/>
  <c r="AC739"/>
  <c r="AD739"/>
  <c r="AE739"/>
  <c r="AF739"/>
  <c r="AG739"/>
  <c r="AC740"/>
  <c r="AD740"/>
  <c r="AE740"/>
  <c r="AF740"/>
  <c r="AG740"/>
  <c r="AC741"/>
  <c r="AD741"/>
  <c r="AE741"/>
  <c r="AF741"/>
  <c r="AG741"/>
  <c r="AC742"/>
  <c r="AD742"/>
  <c r="AE742"/>
  <c r="AF742"/>
  <c r="AG742"/>
  <c r="AC743"/>
  <c r="AD743"/>
  <c r="AE743"/>
  <c r="AF743"/>
  <c r="AG743"/>
  <c r="AC744"/>
  <c r="AD744"/>
  <c r="AE744"/>
  <c r="AF744"/>
  <c r="AG744"/>
  <c r="AC745"/>
  <c r="AD745"/>
  <c r="AE745"/>
  <c r="AF745"/>
  <c r="AG745"/>
  <c r="AC746"/>
  <c r="AD746"/>
  <c r="AE746"/>
  <c r="AF746"/>
  <c r="AG746"/>
  <c r="AC747"/>
  <c r="AD747"/>
  <c r="AE747"/>
  <c r="AF747"/>
  <c r="AG747"/>
  <c r="AC748"/>
  <c r="AD748"/>
  <c r="AE748"/>
  <c r="AF748"/>
  <c r="AG748"/>
  <c r="AC749"/>
  <c r="AD749"/>
  <c r="AE749"/>
  <c r="AF749"/>
  <c r="AG749"/>
  <c r="AC750"/>
  <c r="AD750"/>
  <c r="AE750"/>
  <c r="AF750"/>
  <c r="AG750"/>
  <c r="AC751"/>
  <c r="AD751"/>
  <c r="AE751"/>
  <c r="AF751"/>
  <c r="AG751"/>
  <c r="AC752"/>
  <c r="AD752"/>
  <c r="AE752"/>
  <c r="AF752"/>
  <c r="AG752"/>
  <c r="AC753"/>
  <c r="AD753"/>
  <c r="AE753"/>
  <c r="AF753"/>
  <c r="AG753"/>
  <c r="AC754"/>
  <c r="AD754"/>
  <c r="AE754"/>
  <c r="AF754"/>
  <c r="AG754"/>
  <c r="AC755"/>
  <c r="AD755"/>
  <c r="AE755"/>
  <c r="AF755"/>
  <c r="AG755"/>
  <c r="AC756"/>
  <c r="AD756"/>
  <c r="AE756"/>
  <c r="AF756"/>
  <c r="AG756"/>
  <c r="AC757"/>
  <c r="AD757"/>
  <c r="AE757"/>
  <c r="AF757"/>
  <c r="AG757"/>
  <c r="AC758"/>
  <c r="AD758"/>
  <c r="AE758"/>
  <c r="AF758"/>
  <c r="AG758"/>
  <c r="AC759"/>
  <c r="AD759"/>
  <c r="AE759"/>
  <c r="AF759"/>
  <c r="AG759"/>
  <c r="AC760"/>
  <c r="AD760"/>
  <c r="AE760"/>
  <c r="AF760"/>
  <c r="AG760"/>
  <c r="AC761"/>
  <c r="AD761"/>
  <c r="AE761"/>
  <c r="AF761"/>
  <c r="AG761"/>
  <c r="AC762"/>
  <c r="AD762"/>
  <c r="AE762"/>
  <c r="AF762"/>
  <c r="AG762"/>
  <c r="AC763"/>
  <c r="AD763"/>
  <c r="AE763"/>
  <c r="AF763"/>
  <c r="AG763"/>
  <c r="AC764"/>
  <c r="AD764"/>
  <c r="AE764"/>
  <c r="AF764"/>
  <c r="AG764"/>
  <c r="AC765"/>
  <c r="AD765"/>
  <c r="AE765"/>
  <c r="AF765"/>
  <c r="AG765"/>
  <c r="AC766"/>
  <c r="AD766"/>
  <c r="AE766"/>
  <c r="AF766"/>
  <c r="AG766"/>
  <c r="AC767"/>
  <c r="AD767"/>
  <c r="AE767"/>
  <c r="AF767"/>
  <c r="AG767"/>
  <c r="AC768"/>
  <c r="AD768"/>
  <c r="AE768"/>
  <c r="AF768"/>
  <c r="AG768"/>
  <c r="AC769"/>
  <c r="AD769"/>
  <c r="AE769"/>
  <c r="AF769"/>
  <c r="AG769"/>
  <c r="AC770"/>
  <c r="AD770"/>
  <c r="AE770"/>
  <c r="AF770"/>
  <c r="AG770"/>
  <c r="AC771"/>
  <c r="AD771"/>
  <c r="AE771"/>
  <c r="AF771"/>
  <c r="AG771"/>
  <c r="AC772"/>
  <c r="AD772"/>
  <c r="AE772"/>
  <c r="AF772"/>
  <c r="AG772"/>
  <c r="AC773"/>
  <c r="AD773"/>
  <c r="AE773"/>
  <c r="AF773"/>
  <c r="AG773"/>
  <c r="AC774"/>
  <c r="AD774"/>
  <c r="AE774"/>
  <c r="AF774"/>
  <c r="AG774"/>
  <c r="AC775"/>
  <c r="AD775"/>
  <c r="AE775"/>
  <c r="AF775"/>
  <c r="AG775"/>
  <c r="AC776"/>
  <c r="AD776"/>
  <c r="AE776"/>
  <c r="AF776"/>
  <c r="AG776"/>
  <c r="AC777"/>
  <c r="AD777"/>
  <c r="AE777"/>
  <c r="AF777"/>
  <c r="AG777"/>
  <c r="AC778"/>
  <c r="AD778"/>
  <c r="AE778"/>
  <c r="AF778"/>
  <c r="AG778"/>
  <c r="AC779"/>
  <c r="AD779"/>
  <c r="AE779"/>
  <c r="AF779"/>
  <c r="AG779"/>
  <c r="AC780"/>
  <c r="AD780"/>
  <c r="AE780"/>
  <c r="AF780"/>
  <c r="AG780"/>
  <c r="AC781"/>
  <c r="AD781"/>
  <c r="AE781"/>
  <c r="AF781"/>
  <c r="AG781"/>
  <c r="AC782"/>
  <c r="AD782"/>
  <c r="AE782"/>
  <c r="AF782"/>
  <c r="AG782"/>
  <c r="AC783"/>
  <c r="AD783"/>
  <c r="AE783"/>
  <c r="AF783"/>
  <c r="AG783"/>
  <c r="AC784"/>
  <c r="AD784"/>
  <c r="AE784"/>
  <c r="AF784"/>
  <c r="AG784"/>
  <c r="AC785"/>
  <c r="AD785"/>
  <c r="AE785"/>
  <c r="AF785"/>
  <c r="AG785"/>
  <c r="AC786"/>
  <c r="AD786"/>
  <c r="AE786"/>
  <c r="AF786"/>
  <c r="AG786"/>
  <c r="AC787"/>
  <c r="AD787"/>
  <c r="AE787"/>
  <c r="AF787"/>
  <c r="AG787"/>
  <c r="AC788"/>
  <c r="AD788"/>
  <c r="AE788"/>
  <c r="AF788"/>
  <c r="AG788"/>
  <c r="AC789"/>
  <c r="AD789"/>
  <c r="AE789"/>
  <c r="AF789"/>
  <c r="AG789"/>
  <c r="AC790"/>
  <c r="AD790"/>
  <c r="AE790"/>
  <c r="AF790"/>
  <c r="AG790"/>
  <c r="AC791"/>
  <c r="AD791"/>
  <c r="AE791"/>
  <c r="AF791"/>
  <c r="AG791"/>
  <c r="AC792"/>
  <c r="AD792"/>
  <c r="AE792"/>
  <c r="AF792"/>
  <c r="AG792"/>
  <c r="AC793"/>
  <c r="AD793"/>
  <c r="AE793"/>
  <c r="AF793"/>
  <c r="AG793"/>
  <c r="AC794"/>
  <c r="AD794"/>
  <c r="AE794"/>
  <c r="AF794"/>
  <c r="AG794"/>
  <c r="AC795"/>
  <c r="AD795"/>
  <c r="AE795"/>
  <c r="AF795"/>
  <c r="AG795"/>
  <c r="AC796"/>
  <c r="AD796"/>
  <c r="AE796"/>
  <c r="AF796"/>
  <c r="AG796"/>
  <c r="AC797"/>
  <c r="AD797"/>
  <c r="AE797"/>
  <c r="AF797"/>
  <c r="AG797"/>
  <c r="AC798"/>
  <c r="AD798"/>
  <c r="AE798"/>
  <c r="AF798"/>
  <c r="AG798"/>
  <c r="AC799"/>
  <c r="AD799"/>
  <c r="AE799"/>
  <c r="AF799"/>
  <c r="AG799"/>
  <c r="AC800"/>
  <c r="AD800"/>
  <c r="AE800"/>
  <c r="AF800"/>
  <c r="AG800"/>
  <c r="AC801"/>
  <c r="AD801"/>
  <c r="AE801"/>
  <c r="AF801"/>
  <c r="AG801"/>
  <c r="AC802"/>
  <c r="AD802"/>
  <c r="AE802"/>
  <c r="AF802"/>
  <c r="AG802"/>
  <c r="AC803"/>
  <c r="AD803"/>
  <c r="AE803"/>
  <c r="AF803"/>
  <c r="AG803"/>
  <c r="AC804"/>
  <c r="AD804"/>
  <c r="AE804"/>
  <c r="AF804"/>
  <c r="AG804"/>
  <c r="AC805"/>
  <c r="AD805"/>
  <c r="AE805"/>
  <c r="AF805"/>
  <c r="AG805"/>
  <c r="AC806"/>
  <c r="AD806"/>
  <c r="AE806"/>
  <c r="AF806"/>
  <c r="AG806"/>
  <c r="AC807"/>
  <c r="AD807"/>
  <c r="AE807"/>
  <c r="AF807"/>
  <c r="AG807"/>
  <c r="AC808"/>
  <c r="AD808"/>
  <c r="AE808"/>
  <c r="AF808"/>
  <c r="AG808"/>
  <c r="AC809"/>
  <c r="AD809"/>
  <c r="AE809"/>
  <c r="AF809"/>
  <c r="AG809"/>
  <c r="AC810"/>
  <c r="AD810"/>
  <c r="AE810"/>
  <c r="AF810"/>
  <c r="AG810"/>
  <c r="AC811"/>
  <c r="AD811"/>
  <c r="AE811"/>
  <c r="AF811"/>
  <c r="AG811"/>
  <c r="AC812"/>
  <c r="AD812"/>
  <c r="AE812"/>
  <c r="AF812"/>
  <c r="AG812"/>
  <c r="AC813"/>
  <c r="AD813"/>
  <c r="AE813"/>
  <c r="AF813"/>
  <c r="AG813"/>
  <c r="AC814"/>
  <c r="AD814"/>
  <c r="AE814"/>
  <c r="AF814"/>
  <c r="AG814"/>
  <c r="AC815"/>
  <c r="AD815"/>
  <c r="AE815"/>
  <c r="AF815"/>
  <c r="AG815"/>
  <c r="AC816"/>
  <c r="AD816"/>
  <c r="AE816"/>
  <c r="AF816"/>
  <c r="AG816"/>
  <c r="AC817"/>
  <c r="AD817"/>
  <c r="AE817"/>
  <c r="AF817"/>
  <c r="AG817"/>
  <c r="AC818"/>
  <c r="AD818"/>
  <c r="AE818"/>
  <c r="AF818"/>
  <c r="AG818"/>
  <c r="AC819"/>
  <c r="AD819"/>
  <c r="AE819"/>
  <c r="AF819"/>
  <c r="AG819"/>
  <c r="AC820"/>
  <c r="AD820"/>
  <c r="AE820"/>
  <c r="AF820"/>
  <c r="AG820"/>
  <c r="AC821"/>
  <c r="AD821"/>
  <c r="AE821"/>
  <c r="AF821"/>
  <c r="AG821"/>
  <c r="AC822"/>
  <c r="AD822"/>
  <c r="AE822"/>
  <c r="AF822"/>
  <c r="AG822"/>
  <c r="AC823"/>
  <c r="AD823"/>
  <c r="AE823"/>
  <c r="AF823"/>
  <c r="AG823"/>
  <c r="AC824"/>
  <c r="AD824"/>
  <c r="AE824"/>
  <c r="AF824"/>
  <c r="AG824"/>
  <c r="AC825"/>
  <c r="AD825"/>
  <c r="AE825"/>
  <c r="AF825"/>
  <c r="AG825"/>
  <c r="AC826"/>
  <c r="AD826"/>
  <c r="AE826"/>
  <c r="AF826"/>
  <c r="AG826"/>
  <c r="AC827"/>
  <c r="AD827"/>
  <c r="AE827"/>
  <c r="AF827"/>
  <c r="AG827"/>
  <c r="AC828"/>
  <c r="AD828"/>
  <c r="AE828"/>
  <c r="AF828"/>
  <c r="AG828"/>
  <c r="AC829"/>
  <c r="AD829"/>
  <c r="AE829"/>
  <c r="AF829"/>
  <c r="AG829"/>
  <c r="AC830"/>
  <c r="AD830"/>
  <c r="AE830"/>
  <c r="AF830"/>
  <c r="AG830"/>
  <c r="AC831"/>
  <c r="AD831"/>
  <c r="AE831"/>
  <c r="AF831"/>
  <c r="AG831"/>
  <c r="AC832"/>
  <c r="AD832"/>
  <c r="AE832"/>
  <c r="AF832"/>
  <c r="AG832"/>
  <c r="AC833"/>
  <c r="AD833"/>
  <c r="AE833"/>
  <c r="AF833"/>
  <c r="AG833"/>
  <c r="AC834"/>
  <c r="AD834"/>
  <c r="AE834"/>
  <c r="AF834"/>
  <c r="AG834"/>
  <c r="AC835"/>
  <c r="AD835"/>
  <c r="AE835"/>
  <c r="AF835"/>
  <c r="AG835"/>
  <c r="AC836"/>
  <c r="AD836"/>
  <c r="AE836"/>
  <c r="AF836"/>
  <c r="AG836"/>
  <c r="AC837"/>
  <c r="AD837"/>
  <c r="AE837"/>
  <c r="AF837"/>
  <c r="AG837"/>
  <c r="AC838"/>
  <c r="AD838"/>
  <c r="AE838"/>
  <c r="AF838"/>
  <c r="AG838"/>
  <c r="AC839"/>
  <c r="AD839"/>
  <c r="AE839"/>
  <c r="AF839"/>
  <c r="AG839"/>
  <c r="AC840"/>
  <c r="AD840"/>
  <c r="AE840"/>
  <c r="AF840"/>
  <c r="AG840"/>
  <c r="AC841"/>
  <c r="AD841"/>
  <c r="AE841"/>
  <c r="AF841"/>
  <c r="AG841"/>
  <c r="AC842"/>
  <c r="AD842"/>
  <c r="AE842"/>
  <c r="AF842"/>
  <c r="AG842"/>
  <c r="AC843"/>
  <c r="AD843"/>
  <c r="AE843"/>
  <c r="AF843"/>
  <c r="AG843"/>
  <c r="AC844"/>
  <c r="AD844"/>
  <c r="AE844"/>
  <c r="AF844"/>
  <c r="AG844"/>
  <c r="AC845"/>
  <c r="AD845"/>
  <c r="AE845"/>
  <c r="AF845"/>
  <c r="AG845"/>
  <c r="AC846"/>
  <c r="AD846"/>
  <c r="AE846"/>
  <c r="AF846"/>
  <c r="AG846"/>
  <c r="AC847"/>
  <c r="AD847"/>
  <c r="AE847"/>
  <c r="AF847"/>
  <c r="AG847"/>
  <c r="AC848"/>
  <c r="AD848"/>
  <c r="AE848"/>
  <c r="AF848"/>
  <c r="AG848"/>
  <c r="AC849"/>
  <c r="AD849"/>
  <c r="AE849"/>
  <c r="AF849"/>
  <c r="AG849"/>
  <c r="AC850"/>
  <c r="AD850"/>
  <c r="AE850"/>
  <c r="AF850"/>
  <c r="AG850"/>
  <c r="AC851"/>
  <c r="AD851"/>
  <c r="AE851"/>
  <c r="AF851"/>
  <c r="AG851"/>
  <c r="AC852"/>
  <c r="AD852"/>
  <c r="AE852"/>
  <c r="AF852"/>
  <c r="AG852"/>
  <c r="AC853"/>
  <c r="AD853"/>
  <c r="AE853"/>
  <c r="AF853"/>
  <c r="AG853"/>
  <c r="AC854"/>
  <c r="AD854"/>
  <c r="AE854"/>
  <c r="AF854"/>
  <c r="AG854"/>
  <c r="AC855"/>
  <c r="AD855"/>
  <c r="AE855"/>
  <c r="AF855"/>
  <c r="AG855"/>
  <c r="AC856"/>
  <c r="AD856"/>
  <c r="AE856"/>
  <c r="AF856"/>
  <c r="AG856"/>
  <c r="AC857"/>
  <c r="AD857"/>
  <c r="AE857"/>
  <c r="AF857"/>
  <c r="AG857"/>
  <c r="AC858"/>
  <c r="AD858"/>
  <c r="AE858"/>
  <c r="AF858"/>
  <c r="AG858"/>
  <c r="AC859"/>
  <c r="AD859"/>
  <c r="AE859"/>
  <c r="AF859"/>
  <c r="AG859"/>
  <c r="AC860"/>
  <c r="AD860"/>
  <c r="AE860"/>
  <c r="AF860"/>
  <c r="AG860"/>
  <c r="AC861"/>
  <c r="AD861"/>
  <c r="AE861"/>
  <c r="AF861"/>
  <c r="AG861"/>
  <c r="AC862"/>
  <c r="AD862"/>
  <c r="AE862"/>
  <c r="AF862"/>
  <c r="AG862"/>
  <c r="AC863"/>
  <c r="AD863"/>
  <c r="AE863"/>
  <c r="AF863"/>
  <c r="AG863"/>
  <c r="AC864"/>
  <c r="AD864"/>
  <c r="AE864"/>
  <c r="AF864"/>
  <c r="AG864"/>
  <c r="AC865"/>
  <c r="AD865"/>
  <c r="AE865"/>
  <c r="AF865"/>
  <c r="AG865"/>
  <c r="AC866"/>
  <c r="AD866"/>
  <c r="AE866"/>
  <c r="AF866"/>
  <c r="AG866"/>
  <c r="AC867"/>
  <c r="AD867"/>
  <c r="AE867"/>
  <c r="AF867"/>
  <c r="AG867"/>
  <c r="AC868"/>
  <c r="AD868"/>
  <c r="AE868"/>
  <c r="AF868"/>
  <c r="AG868"/>
  <c r="AC869"/>
  <c r="AD869"/>
  <c r="AE869"/>
  <c r="AF869"/>
  <c r="AG869"/>
  <c r="AC870"/>
  <c r="AD870"/>
  <c r="AE870"/>
  <c r="AF870"/>
  <c r="AG870"/>
  <c r="AC871"/>
  <c r="AD871"/>
  <c r="AE871"/>
  <c r="AF871"/>
  <c r="AG871"/>
  <c r="AC872"/>
  <c r="AD872"/>
  <c r="AE872"/>
  <c r="AF872"/>
  <c r="AG872"/>
  <c r="AC873"/>
  <c r="AD873"/>
  <c r="AE873"/>
  <c r="AF873"/>
  <c r="AG873"/>
  <c r="AC874"/>
  <c r="AD874"/>
  <c r="AE874"/>
  <c r="AF874"/>
  <c r="AG874"/>
  <c r="AC875"/>
  <c r="AD875"/>
  <c r="AE875"/>
  <c r="AF875"/>
  <c r="AG875"/>
  <c r="AC876"/>
  <c r="AD876"/>
  <c r="AE876"/>
  <c r="AF876"/>
  <c r="AG876"/>
  <c r="AC877"/>
  <c r="AD877"/>
  <c r="AE877"/>
  <c r="AF877"/>
  <c r="AG877"/>
  <c r="AC878"/>
  <c r="AD878"/>
  <c r="AE878"/>
  <c r="AF878"/>
  <c r="AG878"/>
  <c r="AC879"/>
  <c r="AD879"/>
  <c r="AE879"/>
  <c r="AF879"/>
  <c r="AG879"/>
  <c r="AC880"/>
  <c r="AD880"/>
  <c r="AE880"/>
  <c r="AF880"/>
  <c r="AG880"/>
  <c r="AC881"/>
  <c r="AD881"/>
  <c r="AE881"/>
  <c r="AF881"/>
  <c r="AG881"/>
  <c r="AC882"/>
  <c r="AD882"/>
  <c r="AE882"/>
  <c r="AF882"/>
  <c r="AG882"/>
  <c r="AC883"/>
  <c r="AD883"/>
  <c r="AE883"/>
  <c r="AF883"/>
  <c r="AG883"/>
  <c r="AC884"/>
  <c r="AD884"/>
  <c r="AE884"/>
  <c r="AF884"/>
  <c r="AG884"/>
  <c r="AC885"/>
  <c r="AD885"/>
  <c r="AE885"/>
  <c r="AF885"/>
  <c r="AG885"/>
  <c r="AC886"/>
  <c r="AD886"/>
  <c r="AE886"/>
  <c r="AF886"/>
  <c r="AG886"/>
  <c r="AC887"/>
  <c r="AD887"/>
  <c r="AE887"/>
  <c r="AF887"/>
  <c r="AG887"/>
  <c r="AC888"/>
  <c r="AD888"/>
  <c r="AE888"/>
  <c r="AF888"/>
  <c r="AG888"/>
  <c r="AC889"/>
  <c r="AD889"/>
  <c r="AE889"/>
  <c r="AF889"/>
  <c r="AG889"/>
  <c r="AC890"/>
  <c r="AD890"/>
  <c r="AE890"/>
  <c r="AF890"/>
  <c r="AG890"/>
  <c r="AC891"/>
  <c r="AD891"/>
  <c r="AE891"/>
  <c r="AF891"/>
  <c r="AG891"/>
  <c r="AC892"/>
  <c r="AD892"/>
  <c r="AE892"/>
  <c r="AF892"/>
  <c r="AG892"/>
  <c r="AC893"/>
  <c r="AD893"/>
  <c r="AE893"/>
  <c r="AF893"/>
  <c r="AG893"/>
  <c r="AC894"/>
  <c r="AD894"/>
  <c r="AE894"/>
  <c r="AF894"/>
  <c r="AG894"/>
  <c r="AC895"/>
  <c r="AD895"/>
  <c r="AE895"/>
  <c r="AF895"/>
  <c r="AG895"/>
  <c r="AC896"/>
  <c r="AD896"/>
  <c r="AE896"/>
  <c r="AF896"/>
  <c r="AG896"/>
  <c r="AC897"/>
  <c r="AD897"/>
  <c r="AE897"/>
  <c r="AF897"/>
  <c r="AG897"/>
  <c r="AC898"/>
  <c r="AD898"/>
  <c r="AE898"/>
  <c r="AF898"/>
  <c r="AG898"/>
  <c r="AC899"/>
  <c r="AD899"/>
  <c r="AE899"/>
  <c r="AF899"/>
  <c r="AG899"/>
  <c r="AC900"/>
  <c r="AD900"/>
  <c r="AE900"/>
  <c r="AF900"/>
  <c r="AG900"/>
  <c r="AC901"/>
  <c r="AD901"/>
  <c r="AE901"/>
  <c r="AF901"/>
  <c r="AG901"/>
  <c r="AC902"/>
  <c r="AD902"/>
  <c r="AE902"/>
  <c r="AF902"/>
  <c r="AG902"/>
  <c r="AC903"/>
  <c r="AD903"/>
  <c r="AE903"/>
  <c r="AF903"/>
  <c r="AG903"/>
  <c r="AC904"/>
  <c r="AD904"/>
  <c r="AE904"/>
  <c r="AF904"/>
  <c r="AG904"/>
  <c r="AC905"/>
  <c r="AD905"/>
  <c r="AE905"/>
  <c r="AF905"/>
  <c r="AG905"/>
  <c r="AC906"/>
  <c r="AD906"/>
  <c r="AE906"/>
  <c r="AF906"/>
  <c r="AG906"/>
  <c r="AC907"/>
  <c r="AD907"/>
  <c r="AE907"/>
  <c r="AF907"/>
  <c r="AG907"/>
  <c r="AC908"/>
  <c r="AD908"/>
  <c r="AE908"/>
  <c r="AF908"/>
  <c r="AG908"/>
  <c r="AC909"/>
  <c r="AD909"/>
  <c r="AE909"/>
  <c r="AF909"/>
  <c r="AG909"/>
  <c r="AC910"/>
  <c r="AD910"/>
  <c r="AE910"/>
  <c r="AF910"/>
  <c r="AG910"/>
  <c r="AC911"/>
  <c r="AD911"/>
  <c r="AE911"/>
  <c r="AF911"/>
  <c r="AG911"/>
  <c r="AC912"/>
  <c r="AD912"/>
  <c r="AE912"/>
  <c r="AF912"/>
  <c r="AG912"/>
  <c r="AC913"/>
  <c r="AD913"/>
  <c r="AE913"/>
  <c r="AF913"/>
  <c r="AG913"/>
  <c r="AC914"/>
  <c r="AD914"/>
  <c r="AE914"/>
  <c r="AF914"/>
  <c r="AG914"/>
  <c r="AC915"/>
  <c r="AD915"/>
  <c r="AE915"/>
  <c r="AF915"/>
  <c r="AG915"/>
  <c r="AC916"/>
  <c r="AD916"/>
  <c r="AE916"/>
  <c r="AF916"/>
  <c r="AG916"/>
  <c r="AC917"/>
  <c r="AD917"/>
  <c r="AE917"/>
  <c r="AF917"/>
  <c r="AG917"/>
  <c r="AC918"/>
  <c r="AD918"/>
  <c r="AE918"/>
  <c r="AF918"/>
  <c r="AG918"/>
  <c r="AC919"/>
  <c r="AD919"/>
  <c r="AE919"/>
  <c r="AF919"/>
  <c r="AG919"/>
  <c r="AC920"/>
  <c r="AD920"/>
  <c r="AE920"/>
  <c r="AF920"/>
  <c r="AG920"/>
  <c r="AC921"/>
  <c r="AD921"/>
  <c r="AE921"/>
  <c r="AF921"/>
  <c r="AG921"/>
  <c r="AC922"/>
  <c r="AD922"/>
  <c r="AE922"/>
  <c r="AF922"/>
  <c r="AG922"/>
  <c r="AC923"/>
  <c r="AD923"/>
  <c r="AE923"/>
  <c r="AF923"/>
  <c r="AG923"/>
  <c r="AC924"/>
  <c r="AD924"/>
  <c r="AE924"/>
  <c r="AF924"/>
  <c r="AG924"/>
  <c r="AC925"/>
  <c r="AD925"/>
  <c r="AE925"/>
  <c r="AF925"/>
  <c r="AG925"/>
  <c r="AC926"/>
  <c r="AD926"/>
  <c r="AE926"/>
  <c r="AF926"/>
  <c r="AG926"/>
  <c r="AC927"/>
  <c r="AD927"/>
  <c r="AE927"/>
  <c r="AF927"/>
  <c r="AG927"/>
  <c r="AC928"/>
  <c r="AD928"/>
  <c r="AE928"/>
  <c r="AF928"/>
  <c r="AG928"/>
  <c r="AC929"/>
  <c r="AD929"/>
  <c r="AE929"/>
  <c r="AF929"/>
  <c r="AG929"/>
  <c r="AC930"/>
  <c r="AD930"/>
  <c r="AE930"/>
  <c r="AF930"/>
  <c r="AG930"/>
  <c r="AC931"/>
  <c r="AD931"/>
  <c r="AE931"/>
  <c r="AF931"/>
  <c r="AG931"/>
  <c r="AC932"/>
  <c r="AD932"/>
  <c r="AE932"/>
  <c r="AF932"/>
  <c r="AG932"/>
  <c r="AC933"/>
  <c r="AD933"/>
  <c r="AE933"/>
  <c r="AF933"/>
  <c r="AG933"/>
  <c r="AC934"/>
  <c r="AD934"/>
  <c r="AE934"/>
  <c r="AF934"/>
  <c r="AG934"/>
  <c r="AC935"/>
  <c r="AD935"/>
  <c r="AE935"/>
  <c r="AF935"/>
  <c r="AG935"/>
  <c r="AC936"/>
  <c r="AD936"/>
  <c r="AE936"/>
  <c r="AF936"/>
  <c r="AG936"/>
  <c r="AC937"/>
  <c r="AD937"/>
  <c r="AE937"/>
  <c r="AF937"/>
  <c r="AG937"/>
  <c r="AC938"/>
  <c r="AD938"/>
  <c r="AE938"/>
  <c r="AF938"/>
  <c r="AG938"/>
  <c r="AC939"/>
  <c r="AD939"/>
  <c r="AE939"/>
  <c r="AF939"/>
  <c r="AG939"/>
  <c r="AC940"/>
  <c r="AD940"/>
  <c r="AE940"/>
  <c r="AF940"/>
  <c r="AG940"/>
  <c r="AC941"/>
  <c r="AD941"/>
  <c r="AE941"/>
  <c r="AF941"/>
  <c r="AG941"/>
  <c r="AC942"/>
  <c r="AD942"/>
  <c r="AE942"/>
  <c r="AF942"/>
  <c r="AG942"/>
  <c r="AC943"/>
  <c r="AD943"/>
  <c r="AE943"/>
  <c r="AF943"/>
  <c r="AG943"/>
  <c r="AC944"/>
  <c r="AD944"/>
  <c r="AE944"/>
  <c r="AF944"/>
  <c r="AG944"/>
  <c r="AC945"/>
  <c r="AD945"/>
  <c r="AE945"/>
  <c r="AF945"/>
  <c r="AG945"/>
  <c r="AC946"/>
  <c r="AD946"/>
  <c r="AE946"/>
  <c r="AF946"/>
  <c r="AG946"/>
  <c r="AC947"/>
  <c r="AD947"/>
  <c r="AE947"/>
  <c r="AF947"/>
  <c r="AG947"/>
  <c r="AC948"/>
  <c r="AD948"/>
  <c r="AE948"/>
  <c r="AF948"/>
  <c r="AG948"/>
  <c r="AC949"/>
  <c r="AD949"/>
  <c r="AE949"/>
  <c r="AF949"/>
  <c r="AG949"/>
  <c r="AC950"/>
  <c r="AD950"/>
  <c r="AE950"/>
  <c r="AF950"/>
  <c r="AG950"/>
  <c r="AC951"/>
  <c r="AD951"/>
  <c r="AE951"/>
  <c r="AF951"/>
  <c r="AG951"/>
  <c r="AC952"/>
  <c r="AD952"/>
  <c r="AE952"/>
  <c r="AF952"/>
  <c r="AG952"/>
  <c r="AC953"/>
  <c r="AD953"/>
  <c r="AE953"/>
  <c r="AF953"/>
  <c r="AG953"/>
  <c r="AC954"/>
  <c r="AD954"/>
  <c r="AE954"/>
  <c r="AF954"/>
  <c r="AG954"/>
  <c r="AC955"/>
  <c r="AD955"/>
  <c r="AE955"/>
  <c r="AF955"/>
  <c r="AG955"/>
  <c r="AC956"/>
  <c r="AD956"/>
  <c r="AE956"/>
  <c r="AF956"/>
  <c r="AG956"/>
  <c r="AC957"/>
  <c r="AD957"/>
  <c r="AE957"/>
  <c r="AF957"/>
  <c r="AG957"/>
  <c r="AC958"/>
  <c r="AD958"/>
  <c r="AE958"/>
  <c r="AF958"/>
  <c r="AG958"/>
  <c r="AC959"/>
  <c r="AD959"/>
  <c r="AE959"/>
  <c r="AF959"/>
  <c r="AG959"/>
  <c r="AC960"/>
  <c r="AD960"/>
  <c r="AE960"/>
  <c r="AF960"/>
  <c r="AG960"/>
  <c r="AC961"/>
  <c r="AD961"/>
  <c r="AE961"/>
  <c r="AF961"/>
  <c r="AG961"/>
  <c r="AC962"/>
  <c r="AD962"/>
  <c r="AE962"/>
  <c r="AF962"/>
  <c r="AG962"/>
  <c r="AC963"/>
  <c r="AD963"/>
  <c r="AE963"/>
  <c r="AF963"/>
  <c r="AG963"/>
  <c r="AC964"/>
  <c r="AD964"/>
  <c r="AE964"/>
  <c r="AF964"/>
  <c r="AG964"/>
  <c r="AC965"/>
  <c r="AD965"/>
  <c r="AE965"/>
  <c r="AF965"/>
  <c r="AG965"/>
  <c r="AC966"/>
  <c r="AD966"/>
  <c r="AE966"/>
  <c r="AF966"/>
  <c r="AG966"/>
  <c r="AC967"/>
  <c r="AD967"/>
  <c r="AE967"/>
  <c r="AF967"/>
  <c r="AG967"/>
  <c r="AC968"/>
  <c r="AD968"/>
  <c r="AE968"/>
  <c r="AF968"/>
  <c r="AG968"/>
  <c r="AC969"/>
  <c r="AD969"/>
  <c r="AE969"/>
  <c r="AF969"/>
  <c r="AG969"/>
  <c r="AC970"/>
  <c r="AD970"/>
  <c r="AE970"/>
  <c r="AF970"/>
  <c r="AG970"/>
  <c r="AC971"/>
  <c r="AD971"/>
  <c r="AE971"/>
  <c r="AF971"/>
  <c r="AG971"/>
  <c r="AC972"/>
  <c r="AD972"/>
  <c r="AE972"/>
  <c r="AF972"/>
  <c r="AG972"/>
  <c r="AC973"/>
  <c r="AD973"/>
  <c r="AE973"/>
  <c r="AF973"/>
  <c r="AG973"/>
  <c r="AC974"/>
  <c r="AD974"/>
  <c r="AE974"/>
  <c r="AF974"/>
  <c r="AG974"/>
  <c r="AC975"/>
  <c r="AD975"/>
  <c r="AE975"/>
  <c r="AF975"/>
  <c r="AG975"/>
  <c r="AC976"/>
  <c r="AD976"/>
  <c r="AE976"/>
  <c r="AF976"/>
  <c r="AG976"/>
  <c r="AC977"/>
  <c r="AD977"/>
  <c r="AE977"/>
  <c r="AF977"/>
  <c r="AG977"/>
  <c r="AC978"/>
  <c r="AD978"/>
  <c r="AE978"/>
  <c r="AF978"/>
  <c r="AG978"/>
  <c r="AC979"/>
  <c r="AD979"/>
  <c r="AE979"/>
  <c r="AF979"/>
  <c r="AG979"/>
  <c r="AC980"/>
  <c r="AD980"/>
  <c r="AE980"/>
  <c r="AF980"/>
  <c r="AG980"/>
  <c r="AC981"/>
  <c r="AD981"/>
  <c r="AE981"/>
  <c r="AF981"/>
  <c r="AG981"/>
  <c r="AC982"/>
  <c r="AD982"/>
  <c r="AE982"/>
  <c r="AF982"/>
  <c r="AG982"/>
  <c r="AC983"/>
  <c r="AD983"/>
  <c r="AE983"/>
  <c r="AF983"/>
  <c r="AG983"/>
  <c r="AC984"/>
  <c r="AD984"/>
  <c r="AE984"/>
  <c r="AF984"/>
  <c r="AG984"/>
  <c r="AC985"/>
  <c r="AD985"/>
  <c r="AE985"/>
  <c r="AF985"/>
  <c r="AG985"/>
  <c r="AC986"/>
  <c r="AD986"/>
  <c r="AE986"/>
  <c r="AF986"/>
  <c r="AG986"/>
  <c r="AC987"/>
  <c r="AD987"/>
  <c r="AE987"/>
  <c r="AF987"/>
  <c r="AG987"/>
  <c r="AC988"/>
  <c r="AD988"/>
  <c r="AE988"/>
  <c r="AF988"/>
  <c r="AG988"/>
  <c r="AC989"/>
  <c r="AD989"/>
  <c r="AE989"/>
  <c r="AF989"/>
  <c r="AG989"/>
  <c r="AC990"/>
  <c r="AD990"/>
  <c r="AE990"/>
  <c r="AF990"/>
  <c r="AG990"/>
  <c r="AC991"/>
  <c r="AD991"/>
  <c r="AE991"/>
  <c r="AF991"/>
  <c r="AG991"/>
  <c r="AC992"/>
  <c r="AD992"/>
  <c r="AE992"/>
  <c r="AF992"/>
  <c r="AG992"/>
  <c r="AC993"/>
  <c r="AD993"/>
  <c r="AE993"/>
  <c r="AF993"/>
  <c r="AG993"/>
  <c r="AC994"/>
  <c r="AD994"/>
  <c r="AE994"/>
  <c r="AF994"/>
  <c r="AG994"/>
  <c r="AC995"/>
  <c r="AD995"/>
  <c r="AE995"/>
  <c r="AF995"/>
  <c r="AG995"/>
  <c r="AC996"/>
  <c r="AD996"/>
  <c r="AE996"/>
  <c r="AF996"/>
  <c r="AG996"/>
  <c r="AC997"/>
  <c r="AD997"/>
  <c r="AE997"/>
  <c r="AF997"/>
  <c r="AG997"/>
  <c r="AC998"/>
  <c r="AD998"/>
  <c r="AE998"/>
  <c r="AF998"/>
  <c r="AG998"/>
  <c r="AC999"/>
  <c r="AD999"/>
  <c r="AE999"/>
  <c r="AF999"/>
  <c r="AG999"/>
  <c r="AC1000"/>
  <c r="AD1000"/>
  <c r="AE1000"/>
  <c r="AF1000"/>
  <c r="AG1000"/>
  <c r="AC1001"/>
  <c r="AD1001"/>
  <c r="AE1001"/>
  <c r="AF1001"/>
  <c r="AG1001"/>
  <c r="AC1002"/>
  <c r="AD1002"/>
  <c r="AE1002"/>
  <c r="AF1002"/>
  <c r="AG1002"/>
  <c r="AC1003"/>
  <c r="AD1003"/>
  <c r="AE1003"/>
  <c r="AF1003"/>
  <c r="AG1003"/>
  <c r="AC1004"/>
  <c r="AD1004"/>
  <c r="AE1004"/>
  <c r="AF1004"/>
  <c r="AG1004"/>
  <c r="AC1005"/>
  <c r="AD1005"/>
  <c r="AE1005"/>
  <c r="AF1005"/>
  <c r="AG1005"/>
  <c r="AU7" l="1"/>
  <c r="AU6"/>
  <c r="P6"/>
  <c r="Q6"/>
  <c r="R6"/>
  <c r="P7"/>
  <c r="Q7"/>
  <c r="R7"/>
  <c r="P8"/>
  <c r="Q8"/>
  <c r="R8"/>
  <c r="P9"/>
  <c r="Q9"/>
  <c r="R9"/>
  <c r="P10"/>
  <c r="Q10"/>
  <c r="R10"/>
  <c r="P11"/>
  <c r="Q11"/>
  <c r="R11"/>
  <c r="P12"/>
  <c r="Q12"/>
  <c r="R12"/>
  <c r="P13"/>
  <c r="Q13"/>
  <c r="R13"/>
  <c r="P14"/>
  <c r="Q14"/>
  <c r="R14"/>
  <c r="P15"/>
  <c r="Q15"/>
  <c r="R15"/>
  <c r="P16"/>
  <c r="Q16"/>
  <c r="R16"/>
  <c r="P17"/>
  <c r="Q17"/>
  <c r="R17"/>
  <c r="P18"/>
  <c r="Q18"/>
  <c r="R18"/>
  <c r="P19"/>
  <c r="Q19"/>
  <c r="R19"/>
  <c r="P20"/>
  <c r="Q20"/>
  <c r="R20"/>
  <c r="P21"/>
  <c r="Q21"/>
  <c r="R21"/>
  <c r="P22"/>
  <c r="Q22"/>
  <c r="R22"/>
  <c r="P23"/>
  <c r="Q23"/>
  <c r="R23"/>
  <c r="P24"/>
  <c r="Q24"/>
  <c r="R24"/>
  <c r="P25"/>
  <c r="Q25"/>
  <c r="R25"/>
  <c r="P26"/>
  <c r="Q26"/>
  <c r="R26"/>
  <c r="P27"/>
  <c r="Q27"/>
  <c r="R27"/>
  <c r="P28"/>
  <c r="Q28"/>
  <c r="R28"/>
  <c r="P29"/>
  <c r="Q29"/>
  <c r="R29"/>
  <c r="P30"/>
  <c r="Q30"/>
  <c r="R30"/>
  <c r="P31"/>
  <c r="Q31"/>
  <c r="R31"/>
  <c r="P32"/>
  <c r="Q32"/>
  <c r="R32"/>
  <c r="P33"/>
  <c r="Q33"/>
  <c r="R33"/>
  <c r="P34"/>
  <c r="Q34"/>
  <c r="R34"/>
  <c r="P35"/>
  <c r="Q35"/>
  <c r="R35"/>
  <c r="P36"/>
  <c r="Q36"/>
  <c r="R36"/>
  <c r="P37"/>
  <c r="Q37"/>
  <c r="R37"/>
  <c r="P38"/>
  <c r="Q38"/>
  <c r="R38"/>
  <c r="P39"/>
  <c r="Q39"/>
  <c r="R39"/>
  <c r="P40"/>
  <c r="Q40"/>
  <c r="R40"/>
  <c r="P41"/>
  <c r="Q41"/>
  <c r="R41"/>
  <c r="P42"/>
  <c r="Q42"/>
  <c r="R42"/>
  <c r="P43"/>
  <c r="Q43"/>
  <c r="R43"/>
  <c r="P44"/>
  <c r="Q44"/>
  <c r="R44"/>
  <c r="P45"/>
  <c r="Q45"/>
  <c r="R45"/>
  <c r="P46"/>
  <c r="Q46"/>
  <c r="R46"/>
  <c r="P47"/>
  <c r="Q47"/>
  <c r="R47"/>
  <c r="P48"/>
  <c r="Q48"/>
  <c r="R48"/>
  <c r="P49"/>
  <c r="Q49"/>
  <c r="R49"/>
  <c r="P50"/>
  <c r="Q50"/>
  <c r="R50"/>
  <c r="P51"/>
  <c r="Q51"/>
  <c r="R51"/>
  <c r="P52"/>
  <c r="Q52"/>
  <c r="R52"/>
  <c r="P53"/>
  <c r="Q53"/>
  <c r="R53"/>
  <c r="P54"/>
  <c r="Q54"/>
  <c r="R54"/>
  <c r="P55"/>
  <c r="Q55"/>
  <c r="R55"/>
  <c r="P56"/>
  <c r="Q56"/>
  <c r="R56"/>
  <c r="P57"/>
  <c r="Q57"/>
  <c r="R57"/>
  <c r="P58"/>
  <c r="Q58"/>
  <c r="R58"/>
  <c r="P59"/>
  <c r="Q59"/>
  <c r="R59"/>
  <c r="P60"/>
  <c r="Q60"/>
  <c r="R60"/>
  <c r="P61"/>
  <c r="Q61"/>
  <c r="R61"/>
  <c r="P62"/>
  <c r="Q62"/>
  <c r="R62"/>
  <c r="P63"/>
  <c r="Q63"/>
  <c r="R63"/>
  <c r="P64"/>
  <c r="Q64"/>
  <c r="R64"/>
  <c r="P65"/>
  <c r="Q65"/>
  <c r="R65"/>
  <c r="P66"/>
  <c r="Q66"/>
  <c r="R66"/>
  <c r="P67"/>
  <c r="Q67"/>
  <c r="R67"/>
  <c r="P68"/>
  <c r="Q68"/>
  <c r="R68"/>
  <c r="P69"/>
  <c r="Q69"/>
  <c r="R69"/>
  <c r="P70"/>
  <c r="Q70"/>
  <c r="R70"/>
  <c r="P71"/>
  <c r="Q71"/>
  <c r="R71"/>
  <c r="P72"/>
  <c r="Q72"/>
  <c r="R72"/>
  <c r="P73"/>
  <c r="Q73"/>
  <c r="R73"/>
  <c r="P74"/>
  <c r="Q74"/>
  <c r="R74"/>
  <c r="P75"/>
  <c r="Q75"/>
  <c r="R75"/>
  <c r="P76"/>
  <c r="Q76"/>
  <c r="R76"/>
  <c r="P77"/>
  <c r="Q77"/>
  <c r="R77"/>
  <c r="P78"/>
  <c r="Q78"/>
  <c r="R78"/>
  <c r="P79"/>
  <c r="Q79"/>
  <c r="R79"/>
  <c r="P80"/>
  <c r="Q80"/>
  <c r="R80"/>
  <c r="P81"/>
  <c r="Q81"/>
  <c r="R81"/>
  <c r="P82"/>
  <c r="Q82"/>
  <c r="R82"/>
  <c r="P83"/>
  <c r="Q83"/>
  <c r="R83"/>
  <c r="P84"/>
  <c r="Q84"/>
  <c r="R84"/>
  <c r="P85"/>
  <c r="Q85"/>
  <c r="R85"/>
  <c r="P86"/>
  <c r="Q86"/>
  <c r="R86"/>
  <c r="P87"/>
  <c r="Q87"/>
  <c r="R87"/>
  <c r="P88"/>
  <c r="Q88"/>
  <c r="R88"/>
  <c r="P89"/>
  <c r="Q89"/>
  <c r="R89"/>
  <c r="P90"/>
  <c r="Q90"/>
  <c r="R90"/>
  <c r="P91"/>
  <c r="Q91"/>
  <c r="R91"/>
  <c r="P92"/>
  <c r="Q92"/>
  <c r="R92"/>
  <c r="P93"/>
  <c r="Q93"/>
  <c r="R93"/>
  <c r="P94"/>
  <c r="Q94"/>
  <c r="R94"/>
  <c r="P95"/>
  <c r="Q95"/>
  <c r="R95"/>
  <c r="P96"/>
  <c r="Q96"/>
  <c r="R96"/>
  <c r="P97"/>
  <c r="Q97"/>
  <c r="R97"/>
  <c r="P98"/>
  <c r="Q98"/>
  <c r="R98"/>
  <c r="P99"/>
  <c r="Q99"/>
  <c r="R99"/>
  <c r="P100"/>
  <c r="Q100"/>
  <c r="R100"/>
  <c r="P101"/>
  <c r="Q101"/>
  <c r="R101"/>
  <c r="P102"/>
  <c r="Q102"/>
  <c r="R102"/>
  <c r="P103"/>
  <c r="Q103"/>
  <c r="R103"/>
  <c r="P104"/>
  <c r="Q104"/>
  <c r="R104"/>
  <c r="P105"/>
  <c r="Q105"/>
  <c r="R105"/>
  <c r="P106"/>
  <c r="Q106"/>
  <c r="R106"/>
  <c r="P107"/>
  <c r="Q107"/>
  <c r="R107"/>
  <c r="P108"/>
  <c r="Q108"/>
  <c r="R108"/>
  <c r="P109"/>
  <c r="Q109"/>
  <c r="R109"/>
  <c r="P110"/>
  <c r="Q110"/>
  <c r="R110"/>
  <c r="P111"/>
  <c r="Q111"/>
  <c r="R111"/>
  <c r="P112"/>
  <c r="Q112"/>
  <c r="R112"/>
  <c r="P113"/>
  <c r="Q113"/>
  <c r="R113"/>
  <c r="P114"/>
  <c r="Q114"/>
  <c r="R114"/>
  <c r="P115"/>
  <c r="Q115"/>
  <c r="R115"/>
  <c r="P116"/>
  <c r="Q116"/>
  <c r="R116"/>
  <c r="P117"/>
  <c r="Q117"/>
  <c r="R117"/>
  <c r="P118"/>
  <c r="Q118"/>
  <c r="R118"/>
  <c r="P119"/>
  <c r="Q119"/>
  <c r="R119"/>
  <c r="P120"/>
  <c r="Q120"/>
  <c r="R120"/>
  <c r="P121"/>
  <c r="Q121"/>
  <c r="R121"/>
  <c r="P122"/>
  <c r="Q122"/>
  <c r="R122"/>
  <c r="P123"/>
  <c r="Q123"/>
  <c r="R123"/>
  <c r="P124"/>
  <c r="Q124"/>
  <c r="R124"/>
  <c r="P125"/>
  <c r="Q125"/>
  <c r="R125"/>
  <c r="P126"/>
  <c r="Q126"/>
  <c r="R126"/>
  <c r="P127"/>
  <c r="Q127"/>
  <c r="R127"/>
  <c r="P128"/>
  <c r="Q128"/>
  <c r="R128"/>
  <c r="P129"/>
  <c r="Q129"/>
  <c r="R129"/>
  <c r="P130"/>
  <c r="Q130"/>
  <c r="R130"/>
  <c r="P131"/>
  <c r="Q131"/>
  <c r="R131"/>
  <c r="P132"/>
  <c r="Q132"/>
  <c r="R132"/>
  <c r="P133"/>
  <c r="Q133"/>
  <c r="R133"/>
  <c r="P134"/>
  <c r="Q134"/>
  <c r="R134"/>
  <c r="P135"/>
  <c r="Q135"/>
  <c r="R135"/>
  <c r="P136"/>
  <c r="Q136"/>
  <c r="R136"/>
  <c r="P137"/>
  <c r="Q137"/>
  <c r="R137"/>
  <c r="P138"/>
  <c r="Q138"/>
  <c r="R138"/>
  <c r="P139"/>
  <c r="Q139"/>
  <c r="R139"/>
  <c r="P140"/>
  <c r="Q140"/>
  <c r="R140"/>
  <c r="P141"/>
  <c r="Q141"/>
  <c r="R141"/>
  <c r="P142"/>
  <c r="Q142"/>
  <c r="R142"/>
  <c r="P143"/>
  <c r="Q143"/>
  <c r="R143"/>
  <c r="P144"/>
  <c r="Q144"/>
  <c r="R144"/>
  <c r="P145"/>
  <c r="Q145"/>
  <c r="R145"/>
  <c r="P146"/>
  <c r="Q146"/>
  <c r="R146"/>
  <c r="P147"/>
  <c r="Q147"/>
  <c r="R147"/>
  <c r="P148"/>
  <c r="Q148"/>
  <c r="R148"/>
  <c r="P149"/>
  <c r="Q149"/>
  <c r="R149"/>
  <c r="P150"/>
  <c r="Q150"/>
  <c r="R150"/>
  <c r="P151"/>
  <c r="Q151"/>
  <c r="R151"/>
  <c r="P152"/>
  <c r="Q152"/>
  <c r="R152"/>
  <c r="P153"/>
  <c r="Q153"/>
  <c r="R153"/>
  <c r="P154"/>
  <c r="Q154"/>
  <c r="R154"/>
  <c r="P155"/>
  <c r="Q155"/>
  <c r="R155"/>
  <c r="P156"/>
  <c r="Q156"/>
  <c r="R156"/>
  <c r="P157"/>
  <c r="Q157"/>
  <c r="R157"/>
  <c r="P158"/>
  <c r="Q158"/>
  <c r="R158"/>
  <c r="P159"/>
  <c r="Q159"/>
  <c r="R159"/>
  <c r="P160"/>
  <c r="Q160"/>
  <c r="R160"/>
  <c r="P161"/>
  <c r="Q161"/>
  <c r="R161"/>
  <c r="P162"/>
  <c r="Q162"/>
  <c r="R162"/>
  <c r="P163"/>
  <c r="Q163"/>
  <c r="R163"/>
  <c r="P164"/>
  <c r="Q164"/>
  <c r="R164"/>
  <c r="P165"/>
  <c r="Q165"/>
  <c r="R165"/>
  <c r="P166"/>
  <c r="Q166"/>
  <c r="R166"/>
  <c r="P167"/>
  <c r="Q167"/>
  <c r="R167"/>
  <c r="P168"/>
  <c r="Q168"/>
  <c r="R168"/>
  <c r="P169"/>
  <c r="Q169"/>
  <c r="R169"/>
  <c r="P170"/>
  <c r="Q170"/>
  <c r="R170"/>
  <c r="P171"/>
  <c r="Q171"/>
  <c r="R171"/>
  <c r="P172"/>
  <c r="Q172"/>
  <c r="R172"/>
  <c r="P173"/>
  <c r="Q173"/>
  <c r="R173"/>
  <c r="P174"/>
  <c r="Q174"/>
  <c r="R174"/>
  <c r="P175"/>
  <c r="Q175"/>
  <c r="R175"/>
  <c r="P176"/>
  <c r="Q176"/>
  <c r="R176"/>
  <c r="P177"/>
  <c r="Q177"/>
  <c r="R177"/>
  <c r="P178"/>
  <c r="Q178"/>
  <c r="R178"/>
  <c r="P179"/>
  <c r="Q179"/>
  <c r="R179"/>
  <c r="P180"/>
  <c r="Q180"/>
  <c r="R180"/>
  <c r="P181"/>
  <c r="Q181"/>
  <c r="R181"/>
  <c r="P182"/>
  <c r="Q182"/>
  <c r="R182"/>
  <c r="P183"/>
  <c r="Q183"/>
  <c r="R183"/>
  <c r="P184"/>
  <c r="Q184"/>
  <c r="R184"/>
  <c r="P185"/>
  <c r="Q185"/>
  <c r="R185"/>
  <c r="P186"/>
  <c r="Q186"/>
  <c r="R186"/>
  <c r="P187"/>
  <c r="Q187"/>
  <c r="R187"/>
  <c r="P188"/>
  <c r="Q188"/>
  <c r="R188"/>
  <c r="P189"/>
  <c r="Q189"/>
  <c r="R189"/>
  <c r="P190"/>
  <c r="Q190"/>
  <c r="R190"/>
  <c r="P191"/>
  <c r="Q191"/>
  <c r="R191"/>
  <c r="P192"/>
  <c r="Q192"/>
  <c r="R192"/>
  <c r="P193"/>
  <c r="Q193"/>
  <c r="R193"/>
  <c r="P194"/>
  <c r="Q194"/>
  <c r="R194"/>
  <c r="P195"/>
  <c r="Q195"/>
  <c r="R195"/>
  <c r="P196"/>
  <c r="Q196"/>
  <c r="R196"/>
  <c r="P197"/>
  <c r="Q197"/>
  <c r="R197"/>
  <c r="P198"/>
  <c r="Q198"/>
  <c r="R198"/>
  <c r="P199"/>
  <c r="Q199"/>
  <c r="R199"/>
  <c r="P200"/>
  <c r="Q200"/>
  <c r="R200"/>
  <c r="P201"/>
  <c r="Q201"/>
  <c r="R201"/>
  <c r="P202"/>
  <c r="Q202"/>
  <c r="R202"/>
  <c r="P203"/>
  <c r="Q203"/>
  <c r="R203"/>
  <c r="P204"/>
  <c r="Q204"/>
  <c r="R204"/>
  <c r="P205"/>
  <c r="Q205"/>
  <c r="R205"/>
  <c r="P206"/>
  <c r="Q206"/>
  <c r="R206"/>
  <c r="P207"/>
  <c r="Q207"/>
  <c r="R207"/>
  <c r="P208"/>
  <c r="Q208"/>
  <c r="R208"/>
  <c r="P209"/>
  <c r="Q209"/>
  <c r="R209"/>
  <c r="P210"/>
  <c r="Q210"/>
  <c r="R210"/>
  <c r="P211"/>
  <c r="Q211"/>
  <c r="R211"/>
  <c r="P212"/>
  <c r="Q212"/>
  <c r="R212"/>
  <c r="P213"/>
  <c r="Q213"/>
  <c r="R213"/>
  <c r="P214"/>
  <c r="Q214"/>
  <c r="R214"/>
  <c r="P215"/>
  <c r="Q215"/>
  <c r="R215"/>
  <c r="P216"/>
  <c r="Q216"/>
  <c r="R216"/>
  <c r="P217"/>
  <c r="Q217"/>
  <c r="R217"/>
  <c r="P218"/>
  <c r="Q218"/>
  <c r="R218"/>
  <c r="P219"/>
  <c r="Q219"/>
  <c r="R219"/>
  <c r="P220"/>
  <c r="Q220"/>
  <c r="R220"/>
  <c r="P221"/>
  <c r="Q221"/>
  <c r="R221"/>
  <c r="P222"/>
  <c r="Q222"/>
  <c r="R222"/>
  <c r="P223"/>
  <c r="Q223"/>
  <c r="R223"/>
  <c r="P224"/>
  <c r="Q224"/>
  <c r="R224"/>
  <c r="P225"/>
  <c r="Q225"/>
  <c r="R225"/>
  <c r="P226"/>
  <c r="Q226"/>
  <c r="R226"/>
  <c r="P227"/>
  <c r="Q227"/>
  <c r="R227"/>
  <c r="P228"/>
  <c r="Q228"/>
  <c r="R228"/>
  <c r="P229"/>
  <c r="Q229"/>
  <c r="R229"/>
  <c r="P230"/>
  <c r="Q230"/>
  <c r="R230"/>
  <c r="P231"/>
  <c r="Q231"/>
  <c r="R231"/>
  <c r="P232"/>
  <c r="Q232"/>
  <c r="R232"/>
  <c r="P233"/>
  <c r="Q233"/>
  <c r="R233"/>
  <c r="P234"/>
  <c r="Q234"/>
  <c r="R234"/>
  <c r="P235"/>
  <c r="Q235"/>
  <c r="R235"/>
  <c r="P236"/>
  <c r="Q236"/>
  <c r="R236"/>
  <c r="P237"/>
  <c r="Q237"/>
  <c r="R237"/>
  <c r="P238"/>
  <c r="Q238"/>
  <c r="R238"/>
  <c r="P239"/>
  <c r="Q239"/>
  <c r="R239"/>
  <c r="P240"/>
  <c r="Q240"/>
  <c r="R240"/>
  <c r="P241"/>
  <c r="Q241"/>
  <c r="R241"/>
  <c r="P242"/>
  <c r="Q242"/>
  <c r="R242"/>
  <c r="P243"/>
  <c r="Q243"/>
  <c r="R243"/>
  <c r="P244"/>
  <c r="Q244"/>
  <c r="R244"/>
  <c r="P245"/>
  <c r="Q245"/>
  <c r="R245"/>
  <c r="P246"/>
  <c r="Q246"/>
  <c r="R246"/>
  <c r="P247"/>
  <c r="Q247"/>
  <c r="R247"/>
  <c r="P248"/>
  <c r="Q248"/>
  <c r="R248"/>
  <c r="P249"/>
  <c r="Q249"/>
  <c r="R249"/>
  <c r="P250"/>
  <c r="Q250"/>
  <c r="R250"/>
  <c r="P251"/>
  <c r="Q251"/>
  <c r="R251"/>
  <c r="P252"/>
  <c r="Q252"/>
  <c r="R252"/>
  <c r="P253"/>
  <c r="Q253"/>
  <c r="R253"/>
  <c r="P254"/>
  <c r="Q254"/>
  <c r="R254"/>
  <c r="P255"/>
  <c r="Q255"/>
  <c r="R255"/>
  <c r="P256"/>
  <c r="Q256"/>
  <c r="R256"/>
  <c r="P257"/>
  <c r="Q257"/>
  <c r="R257"/>
  <c r="P258"/>
  <c r="Q258"/>
  <c r="R258"/>
  <c r="P259"/>
  <c r="Q259"/>
  <c r="R259"/>
  <c r="P260"/>
  <c r="Q260"/>
  <c r="R260"/>
  <c r="P261"/>
  <c r="Q261"/>
  <c r="R261"/>
  <c r="P262"/>
  <c r="Q262"/>
  <c r="R262"/>
  <c r="P263"/>
  <c r="Q263"/>
  <c r="R263"/>
  <c r="P264"/>
  <c r="Q264"/>
  <c r="R264"/>
  <c r="P265"/>
  <c r="Q265"/>
  <c r="R265"/>
  <c r="P266"/>
  <c r="Q266"/>
  <c r="R266"/>
  <c r="P267"/>
  <c r="Q267"/>
  <c r="R267"/>
  <c r="P268"/>
  <c r="Q268"/>
  <c r="R268"/>
  <c r="P269"/>
  <c r="Q269"/>
  <c r="R269"/>
  <c r="P270"/>
  <c r="Q270"/>
  <c r="R270"/>
  <c r="P271"/>
  <c r="Q271"/>
  <c r="R271"/>
  <c r="P272"/>
  <c r="Q272"/>
  <c r="R272"/>
  <c r="P273"/>
  <c r="Q273"/>
  <c r="R273"/>
  <c r="P274"/>
  <c r="Q274"/>
  <c r="R274"/>
  <c r="P275"/>
  <c r="Q275"/>
  <c r="R275"/>
  <c r="P276"/>
  <c r="Q276"/>
  <c r="R276"/>
  <c r="P277"/>
  <c r="Q277"/>
  <c r="R277"/>
  <c r="P278"/>
  <c r="Q278"/>
  <c r="R278"/>
  <c r="P279"/>
  <c r="Q279"/>
  <c r="R279"/>
  <c r="P280"/>
  <c r="Q280"/>
  <c r="R280"/>
  <c r="P281"/>
  <c r="Q281"/>
  <c r="R281"/>
  <c r="P282"/>
  <c r="Q282"/>
  <c r="R282"/>
  <c r="P283"/>
  <c r="Q283"/>
  <c r="R283"/>
  <c r="P284"/>
  <c r="Q284"/>
  <c r="R284"/>
  <c r="P285"/>
  <c r="Q285"/>
  <c r="R285"/>
  <c r="P286"/>
  <c r="Q286"/>
  <c r="R286"/>
  <c r="P287"/>
  <c r="Q287"/>
  <c r="R287"/>
  <c r="P288"/>
  <c r="Q288"/>
  <c r="R288"/>
  <c r="P289"/>
  <c r="Q289"/>
  <c r="R289"/>
  <c r="P290"/>
  <c r="Q290"/>
  <c r="R290"/>
  <c r="P291"/>
  <c r="Q291"/>
  <c r="R291"/>
  <c r="P292"/>
  <c r="Q292"/>
  <c r="R292"/>
  <c r="P293"/>
  <c r="Q293"/>
  <c r="R293"/>
  <c r="P294"/>
  <c r="Q294"/>
  <c r="R294"/>
  <c r="P295"/>
  <c r="Q295"/>
  <c r="R295"/>
  <c r="P296"/>
  <c r="Q296"/>
  <c r="R296"/>
  <c r="P297"/>
  <c r="Q297"/>
  <c r="R297"/>
  <c r="P298"/>
  <c r="Q298"/>
  <c r="R298"/>
  <c r="P299"/>
  <c r="Q299"/>
  <c r="R299"/>
  <c r="P300"/>
  <c r="Q300"/>
  <c r="R300"/>
  <c r="P301"/>
  <c r="Q301"/>
  <c r="R301"/>
  <c r="P302"/>
  <c r="Q302"/>
  <c r="R302"/>
  <c r="P303"/>
  <c r="Q303"/>
  <c r="R303"/>
  <c r="P304"/>
  <c r="Q304"/>
  <c r="R304"/>
  <c r="P305"/>
  <c r="Q305"/>
  <c r="R305"/>
  <c r="P306"/>
  <c r="Q306"/>
  <c r="R306"/>
  <c r="P307"/>
  <c r="Q307"/>
  <c r="R307"/>
  <c r="P308"/>
  <c r="Q308"/>
  <c r="R308"/>
  <c r="P309"/>
  <c r="Q309"/>
  <c r="R309"/>
  <c r="P310"/>
  <c r="Q310"/>
  <c r="R310"/>
  <c r="P311"/>
  <c r="Q311"/>
  <c r="R311"/>
  <c r="P312"/>
  <c r="Q312"/>
  <c r="R312"/>
  <c r="P313"/>
  <c r="Q313"/>
  <c r="R313"/>
  <c r="P314"/>
  <c r="Q314"/>
  <c r="R314"/>
  <c r="P315"/>
  <c r="Q315"/>
  <c r="R315"/>
  <c r="P316"/>
  <c r="Q316"/>
  <c r="R316"/>
  <c r="P317"/>
  <c r="Q317"/>
  <c r="R317"/>
  <c r="P318"/>
  <c r="Q318"/>
  <c r="R318"/>
  <c r="P319"/>
  <c r="Q319"/>
  <c r="R319"/>
  <c r="P320"/>
  <c r="Q320"/>
  <c r="R320"/>
  <c r="P321"/>
  <c r="Q321"/>
  <c r="R321"/>
  <c r="P322"/>
  <c r="Q322"/>
  <c r="R322"/>
  <c r="P323"/>
  <c r="Q323"/>
  <c r="R323"/>
  <c r="P324"/>
  <c r="Q324"/>
  <c r="R324"/>
  <c r="P325"/>
  <c r="Q325"/>
  <c r="R325"/>
  <c r="P326"/>
  <c r="Q326"/>
  <c r="R326"/>
  <c r="P327"/>
  <c r="Q327"/>
  <c r="R327"/>
  <c r="P328"/>
  <c r="Q328"/>
  <c r="R328"/>
  <c r="P329"/>
  <c r="Q329"/>
  <c r="R329"/>
  <c r="P330"/>
  <c r="Q330"/>
  <c r="R330"/>
  <c r="P331"/>
  <c r="Q331"/>
  <c r="R331"/>
  <c r="P332"/>
  <c r="Q332"/>
  <c r="R332"/>
  <c r="P333"/>
  <c r="Q333"/>
  <c r="R333"/>
  <c r="P334"/>
  <c r="Q334"/>
  <c r="R334"/>
  <c r="P335"/>
  <c r="Q335"/>
  <c r="R335"/>
  <c r="P336"/>
  <c r="Q336"/>
  <c r="R336"/>
  <c r="P337"/>
  <c r="Q337"/>
  <c r="R337"/>
  <c r="P338"/>
  <c r="Q338"/>
  <c r="R338"/>
  <c r="P339"/>
  <c r="Q339"/>
  <c r="R339"/>
  <c r="P340"/>
  <c r="Q340"/>
  <c r="R340"/>
  <c r="P341"/>
  <c r="Q341"/>
  <c r="R341"/>
  <c r="P342"/>
  <c r="Q342"/>
  <c r="R342"/>
  <c r="P343"/>
  <c r="Q343"/>
  <c r="R343"/>
  <c r="P344"/>
  <c r="Q344"/>
  <c r="R344"/>
  <c r="P345"/>
  <c r="Q345"/>
  <c r="R345"/>
  <c r="P346"/>
  <c r="Q346"/>
  <c r="R346"/>
  <c r="P347"/>
  <c r="Q347"/>
  <c r="R347"/>
  <c r="P348"/>
  <c r="Q348"/>
  <c r="R348"/>
  <c r="P349"/>
  <c r="Q349"/>
  <c r="R349"/>
  <c r="P350"/>
  <c r="Q350"/>
  <c r="R350"/>
  <c r="P351"/>
  <c r="Q351"/>
  <c r="R351"/>
  <c r="P352"/>
  <c r="Q352"/>
  <c r="R352"/>
  <c r="P353"/>
  <c r="Q353"/>
  <c r="R353"/>
  <c r="P354"/>
  <c r="Q354"/>
  <c r="R354"/>
  <c r="P355"/>
  <c r="Q355"/>
  <c r="R355"/>
  <c r="P356"/>
  <c r="Q356"/>
  <c r="R356"/>
  <c r="P357"/>
  <c r="Q357"/>
  <c r="R357"/>
  <c r="P358"/>
  <c r="Q358"/>
  <c r="R358"/>
  <c r="P359"/>
  <c r="Q359"/>
  <c r="R359"/>
  <c r="P360"/>
  <c r="Q360"/>
  <c r="R360"/>
  <c r="P361"/>
  <c r="Q361"/>
  <c r="R361"/>
  <c r="P362"/>
  <c r="Q362"/>
  <c r="R362"/>
  <c r="P363"/>
  <c r="Q363"/>
  <c r="R363"/>
  <c r="P364"/>
  <c r="Q364"/>
  <c r="R364"/>
  <c r="P365"/>
  <c r="Q365"/>
  <c r="R365"/>
  <c r="P366"/>
  <c r="Q366"/>
  <c r="R366"/>
  <c r="P367"/>
  <c r="Q367"/>
  <c r="R367"/>
  <c r="P368"/>
  <c r="Q368"/>
  <c r="R368"/>
  <c r="P369"/>
  <c r="Q369"/>
  <c r="R369"/>
  <c r="P370"/>
  <c r="Q370"/>
  <c r="R370"/>
  <c r="P371"/>
  <c r="Q371"/>
  <c r="R371"/>
  <c r="P372"/>
  <c r="Q372"/>
  <c r="R372"/>
  <c r="P373"/>
  <c r="Q373"/>
  <c r="R373"/>
  <c r="P374"/>
  <c r="Q374"/>
  <c r="R374"/>
  <c r="P375"/>
  <c r="Q375"/>
  <c r="R375"/>
  <c r="P376"/>
  <c r="Q376"/>
  <c r="R376"/>
  <c r="P377"/>
  <c r="Q377"/>
  <c r="R377"/>
  <c r="P378"/>
  <c r="Q378"/>
  <c r="R378"/>
  <c r="P379"/>
  <c r="Q379"/>
  <c r="R379"/>
  <c r="P380"/>
  <c r="Q380"/>
  <c r="R380"/>
  <c r="P381"/>
  <c r="Q381"/>
  <c r="R381"/>
  <c r="P382"/>
  <c r="Q382"/>
  <c r="R382"/>
  <c r="P383"/>
  <c r="Q383"/>
  <c r="R383"/>
  <c r="P384"/>
  <c r="Q384"/>
  <c r="R384"/>
  <c r="P385"/>
  <c r="Q385"/>
  <c r="R385"/>
  <c r="P386"/>
  <c r="Q386"/>
  <c r="R386"/>
  <c r="P387"/>
  <c r="Q387"/>
  <c r="R387"/>
  <c r="P388"/>
  <c r="Q388"/>
  <c r="R388"/>
  <c r="P389"/>
  <c r="Q389"/>
  <c r="R389"/>
  <c r="P390"/>
  <c r="Q390"/>
  <c r="R390"/>
  <c r="P391"/>
  <c r="Q391"/>
  <c r="R391"/>
  <c r="P392"/>
  <c r="Q392"/>
  <c r="R392"/>
  <c r="P393"/>
  <c r="Q393"/>
  <c r="R393"/>
  <c r="P394"/>
  <c r="Q394"/>
  <c r="R394"/>
  <c r="P395"/>
  <c r="Q395"/>
  <c r="R395"/>
  <c r="P396"/>
  <c r="Q396"/>
  <c r="R396"/>
  <c r="P397"/>
  <c r="Q397"/>
  <c r="R397"/>
  <c r="P398"/>
  <c r="Q398"/>
  <c r="R398"/>
  <c r="P399"/>
  <c r="Q399"/>
  <c r="R399"/>
  <c r="P400"/>
  <c r="Q400"/>
  <c r="R400"/>
  <c r="P401"/>
  <c r="Q401"/>
  <c r="R401"/>
  <c r="P402"/>
  <c r="Q402"/>
  <c r="R402"/>
  <c r="P403"/>
  <c r="Q403"/>
  <c r="R403"/>
  <c r="P404"/>
  <c r="Q404"/>
  <c r="R404"/>
  <c r="P405"/>
  <c r="Q405"/>
  <c r="R405"/>
  <c r="P406"/>
  <c r="Q406"/>
  <c r="R406"/>
  <c r="P407"/>
  <c r="Q407"/>
  <c r="R407"/>
  <c r="P408"/>
  <c r="Q408"/>
  <c r="R408"/>
  <c r="P409"/>
  <c r="Q409"/>
  <c r="R409"/>
  <c r="P410"/>
  <c r="Q410"/>
  <c r="R410"/>
  <c r="P411"/>
  <c r="Q411"/>
  <c r="R411"/>
  <c r="P412"/>
  <c r="Q412"/>
  <c r="R412"/>
  <c r="P413"/>
  <c r="Q413"/>
  <c r="R413"/>
  <c r="P414"/>
  <c r="Q414"/>
  <c r="R414"/>
  <c r="P415"/>
  <c r="Q415"/>
  <c r="R415"/>
  <c r="P416"/>
  <c r="Q416"/>
  <c r="R416"/>
  <c r="P417"/>
  <c r="Q417"/>
  <c r="R417"/>
  <c r="P418"/>
  <c r="Q418"/>
  <c r="R418"/>
  <c r="P419"/>
  <c r="Q419"/>
  <c r="R419"/>
  <c r="P420"/>
  <c r="Q420"/>
  <c r="R420"/>
  <c r="P421"/>
  <c r="Q421"/>
  <c r="R421"/>
  <c r="P422"/>
  <c r="Q422"/>
  <c r="R422"/>
  <c r="P423"/>
  <c r="Q423"/>
  <c r="R423"/>
  <c r="P424"/>
  <c r="Q424"/>
  <c r="R424"/>
  <c r="P425"/>
  <c r="Q425"/>
  <c r="R425"/>
  <c r="P426"/>
  <c r="Q426"/>
  <c r="R426"/>
  <c r="P427"/>
  <c r="Q427"/>
  <c r="R427"/>
  <c r="P428"/>
  <c r="Q428"/>
  <c r="R428"/>
  <c r="P429"/>
  <c r="Q429"/>
  <c r="R429"/>
  <c r="P430"/>
  <c r="Q430"/>
  <c r="R430"/>
  <c r="P431"/>
  <c r="Q431"/>
  <c r="R431"/>
  <c r="P432"/>
  <c r="Q432"/>
  <c r="R432"/>
  <c r="P433"/>
  <c r="Q433"/>
  <c r="R433"/>
  <c r="P434"/>
  <c r="Q434"/>
  <c r="R434"/>
  <c r="P435"/>
  <c r="Q435"/>
  <c r="R435"/>
  <c r="P436"/>
  <c r="Q436"/>
  <c r="R436"/>
  <c r="P437"/>
  <c r="Q437"/>
  <c r="R437"/>
  <c r="P438"/>
  <c r="Q438"/>
  <c r="R438"/>
  <c r="P439"/>
  <c r="Q439"/>
  <c r="R439"/>
  <c r="P440"/>
  <c r="Q440"/>
  <c r="R440"/>
  <c r="P441"/>
  <c r="Q441"/>
  <c r="R441"/>
  <c r="P442"/>
  <c r="Q442"/>
  <c r="R442"/>
  <c r="P443"/>
  <c r="Q443"/>
  <c r="R443"/>
  <c r="P444"/>
  <c r="Q444"/>
  <c r="R444"/>
  <c r="P445"/>
  <c r="Q445"/>
  <c r="R445"/>
  <c r="P446"/>
  <c r="Q446"/>
  <c r="R446"/>
  <c r="P447"/>
  <c r="Q447"/>
  <c r="R447"/>
  <c r="P448"/>
  <c r="Q448"/>
  <c r="R448"/>
  <c r="P449"/>
  <c r="Q449"/>
  <c r="R449"/>
  <c r="P450"/>
  <c r="Q450"/>
  <c r="R450"/>
  <c r="P451"/>
  <c r="Q451"/>
  <c r="R451"/>
  <c r="P452"/>
  <c r="Q452"/>
  <c r="R452"/>
  <c r="P453"/>
  <c r="Q453"/>
  <c r="R453"/>
  <c r="P454"/>
  <c r="Q454"/>
  <c r="R454"/>
  <c r="P455"/>
  <c r="Q455"/>
  <c r="R455"/>
  <c r="P456"/>
  <c r="Q456"/>
  <c r="R456"/>
  <c r="P457"/>
  <c r="Q457"/>
  <c r="R457"/>
  <c r="P458"/>
  <c r="Q458"/>
  <c r="R458"/>
  <c r="P459"/>
  <c r="Q459"/>
  <c r="R459"/>
  <c r="P460"/>
  <c r="Q460"/>
  <c r="R460"/>
  <c r="P461"/>
  <c r="Q461"/>
  <c r="R461"/>
  <c r="P462"/>
  <c r="Q462"/>
  <c r="R462"/>
  <c r="P463"/>
  <c r="Q463"/>
  <c r="R463"/>
  <c r="P464"/>
  <c r="Q464"/>
  <c r="R464"/>
  <c r="P465"/>
  <c r="Q465"/>
  <c r="R465"/>
  <c r="P466"/>
  <c r="Q466"/>
  <c r="R466"/>
  <c r="P467"/>
  <c r="Q467"/>
  <c r="R467"/>
  <c r="P468"/>
  <c r="Q468"/>
  <c r="R468"/>
  <c r="P469"/>
  <c r="Q469"/>
  <c r="R469"/>
  <c r="P470"/>
  <c r="Q470"/>
  <c r="R470"/>
  <c r="P471"/>
  <c r="Q471"/>
  <c r="R471"/>
  <c r="P472"/>
  <c r="Q472"/>
  <c r="R472"/>
  <c r="P473"/>
  <c r="Q473"/>
  <c r="R473"/>
  <c r="P474"/>
  <c r="Q474"/>
  <c r="R474"/>
  <c r="P475"/>
  <c r="Q475"/>
  <c r="R475"/>
  <c r="P476"/>
  <c r="Q476"/>
  <c r="R476"/>
  <c r="P477"/>
  <c r="Q477"/>
  <c r="R477"/>
  <c r="P478"/>
  <c r="Q478"/>
  <c r="R478"/>
  <c r="P479"/>
  <c r="Q479"/>
  <c r="R479"/>
  <c r="P480"/>
  <c r="Q480"/>
  <c r="R480"/>
  <c r="P481"/>
  <c r="Q481"/>
  <c r="R481"/>
  <c r="P482"/>
  <c r="Q482"/>
  <c r="R482"/>
  <c r="P483"/>
  <c r="Q483"/>
  <c r="R483"/>
  <c r="P484"/>
  <c r="Q484"/>
  <c r="R484"/>
  <c r="P485"/>
  <c r="Q485"/>
  <c r="R485"/>
  <c r="P486"/>
  <c r="Q486"/>
  <c r="R486"/>
  <c r="P487"/>
  <c r="Q487"/>
  <c r="R487"/>
  <c r="P488"/>
  <c r="Q488"/>
  <c r="R488"/>
  <c r="P489"/>
  <c r="Q489"/>
  <c r="R489"/>
  <c r="P490"/>
  <c r="Q490"/>
  <c r="R490"/>
  <c r="P491"/>
  <c r="Q491"/>
  <c r="R491"/>
  <c r="P492"/>
  <c r="Q492"/>
  <c r="R492"/>
  <c r="P493"/>
  <c r="Q493"/>
  <c r="R493"/>
  <c r="P494"/>
  <c r="Q494"/>
  <c r="R494"/>
  <c r="P495"/>
  <c r="Q495"/>
  <c r="R495"/>
  <c r="P496"/>
  <c r="Q496"/>
  <c r="R496"/>
  <c r="P497"/>
  <c r="Q497"/>
  <c r="R497"/>
  <c r="P498"/>
  <c r="Q498"/>
  <c r="R498"/>
  <c r="P499"/>
  <c r="Q499"/>
  <c r="R499"/>
  <c r="P500"/>
  <c r="Q500"/>
  <c r="R500"/>
  <c r="P501"/>
  <c r="Q501"/>
  <c r="R501"/>
  <c r="P502"/>
  <c r="Q502"/>
  <c r="R502"/>
  <c r="P503"/>
  <c r="Q503"/>
  <c r="R503"/>
  <c r="P504"/>
  <c r="Q504"/>
  <c r="R504"/>
  <c r="P505"/>
  <c r="Q505"/>
  <c r="R505"/>
  <c r="P506"/>
  <c r="Q506"/>
  <c r="R506"/>
  <c r="P507"/>
  <c r="Q507"/>
  <c r="R507"/>
  <c r="P508"/>
  <c r="Q508"/>
  <c r="R508"/>
  <c r="P509"/>
  <c r="Q509"/>
  <c r="R509"/>
  <c r="P510"/>
  <c r="Q510"/>
  <c r="R510"/>
  <c r="P511"/>
  <c r="Q511"/>
  <c r="R511"/>
  <c r="P512"/>
  <c r="Q512"/>
  <c r="R512"/>
  <c r="P513"/>
  <c r="Q513"/>
  <c r="R513"/>
  <c r="P514"/>
  <c r="Q514"/>
  <c r="R514"/>
  <c r="P515"/>
  <c r="Q515"/>
  <c r="R515"/>
  <c r="P516"/>
  <c r="Q516"/>
  <c r="R516"/>
  <c r="P517"/>
  <c r="Q517"/>
  <c r="R517"/>
  <c r="P518"/>
  <c r="Q518"/>
  <c r="R518"/>
  <c r="P519"/>
  <c r="Q519"/>
  <c r="R519"/>
  <c r="P520"/>
  <c r="Q520"/>
  <c r="R520"/>
  <c r="P521"/>
  <c r="Q521"/>
  <c r="R521"/>
  <c r="P522"/>
  <c r="Q522"/>
  <c r="R522"/>
  <c r="P523"/>
  <c r="Q523"/>
  <c r="R523"/>
  <c r="P524"/>
  <c r="Q524"/>
  <c r="R524"/>
  <c r="P525"/>
  <c r="Q525"/>
  <c r="R525"/>
  <c r="P526"/>
  <c r="Q526"/>
  <c r="R526"/>
  <c r="P527"/>
  <c r="Q527"/>
  <c r="R527"/>
  <c r="P528"/>
  <c r="Q528"/>
  <c r="R528"/>
  <c r="P529"/>
  <c r="Q529"/>
  <c r="R529"/>
  <c r="P530"/>
  <c r="Q530"/>
  <c r="R530"/>
  <c r="P531"/>
  <c r="Q531"/>
  <c r="R531"/>
  <c r="P532"/>
  <c r="Q532"/>
  <c r="R532"/>
  <c r="P533"/>
  <c r="Q533"/>
  <c r="R533"/>
  <c r="P534"/>
  <c r="Q534"/>
  <c r="R534"/>
  <c r="P535"/>
  <c r="Q535"/>
  <c r="R535"/>
  <c r="P536"/>
  <c r="Q536"/>
  <c r="R536"/>
  <c r="P537"/>
  <c r="Q537"/>
  <c r="R537"/>
  <c r="P538"/>
  <c r="Q538"/>
  <c r="R538"/>
  <c r="P539"/>
  <c r="Q539"/>
  <c r="R539"/>
  <c r="P540"/>
  <c r="Q540"/>
  <c r="R540"/>
  <c r="P541"/>
  <c r="Q541"/>
  <c r="R541"/>
  <c r="P542"/>
  <c r="Q542"/>
  <c r="R542"/>
  <c r="P543"/>
  <c r="Q543"/>
  <c r="R543"/>
  <c r="P544"/>
  <c r="Q544"/>
  <c r="R544"/>
  <c r="P545"/>
  <c r="Q545"/>
  <c r="R545"/>
  <c r="P546"/>
  <c r="Q546"/>
  <c r="R546"/>
  <c r="P547"/>
  <c r="Q547"/>
  <c r="R547"/>
  <c r="P548"/>
  <c r="Q548"/>
  <c r="R548"/>
  <c r="P549"/>
  <c r="Q549"/>
  <c r="R549"/>
  <c r="P550"/>
  <c r="Q550"/>
  <c r="R550"/>
  <c r="P551"/>
  <c r="Q551"/>
  <c r="R551"/>
  <c r="P552"/>
  <c r="Q552"/>
  <c r="R552"/>
  <c r="P553"/>
  <c r="Q553"/>
  <c r="R553"/>
  <c r="P554"/>
  <c r="Q554"/>
  <c r="R554"/>
  <c r="P555"/>
  <c r="Q555"/>
  <c r="R555"/>
  <c r="P556"/>
  <c r="Q556"/>
  <c r="R556"/>
  <c r="P557"/>
  <c r="Q557"/>
  <c r="R557"/>
  <c r="P558"/>
  <c r="Q558"/>
  <c r="R558"/>
  <c r="P559"/>
  <c r="Q559"/>
  <c r="R559"/>
  <c r="P560"/>
  <c r="Q560"/>
  <c r="R560"/>
  <c r="P561"/>
  <c r="Q561"/>
  <c r="R561"/>
  <c r="P562"/>
  <c r="Q562"/>
  <c r="R562"/>
  <c r="P563"/>
  <c r="Q563"/>
  <c r="R563"/>
  <c r="P564"/>
  <c r="Q564"/>
  <c r="R564"/>
  <c r="P565"/>
  <c r="Q565"/>
  <c r="R565"/>
  <c r="P566"/>
  <c r="Q566"/>
  <c r="R566"/>
  <c r="P567"/>
  <c r="Q567"/>
  <c r="R567"/>
  <c r="P568"/>
  <c r="Q568"/>
  <c r="R568"/>
  <c r="P569"/>
  <c r="Q569"/>
  <c r="R569"/>
  <c r="P570"/>
  <c r="Q570"/>
  <c r="R570"/>
  <c r="P571"/>
  <c r="Q571"/>
  <c r="R571"/>
  <c r="P572"/>
  <c r="Q572"/>
  <c r="R572"/>
  <c r="P573"/>
  <c r="Q573"/>
  <c r="R573"/>
  <c r="P574"/>
  <c r="Q574"/>
  <c r="R574"/>
  <c r="P575"/>
  <c r="Q575"/>
  <c r="R575"/>
  <c r="P576"/>
  <c r="Q576"/>
  <c r="R576"/>
  <c r="P577"/>
  <c r="Q577"/>
  <c r="R577"/>
  <c r="P578"/>
  <c r="Q578"/>
  <c r="R578"/>
  <c r="P579"/>
  <c r="Q579"/>
  <c r="R579"/>
  <c r="P580"/>
  <c r="Q580"/>
  <c r="R580"/>
  <c r="P581"/>
  <c r="Q581"/>
  <c r="R581"/>
  <c r="P582"/>
  <c r="Q582"/>
  <c r="R582"/>
  <c r="P583"/>
  <c r="Q583"/>
  <c r="R583"/>
  <c r="P584"/>
  <c r="Q584"/>
  <c r="R584"/>
  <c r="P585"/>
  <c r="Q585"/>
  <c r="R585"/>
  <c r="P586"/>
  <c r="Q586"/>
  <c r="R586"/>
  <c r="P587"/>
  <c r="Q587"/>
  <c r="R587"/>
  <c r="P588"/>
  <c r="Q588"/>
  <c r="R588"/>
  <c r="P589"/>
  <c r="Q589"/>
  <c r="R589"/>
  <c r="P590"/>
  <c r="Q590"/>
  <c r="R590"/>
  <c r="P591"/>
  <c r="Q591"/>
  <c r="R591"/>
  <c r="P592"/>
  <c r="Q592"/>
  <c r="R592"/>
  <c r="P593"/>
  <c r="Q593"/>
  <c r="R593"/>
  <c r="P594"/>
  <c r="Q594"/>
  <c r="R594"/>
  <c r="P595"/>
  <c r="Q595"/>
  <c r="R595"/>
  <c r="P596"/>
  <c r="Q596"/>
  <c r="R596"/>
  <c r="P597"/>
  <c r="Q597"/>
  <c r="R597"/>
  <c r="P598"/>
  <c r="Q598"/>
  <c r="R598"/>
  <c r="P599"/>
  <c r="Q599"/>
  <c r="R599"/>
  <c r="P600"/>
  <c r="Q600"/>
  <c r="R600"/>
  <c r="P601"/>
  <c r="Q601"/>
  <c r="R601"/>
  <c r="P602"/>
  <c r="Q602"/>
  <c r="R602"/>
  <c r="P603"/>
  <c r="Q603"/>
  <c r="R603"/>
  <c r="P604"/>
  <c r="Q604"/>
  <c r="R604"/>
  <c r="P605"/>
  <c r="Q605"/>
  <c r="R605"/>
  <c r="P606"/>
  <c r="Q606"/>
  <c r="R606"/>
  <c r="P607"/>
  <c r="Q607"/>
  <c r="R607"/>
  <c r="P608"/>
  <c r="Q608"/>
  <c r="R608"/>
  <c r="P609"/>
  <c r="Q609"/>
  <c r="R609"/>
  <c r="P610"/>
  <c r="Q610"/>
  <c r="R610"/>
  <c r="P611"/>
  <c r="Q611"/>
  <c r="R611"/>
  <c r="P612"/>
  <c r="Q612"/>
  <c r="R612"/>
  <c r="P613"/>
  <c r="Q613"/>
  <c r="R613"/>
  <c r="P614"/>
  <c r="Q614"/>
  <c r="R614"/>
  <c r="P615"/>
  <c r="Q615"/>
  <c r="R615"/>
  <c r="P616"/>
  <c r="Q616"/>
  <c r="R616"/>
  <c r="P617"/>
  <c r="Q617"/>
  <c r="R617"/>
  <c r="P618"/>
  <c r="Q618"/>
  <c r="R618"/>
  <c r="P619"/>
  <c r="Q619"/>
  <c r="R619"/>
  <c r="P620"/>
  <c r="Q620"/>
  <c r="R620"/>
  <c r="P621"/>
  <c r="Q621"/>
  <c r="R621"/>
  <c r="P622"/>
  <c r="Q622"/>
  <c r="R622"/>
  <c r="P623"/>
  <c r="Q623"/>
  <c r="R623"/>
  <c r="P624"/>
  <c r="Q624"/>
  <c r="R624"/>
  <c r="P625"/>
  <c r="Q625"/>
  <c r="R625"/>
  <c r="P626"/>
  <c r="Q626"/>
  <c r="R626"/>
  <c r="P627"/>
  <c r="Q627"/>
  <c r="R627"/>
  <c r="P628"/>
  <c r="Q628"/>
  <c r="R628"/>
  <c r="P629"/>
  <c r="Q629"/>
  <c r="R629"/>
  <c r="P630"/>
  <c r="Q630"/>
  <c r="R630"/>
  <c r="P631"/>
  <c r="Q631"/>
  <c r="R631"/>
  <c r="P632"/>
  <c r="Q632"/>
  <c r="R632"/>
  <c r="P633"/>
  <c r="Q633"/>
  <c r="R633"/>
  <c r="P634"/>
  <c r="Q634"/>
  <c r="R634"/>
  <c r="P635"/>
  <c r="Q635"/>
  <c r="R635"/>
  <c r="P636"/>
  <c r="Q636"/>
  <c r="R636"/>
  <c r="P637"/>
  <c r="Q637"/>
  <c r="R637"/>
  <c r="P638"/>
  <c r="Q638"/>
  <c r="R638"/>
  <c r="P639"/>
  <c r="Q639"/>
  <c r="R639"/>
  <c r="P640"/>
  <c r="Q640"/>
  <c r="R640"/>
  <c r="P641"/>
  <c r="Q641"/>
  <c r="R641"/>
  <c r="P642"/>
  <c r="Q642"/>
  <c r="R642"/>
  <c r="P643"/>
  <c r="Q643"/>
  <c r="R643"/>
  <c r="P644"/>
  <c r="Q644"/>
  <c r="R644"/>
  <c r="P645"/>
  <c r="Q645"/>
  <c r="R645"/>
  <c r="P646"/>
  <c r="Q646"/>
  <c r="R646"/>
  <c r="P647"/>
  <c r="Q647"/>
  <c r="R647"/>
  <c r="P648"/>
  <c r="Q648"/>
  <c r="R648"/>
  <c r="P649"/>
  <c r="Q649"/>
  <c r="R649"/>
  <c r="P650"/>
  <c r="Q650"/>
  <c r="R650"/>
  <c r="P651"/>
  <c r="Q651"/>
  <c r="R651"/>
  <c r="P652"/>
  <c r="Q652"/>
  <c r="R652"/>
  <c r="P653"/>
  <c r="Q653"/>
  <c r="R653"/>
  <c r="P654"/>
  <c r="Q654"/>
  <c r="R654"/>
  <c r="P655"/>
  <c r="Q655"/>
  <c r="R655"/>
  <c r="P656"/>
  <c r="Q656"/>
  <c r="R656"/>
  <c r="P657"/>
  <c r="Q657"/>
  <c r="R657"/>
  <c r="P658"/>
  <c r="Q658"/>
  <c r="R658"/>
  <c r="P659"/>
  <c r="Q659"/>
  <c r="R659"/>
  <c r="P660"/>
  <c r="Q660"/>
  <c r="R660"/>
  <c r="P661"/>
  <c r="Q661"/>
  <c r="R661"/>
  <c r="P662"/>
  <c r="Q662"/>
  <c r="R662"/>
  <c r="P663"/>
  <c r="Q663"/>
  <c r="R663"/>
  <c r="P664"/>
  <c r="Q664"/>
  <c r="R664"/>
  <c r="P665"/>
  <c r="Q665"/>
  <c r="R665"/>
  <c r="P666"/>
  <c r="Q666"/>
  <c r="R666"/>
  <c r="P667"/>
  <c r="Q667"/>
  <c r="R667"/>
  <c r="P668"/>
  <c r="Q668"/>
  <c r="R668"/>
  <c r="P669"/>
  <c r="Q669"/>
  <c r="R669"/>
  <c r="P670"/>
  <c r="Q670"/>
  <c r="R670"/>
  <c r="P671"/>
  <c r="Q671"/>
  <c r="R671"/>
  <c r="P672"/>
  <c r="Q672"/>
  <c r="R672"/>
  <c r="P673"/>
  <c r="Q673"/>
  <c r="R673"/>
  <c r="P674"/>
  <c r="Q674"/>
  <c r="R674"/>
  <c r="P675"/>
  <c r="Q675"/>
  <c r="R675"/>
  <c r="P676"/>
  <c r="Q676"/>
  <c r="R676"/>
  <c r="P677"/>
  <c r="Q677"/>
  <c r="R677"/>
  <c r="P678"/>
  <c r="Q678"/>
  <c r="R678"/>
  <c r="P679"/>
  <c r="Q679"/>
  <c r="R679"/>
  <c r="P680"/>
  <c r="Q680"/>
  <c r="R680"/>
  <c r="P681"/>
  <c r="Q681"/>
  <c r="R681"/>
  <c r="P682"/>
  <c r="Q682"/>
  <c r="R682"/>
  <c r="P683"/>
  <c r="Q683"/>
  <c r="R683"/>
  <c r="P684"/>
  <c r="Q684"/>
  <c r="R684"/>
  <c r="P685"/>
  <c r="Q685"/>
  <c r="R685"/>
  <c r="P686"/>
  <c r="Q686"/>
  <c r="R686"/>
  <c r="P687"/>
  <c r="Q687"/>
  <c r="R687"/>
  <c r="P688"/>
  <c r="Q688"/>
  <c r="R688"/>
  <c r="P689"/>
  <c r="Q689"/>
  <c r="R689"/>
  <c r="P690"/>
  <c r="Q690"/>
  <c r="R690"/>
  <c r="P691"/>
  <c r="Q691"/>
  <c r="R691"/>
  <c r="P692"/>
  <c r="Q692"/>
  <c r="R692"/>
  <c r="P693"/>
  <c r="Q693"/>
  <c r="R693"/>
  <c r="P694"/>
  <c r="Q694"/>
  <c r="R694"/>
  <c r="P695"/>
  <c r="Q695"/>
  <c r="R695"/>
  <c r="P696"/>
  <c r="Q696"/>
  <c r="R696"/>
  <c r="P697"/>
  <c r="Q697"/>
  <c r="R697"/>
  <c r="P698"/>
  <c r="Q698"/>
  <c r="R698"/>
  <c r="P699"/>
  <c r="Q699"/>
  <c r="R699"/>
  <c r="P700"/>
  <c r="Q700"/>
  <c r="R700"/>
  <c r="P701"/>
  <c r="Q701"/>
  <c r="R701"/>
  <c r="P702"/>
  <c r="Q702"/>
  <c r="R702"/>
  <c r="P703"/>
  <c r="Q703"/>
  <c r="R703"/>
  <c r="P704"/>
  <c r="Q704"/>
  <c r="R704"/>
  <c r="P705"/>
  <c r="Q705"/>
  <c r="R705"/>
  <c r="P706"/>
  <c r="Q706"/>
  <c r="R706"/>
  <c r="P707"/>
  <c r="Q707"/>
  <c r="R707"/>
  <c r="P708"/>
  <c r="Q708"/>
  <c r="R708"/>
  <c r="P709"/>
  <c r="Q709"/>
  <c r="R709"/>
  <c r="P710"/>
  <c r="Q710"/>
  <c r="R710"/>
  <c r="P711"/>
  <c r="Q711"/>
  <c r="R711"/>
  <c r="P712"/>
  <c r="Q712"/>
  <c r="R712"/>
  <c r="P713"/>
  <c r="Q713"/>
  <c r="R713"/>
  <c r="P714"/>
  <c r="Q714"/>
  <c r="R714"/>
  <c r="P715"/>
  <c r="Q715"/>
  <c r="R715"/>
  <c r="P716"/>
  <c r="Q716"/>
  <c r="R716"/>
  <c r="P717"/>
  <c r="Q717"/>
  <c r="R717"/>
  <c r="P718"/>
  <c r="Q718"/>
  <c r="R718"/>
  <c r="P719"/>
  <c r="Q719"/>
  <c r="R719"/>
  <c r="P720"/>
  <c r="Q720"/>
  <c r="R720"/>
  <c r="P721"/>
  <c r="Q721"/>
  <c r="R721"/>
  <c r="P722"/>
  <c r="Q722"/>
  <c r="R722"/>
  <c r="P723"/>
  <c r="Q723"/>
  <c r="R723"/>
  <c r="P724"/>
  <c r="Q724"/>
  <c r="R724"/>
  <c r="P725"/>
  <c r="Q725"/>
  <c r="R725"/>
  <c r="P726"/>
  <c r="Q726"/>
  <c r="R726"/>
  <c r="P727"/>
  <c r="Q727"/>
  <c r="R727"/>
  <c r="P728"/>
  <c r="Q728"/>
  <c r="R728"/>
  <c r="P729"/>
  <c r="Q729"/>
  <c r="R729"/>
  <c r="P730"/>
  <c r="Q730"/>
  <c r="R730"/>
  <c r="P731"/>
  <c r="Q731"/>
  <c r="R731"/>
  <c r="P732"/>
  <c r="Q732"/>
  <c r="R732"/>
  <c r="P733"/>
  <c r="Q733"/>
  <c r="R733"/>
  <c r="P734"/>
  <c r="Q734"/>
  <c r="R734"/>
  <c r="P735"/>
  <c r="Q735"/>
  <c r="R735"/>
  <c r="P736"/>
  <c r="Q736"/>
  <c r="R736"/>
  <c r="P737"/>
  <c r="Q737"/>
  <c r="R737"/>
  <c r="P738"/>
  <c r="Q738"/>
  <c r="R738"/>
  <c r="P739"/>
  <c r="Q739"/>
  <c r="R739"/>
  <c r="P740"/>
  <c r="Q740"/>
  <c r="R740"/>
  <c r="P741"/>
  <c r="Q741"/>
  <c r="R741"/>
  <c r="P742"/>
  <c r="Q742"/>
  <c r="R742"/>
  <c r="P743"/>
  <c r="Q743"/>
  <c r="R743"/>
  <c r="P744"/>
  <c r="Q744"/>
  <c r="R744"/>
  <c r="P745"/>
  <c r="Q745"/>
  <c r="R745"/>
  <c r="P746"/>
  <c r="Q746"/>
  <c r="R746"/>
  <c r="P747"/>
  <c r="Q747"/>
  <c r="R747"/>
  <c r="P748"/>
  <c r="Q748"/>
  <c r="R748"/>
  <c r="P749"/>
  <c r="Q749"/>
  <c r="R749"/>
  <c r="P750"/>
  <c r="Q750"/>
  <c r="R750"/>
  <c r="P751"/>
  <c r="Q751"/>
  <c r="R751"/>
  <c r="P752"/>
  <c r="Q752"/>
  <c r="R752"/>
  <c r="P753"/>
  <c r="Q753"/>
  <c r="R753"/>
  <c r="P754"/>
  <c r="Q754"/>
  <c r="R754"/>
  <c r="P755"/>
  <c r="Q755"/>
  <c r="R755"/>
  <c r="P756"/>
  <c r="Q756"/>
  <c r="R756"/>
  <c r="P757"/>
  <c r="Q757"/>
  <c r="R757"/>
  <c r="P758"/>
  <c r="Q758"/>
  <c r="R758"/>
  <c r="P759"/>
  <c r="Q759"/>
  <c r="R759"/>
  <c r="P760"/>
  <c r="Q760"/>
  <c r="R760"/>
  <c r="P761"/>
  <c r="Q761"/>
  <c r="R761"/>
  <c r="P762"/>
  <c r="Q762"/>
  <c r="R762"/>
  <c r="P763"/>
  <c r="Q763"/>
  <c r="R763"/>
  <c r="P764"/>
  <c r="Q764"/>
  <c r="R764"/>
  <c r="P765"/>
  <c r="Q765"/>
  <c r="R765"/>
  <c r="P766"/>
  <c r="Q766"/>
  <c r="R766"/>
  <c r="P767"/>
  <c r="Q767"/>
  <c r="R767"/>
  <c r="P768"/>
  <c r="Q768"/>
  <c r="R768"/>
  <c r="P769"/>
  <c r="Q769"/>
  <c r="R769"/>
  <c r="P770"/>
  <c r="Q770"/>
  <c r="R770"/>
  <c r="P771"/>
  <c r="Q771"/>
  <c r="R771"/>
  <c r="P772"/>
  <c r="Q772"/>
  <c r="R772"/>
  <c r="P773"/>
  <c r="Q773"/>
  <c r="R773"/>
  <c r="P774"/>
  <c r="Q774"/>
  <c r="R774"/>
  <c r="P775"/>
  <c r="Q775"/>
  <c r="R775"/>
  <c r="P776"/>
  <c r="Q776"/>
  <c r="R776"/>
  <c r="P777"/>
  <c r="Q777"/>
  <c r="R777"/>
  <c r="P778"/>
  <c r="Q778"/>
  <c r="R778"/>
  <c r="P779"/>
  <c r="Q779"/>
  <c r="R779"/>
  <c r="P780"/>
  <c r="Q780"/>
  <c r="R780"/>
  <c r="P781"/>
  <c r="Q781"/>
  <c r="R781"/>
  <c r="P782"/>
  <c r="Q782"/>
  <c r="R782"/>
  <c r="P783"/>
  <c r="Q783"/>
  <c r="R783"/>
  <c r="P784"/>
  <c r="Q784"/>
  <c r="R784"/>
  <c r="P785"/>
  <c r="Q785"/>
  <c r="R785"/>
  <c r="P786"/>
  <c r="Q786"/>
  <c r="R786"/>
  <c r="P787"/>
  <c r="Q787"/>
  <c r="R787"/>
  <c r="P788"/>
  <c r="Q788"/>
  <c r="R788"/>
  <c r="P789"/>
  <c r="Q789"/>
  <c r="R789"/>
  <c r="P790"/>
  <c r="Q790"/>
  <c r="R790"/>
  <c r="P791"/>
  <c r="Q791"/>
  <c r="R791"/>
  <c r="P792"/>
  <c r="Q792"/>
  <c r="R792"/>
  <c r="P793"/>
  <c r="Q793"/>
  <c r="R793"/>
  <c r="P794"/>
  <c r="Q794"/>
  <c r="R794"/>
  <c r="P795"/>
  <c r="Q795"/>
  <c r="R795"/>
  <c r="P796"/>
  <c r="Q796"/>
  <c r="R796"/>
  <c r="P797"/>
  <c r="Q797"/>
  <c r="R797"/>
  <c r="P798"/>
  <c r="Q798"/>
  <c r="R798"/>
  <c r="P799"/>
  <c r="Q799"/>
  <c r="R799"/>
  <c r="P800"/>
  <c r="Q800"/>
  <c r="R800"/>
  <c r="P801"/>
  <c r="Q801"/>
  <c r="R801"/>
  <c r="P802"/>
  <c r="Q802"/>
  <c r="R802"/>
  <c r="P803"/>
  <c r="Q803"/>
  <c r="R803"/>
  <c r="P804"/>
  <c r="Q804"/>
  <c r="R804"/>
  <c r="P805"/>
  <c r="Q805"/>
  <c r="R805"/>
  <c r="P806"/>
  <c r="Q806"/>
  <c r="R806"/>
  <c r="P807"/>
  <c r="Q807"/>
  <c r="R807"/>
  <c r="P808"/>
  <c r="Q808"/>
  <c r="R808"/>
  <c r="P809"/>
  <c r="Q809"/>
  <c r="R809"/>
  <c r="P810"/>
  <c r="Q810"/>
  <c r="R810"/>
  <c r="P811"/>
  <c r="Q811"/>
  <c r="R811"/>
  <c r="P812"/>
  <c r="Q812"/>
  <c r="R812"/>
  <c r="P813"/>
  <c r="Q813"/>
  <c r="R813"/>
  <c r="P814"/>
  <c r="Q814"/>
  <c r="R814"/>
  <c r="P815"/>
  <c r="Q815"/>
  <c r="R815"/>
  <c r="P816"/>
  <c r="Q816"/>
  <c r="R816"/>
  <c r="P817"/>
  <c r="Q817"/>
  <c r="R817"/>
  <c r="P818"/>
  <c r="Q818"/>
  <c r="R818"/>
  <c r="P819"/>
  <c r="Q819"/>
  <c r="R819"/>
  <c r="P820"/>
  <c r="Q820"/>
  <c r="R820"/>
  <c r="P821"/>
  <c r="Q821"/>
  <c r="R821"/>
  <c r="P822"/>
  <c r="Q822"/>
  <c r="R822"/>
  <c r="P823"/>
  <c r="Q823"/>
  <c r="R823"/>
  <c r="P824"/>
  <c r="Q824"/>
  <c r="R824"/>
  <c r="P825"/>
  <c r="Q825"/>
  <c r="R825"/>
  <c r="P826"/>
  <c r="Q826"/>
  <c r="R826"/>
  <c r="P827"/>
  <c r="Q827"/>
  <c r="R827"/>
  <c r="P828"/>
  <c r="Q828"/>
  <c r="R828"/>
  <c r="P829"/>
  <c r="Q829"/>
  <c r="R829"/>
  <c r="P830"/>
  <c r="Q830"/>
  <c r="R830"/>
  <c r="P831"/>
  <c r="Q831"/>
  <c r="R831"/>
  <c r="P832"/>
  <c r="Q832"/>
  <c r="R832"/>
  <c r="P833"/>
  <c r="Q833"/>
  <c r="R833"/>
  <c r="P834"/>
  <c r="Q834"/>
  <c r="R834"/>
  <c r="P835"/>
  <c r="Q835"/>
  <c r="R835"/>
  <c r="P836"/>
  <c r="Q836"/>
  <c r="R836"/>
  <c r="P837"/>
  <c r="Q837"/>
  <c r="R837"/>
  <c r="P838"/>
  <c r="Q838"/>
  <c r="R838"/>
  <c r="P839"/>
  <c r="Q839"/>
  <c r="R839"/>
  <c r="P840"/>
  <c r="Q840"/>
  <c r="R840"/>
  <c r="P841"/>
  <c r="Q841"/>
  <c r="R841"/>
  <c r="P842"/>
  <c r="Q842"/>
  <c r="R842"/>
  <c r="P843"/>
  <c r="Q843"/>
  <c r="R843"/>
  <c r="P844"/>
  <c r="Q844"/>
  <c r="R844"/>
  <c r="P845"/>
  <c r="Q845"/>
  <c r="R845"/>
  <c r="P846"/>
  <c r="Q846"/>
  <c r="R846"/>
  <c r="P847"/>
  <c r="Q847"/>
  <c r="R847"/>
  <c r="P848"/>
  <c r="Q848"/>
  <c r="R848"/>
  <c r="P849"/>
  <c r="Q849"/>
  <c r="R849"/>
  <c r="P850"/>
  <c r="Q850"/>
  <c r="R850"/>
  <c r="P851"/>
  <c r="Q851"/>
  <c r="R851"/>
  <c r="P852"/>
  <c r="Q852"/>
  <c r="R852"/>
  <c r="P853"/>
  <c r="Q853"/>
  <c r="R853"/>
  <c r="P854"/>
  <c r="Q854"/>
  <c r="R854"/>
  <c r="P855"/>
  <c r="Q855"/>
  <c r="R855"/>
  <c r="P856"/>
  <c r="Q856"/>
  <c r="R856"/>
  <c r="P857"/>
  <c r="Q857"/>
  <c r="R857"/>
  <c r="P858"/>
  <c r="Q858"/>
  <c r="R858"/>
  <c r="P859"/>
  <c r="Q859"/>
  <c r="R859"/>
  <c r="P860"/>
  <c r="Q860"/>
  <c r="R860"/>
  <c r="P861"/>
  <c r="Q861"/>
  <c r="R861"/>
  <c r="P862"/>
  <c r="Q862"/>
  <c r="R862"/>
  <c r="P863"/>
  <c r="Q863"/>
  <c r="R863"/>
  <c r="P864"/>
  <c r="Q864"/>
  <c r="R864"/>
  <c r="P865"/>
  <c r="Q865"/>
  <c r="R865"/>
  <c r="P866"/>
  <c r="Q866"/>
  <c r="R866"/>
  <c r="P867"/>
  <c r="Q867"/>
  <c r="R867"/>
  <c r="P868"/>
  <c r="Q868"/>
  <c r="R868"/>
  <c r="P869"/>
  <c r="Q869"/>
  <c r="R869"/>
  <c r="P870"/>
  <c r="Q870"/>
  <c r="R870"/>
  <c r="P871"/>
  <c r="Q871"/>
  <c r="R871"/>
  <c r="P872"/>
  <c r="Q872"/>
  <c r="R872"/>
  <c r="P873"/>
  <c r="Q873"/>
  <c r="R873"/>
  <c r="P874"/>
  <c r="Q874"/>
  <c r="R874"/>
  <c r="P875"/>
  <c r="Q875"/>
  <c r="R875"/>
  <c r="P876"/>
  <c r="Q876"/>
  <c r="R876"/>
  <c r="P877"/>
  <c r="Q877"/>
  <c r="R877"/>
  <c r="P878"/>
  <c r="Q878"/>
  <c r="R878"/>
  <c r="P879"/>
  <c r="Q879"/>
  <c r="R879"/>
  <c r="P880"/>
  <c r="Q880"/>
  <c r="R880"/>
  <c r="P881"/>
  <c r="Q881"/>
  <c r="R881"/>
  <c r="P882"/>
  <c r="Q882"/>
  <c r="R882"/>
  <c r="P883"/>
  <c r="Q883"/>
  <c r="R883"/>
  <c r="P884"/>
  <c r="Q884"/>
  <c r="R884"/>
  <c r="P885"/>
  <c r="Q885"/>
  <c r="R885"/>
  <c r="P886"/>
  <c r="Q886"/>
  <c r="R886"/>
  <c r="P887"/>
  <c r="Q887"/>
  <c r="R887"/>
  <c r="P888"/>
  <c r="Q888"/>
  <c r="R888"/>
  <c r="P889"/>
  <c r="Q889"/>
  <c r="R889"/>
  <c r="P890"/>
  <c r="Q890"/>
  <c r="R890"/>
  <c r="P891"/>
  <c r="Q891"/>
  <c r="R891"/>
  <c r="P892"/>
  <c r="Q892"/>
  <c r="R892"/>
  <c r="P893"/>
  <c r="Q893"/>
  <c r="R893"/>
  <c r="P894"/>
  <c r="Q894"/>
  <c r="R894"/>
  <c r="P895"/>
  <c r="Q895"/>
  <c r="R895"/>
  <c r="P896"/>
  <c r="Q896"/>
  <c r="R896"/>
  <c r="P897"/>
  <c r="Q897"/>
  <c r="R897"/>
  <c r="P898"/>
  <c r="Q898"/>
  <c r="R898"/>
  <c r="P899"/>
  <c r="Q899"/>
  <c r="R899"/>
  <c r="P900"/>
  <c r="Q900"/>
  <c r="R900"/>
  <c r="P901"/>
  <c r="Q901"/>
  <c r="R901"/>
  <c r="P902"/>
  <c r="Q902"/>
  <c r="R902"/>
  <c r="P903"/>
  <c r="Q903"/>
  <c r="R903"/>
  <c r="P904"/>
  <c r="Q904"/>
  <c r="R904"/>
  <c r="P905"/>
  <c r="Q905"/>
  <c r="R905"/>
  <c r="P906"/>
  <c r="Q906"/>
  <c r="R906"/>
  <c r="P907"/>
  <c r="Q907"/>
  <c r="R907"/>
  <c r="P908"/>
  <c r="Q908"/>
  <c r="R908"/>
  <c r="P909"/>
  <c r="Q909"/>
  <c r="R909"/>
  <c r="P910"/>
  <c r="Q910"/>
  <c r="R910"/>
  <c r="P911"/>
  <c r="Q911"/>
  <c r="R911"/>
  <c r="P912"/>
  <c r="Q912"/>
  <c r="R912"/>
  <c r="P913"/>
  <c r="Q913"/>
  <c r="R913"/>
  <c r="P914"/>
  <c r="Q914"/>
  <c r="R914"/>
  <c r="P915"/>
  <c r="Q915"/>
  <c r="R915"/>
  <c r="P916"/>
  <c r="Q916"/>
  <c r="R916"/>
  <c r="P917"/>
  <c r="Q917"/>
  <c r="R917"/>
  <c r="P918"/>
  <c r="Q918"/>
  <c r="R918"/>
  <c r="P919"/>
  <c r="Q919"/>
  <c r="R919"/>
  <c r="P920"/>
  <c r="Q920"/>
  <c r="R920"/>
  <c r="P921"/>
  <c r="Q921"/>
  <c r="R921"/>
  <c r="P922"/>
  <c r="Q922"/>
  <c r="R922"/>
  <c r="P923"/>
  <c r="Q923"/>
  <c r="R923"/>
  <c r="P924"/>
  <c r="Q924"/>
  <c r="R924"/>
  <c r="P925"/>
  <c r="Q925"/>
  <c r="R925"/>
  <c r="P926"/>
  <c r="Q926"/>
  <c r="R926"/>
  <c r="P927"/>
  <c r="Q927"/>
  <c r="R927"/>
  <c r="P928"/>
  <c r="Q928"/>
  <c r="R928"/>
  <c r="P929"/>
  <c r="Q929"/>
  <c r="R929"/>
  <c r="P930"/>
  <c r="Q930"/>
  <c r="R930"/>
  <c r="P931"/>
  <c r="Q931"/>
  <c r="R931"/>
  <c r="P932"/>
  <c r="Q932"/>
  <c r="R932"/>
  <c r="P933"/>
  <c r="Q933"/>
  <c r="R933"/>
  <c r="P934"/>
  <c r="Q934"/>
  <c r="R934"/>
  <c r="P935"/>
  <c r="Q935"/>
  <c r="R935"/>
  <c r="P936"/>
  <c r="Q936"/>
  <c r="R936"/>
  <c r="P937"/>
  <c r="Q937"/>
  <c r="R937"/>
  <c r="P938"/>
  <c r="Q938"/>
  <c r="R938"/>
  <c r="P939"/>
  <c r="Q939"/>
  <c r="R939"/>
  <c r="P940"/>
  <c r="Q940"/>
  <c r="R940"/>
  <c r="P941"/>
  <c r="Q941"/>
  <c r="R941"/>
  <c r="P942"/>
  <c r="Q942"/>
  <c r="R942"/>
  <c r="P943"/>
  <c r="Q943"/>
  <c r="R943"/>
  <c r="P944"/>
  <c r="Q944"/>
  <c r="R944"/>
  <c r="P945"/>
  <c r="Q945"/>
  <c r="R945"/>
  <c r="P946"/>
  <c r="Q946"/>
  <c r="R946"/>
  <c r="P947"/>
  <c r="Q947"/>
  <c r="R947"/>
  <c r="P948"/>
  <c r="Q948"/>
  <c r="R948"/>
  <c r="P949"/>
  <c r="Q949"/>
  <c r="R949"/>
  <c r="P950"/>
  <c r="Q950"/>
  <c r="R950"/>
  <c r="P951"/>
  <c r="Q951"/>
  <c r="R951"/>
  <c r="P952"/>
  <c r="Q952"/>
  <c r="R952"/>
  <c r="P953"/>
  <c r="Q953"/>
  <c r="R953"/>
  <c r="P954"/>
  <c r="Q954"/>
  <c r="R954"/>
  <c r="P955"/>
  <c r="Q955"/>
  <c r="R955"/>
  <c r="P956"/>
  <c r="Q956"/>
  <c r="R956"/>
  <c r="P957"/>
  <c r="Q957"/>
  <c r="R957"/>
  <c r="P958"/>
  <c r="Q958"/>
  <c r="R958"/>
  <c r="P959"/>
  <c r="Q959"/>
  <c r="R959"/>
  <c r="P960"/>
  <c r="Q960"/>
  <c r="R960"/>
  <c r="P961"/>
  <c r="Q961"/>
  <c r="R961"/>
  <c r="P962"/>
  <c r="Q962"/>
  <c r="R962"/>
  <c r="P963"/>
  <c r="Q963"/>
  <c r="R963"/>
  <c r="P964"/>
  <c r="Q964"/>
  <c r="R964"/>
  <c r="P965"/>
  <c r="Q965"/>
  <c r="R965"/>
  <c r="P966"/>
  <c r="Q966"/>
  <c r="R966"/>
  <c r="P967"/>
  <c r="Q967"/>
  <c r="R967"/>
  <c r="P968"/>
  <c r="Q968"/>
  <c r="R968"/>
  <c r="P969"/>
  <c r="Q969"/>
  <c r="R969"/>
  <c r="P970"/>
  <c r="Q970"/>
  <c r="R970"/>
  <c r="P971"/>
  <c r="Q971"/>
  <c r="R971"/>
  <c r="P972"/>
  <c r="Q972"/>
  <c r="R972"/>
  <c r="P973"/>
  <c r="Q973"/>
  <c r="R973"/>
  <c r="P974"/>
  <c r="Q974"/>
  <c r="R974"/>
  <c r="P975"/>
  <c r="Q975"/>
  <c r="R975"/>
  <c r="P976"/>
  <c r="Q976"/>
  <c r="R976"/>
  <c r="P977"/>
  <c r="Q977"/>
  <c r="R977"/>
  <c r="P978"/>
  <c r="Q978"/>
  <c r="R978"/>
  <c r="P979"/>
  <c r="Q979"/>
  <c r="R979"/>
  <c r="P980"/>
  <c r="Q980"/>
  <c r="R980"/>
  <c r="P981"/>
  <c r="Q981"/>
  <c r="R981"/>
  <c r="P982"/>
  <c r="Q982"/>
  <c r="R982"/>
  <c r="P983"/>
  <c r="Q983"/>
  <c r="R983"/>
  <c r="P984"/>
  <c r="Q984"/>
  <c r="R984"/>
  <c r="P985"/>
  <c r="Q985"/>
  <c r="R985"/>
  <c r="P986"/>
  <c r="Q986"/>
  <c r="R986"/>
  <c r="P987"/>
  <c r="Q987"/>
  <c r="R987"/>
  <c r="P988"/>
  <c r="Q988"/>
  <c r="R988"/>
  <c r="P989"/>
  <c r="Q989"/>
  <c r="R989"/>
  <c r="P990"/>
  <c r="Q990"/>
  <c r="R990"/>
  <c r="P991"/>
  <c r="Q991"/>
  <c r="R991"/>
  <c r="P992"/>
  <c r="Q992"/>
  <c r="R992"/>
  <c r="P993"/>
  <c r="Q993"/>
  <c r="R993"/>
  <c r="P994"/>
  <c r="Q994"/>
  <c r="R994"/>
  <c r="P995"/>
  <c r="Q995"/>
  <c r="R995"/>
  <c r="P996"/>
  <c r="Q996"/>
  <c r="R996"/>
  <c r="P997"/>
  <c r="Q997"/>
  <c r="R997"/>
  <c r="P998"/>
  <c r="Q998"/>
  <c r="R998"/>
  <c r="P999"/>
  <c r="Q999"/>
  <c r="R999"/>
  <c r="P1000"/>
  <c r="Q1000"/>
  <c r="R1000"/>
  <c r="P1001"/>
  <c r="Q1001"/>
  <c r="R1001"/>
  <c r="P1002"/>
  <c r="Q1002"/>
  <c r="R1002"/>
  <c r="P1003"/>
  <c r="Q1003"/>
  <c r="R1003"/>
  <c r="P1004"/>
  <c r="Q1004"/>
  <c r="R1004"/>
  <c r="P1005"/>
  <c r="Q1005"/>
  <c r="R100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8"/>
  <c r="O769"/>
  <c r="O770"/>
  <c r="O771"/>
  <c r="O772"/>
  <c r="O773"/>
  <c r="O774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O810"/>
  <c r="O811"/>
  <c r="O812"/>
  <c r="O813"/>
  <c r="O814"/>
  <c r="O815"/>
  <c r="O816"/>
  <c r="O817"/>
  <c r="O818"/>
  <c r="O819"/>
  <c r="O820"/>
  <c r="O821"/>
  <c r="O822"/>
  <c r="O823"/>
  <c r="O824"/>
  <c r="O825"/>
  <c r="O826"/>
  <c r="O827"/>
  <c r="O828"/>
  <c r="O829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3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877"/>
  <c r="O878"/>
  <c r="O879"/>
  <c r="O880"/>
  <c r="O881"/>
  <c r="O882"/>
  <c r="O883"/>
  <c r="O884"/>
  <c r="O885"/>
  <c r="O886"/>
  <c r="O887"/>
  <c r="O888"/>
  <c r="O889"/>
  <c r="O890"/>
  <c r="O891"/>
  <c r="O892"/>
  <c r="O893"/>
  <c r="O894"/>
  <c r="O895"/>
  <c r="O896"/>
  <c r="O897"/>
  <c r="O898"/>
  <c r="O899"/>
  <c r="O900"/>
  <c r="O901"/>
  <c r="O902"/>
  <c r="O903"/>
  <c r="O904"/>
  <c r="O905"/>
  <c r="O906"/>
  <c r="O907"/>
  <c r="O908"/>
  <c r="O909"/>
  <c r="O910"/>
  <c r="O911"/>
  <c r="O912"/>
  <c r="O913"/>
  <c r="O914"/>
  <c r="O915"/>
  <c r="O916"/>
  <c r="O917"/>
  <c r="O918"/>
  <c r="O919"/>
  <c r="O920"/>
  <c r="O921"/>
  <c r="O922"/>
  <c r="O923"/>
  <c r="O924"/>
  <c r="O925"/>
  <c r="O926"/>
  <c r="O927"/>
  <c r="O928"/>
  <c r="O929"/>
  <c r="O930"/>
  <c r="O931"/>
  <c r="O932"/>
  <c r="O933"/>
  <c r="O934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964"/>
  <c r="O965"/>
  <c r="O966"/>
  <c r="O967"/>
  <c r="O968"/>
  <c r="O969"/>
  <c r="O970"/>
  <c r="O971"/>
  <c r="O972"/>
  <c r="O973"/>
  <c r="O974"/>
  <c r="O975"/>
  <c r="O976"/>
  <c r="O977"/>
  <c r="O978"/>
  <c r="O979"/>
  <c r="O980"/>
  <c r="O981"/>
  <c r="O982"/>
  <c r="O983"/>
  <c r="O984"/>
  <c r="O985"/>
  <c r="O986"/>
  <c r="O987"/>
  <c r="O988"/>
  <c r="O989"/>
  <c r="O990"/>
  <c r="O991"/>
  <c r="O992"/>
  <c r="O993"/>
  <c r="O994"/>
  <c r="O995"/>
  <c r="O996"/>
  <c r="O997"/>
  <c r="O998"/>
  <c r="O999"/>
  <c r="O1000"/>
  <c r="O1001"/>
  <c r="O1002"/>
  <c r="O1003"/>
  <c r="O1004"/>
  <c r="O100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R5"/>
  <c r="Q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F5"/>
  <c r="E5"/>
  <c r="P5"/>
  <c r="O5"/>
  <c r="N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5"/>
</calcChain>
</file>

<file path=xl/sharedStrings.xml><?xml version="1.0" encoding="utf-8"?>
<sst xmlns="http://schemas.openxmlformats.org/spreadsheetml/2006/main" count="267" uniqueCount="199">
  <si>
    <t>t [s]</t>
  </si>
  <si>
    <t>Polynom 5. Ordnung</t>
  </si>
  <si>
    <t>a_koeff_5</t>
  </si>
  <si>
    <t>b_koeff_5</t>
  </si>
  <si>
    <t>c_koeff_5</t>
  </si>
  <si>
    <t>d_koeff_5</t>
  </si>
  <si>
    <t>e_koeff_5</t>
  </si>
  <si>
    <t>f_koeff_5</t>
  </si>
  <si>
    <t>Geschwindigkeit_5</t>
  </si>
  <si>
    <t>Weg_5</t>
  </si>
  <si>
    <t>Beschleunigung_5</t>
  </si>
  <si>
    <t>Ruck_5</t>
  </si>
  <si>
    <t>Stoß_5</t>
  </si>
  <si>
    <t>f_koeff_9</t>
  </si>
  <si>
    <t>Polynom 9. Ordnung</t>
  </si>
  <si>
    <t>a_koeff_9</t>
  </si>
  <si>
    <t>Weg_9</t>
  </si>
  <si>
    <t>b_koeff_9</t>
  </si>
  <si>
    <t>c_koeff_9</t>
  </si>
  <si>
    <t>d_koeff_9</t>
  </si>
  <si>
    <t>e_koeff_9</t>
  </si>
  <si>
    <t>g_koeff_9</t>
  </si>
  <si>
    <t>h_koeff_9</t>
  </si>
  <si>
    <t>i_koeff_9</t>
  </si>
  <si>
    <t>j_koeff_9</t>
  </si>
  <si>
    <t>Geschwindigkeit_9</t>
  </si>
  <si>
    <t>Beschleunigung_9</t>
  </si>
  <si>
    <t>Ruck_9</t>
  </si>
  <si>
    <t>Stoß_9</t>
  </si>
  <si>
    <t>Weg_7a</t>
  </si>
  <si>
    <t>Geschwindigkeit_7a</t>
  </si>
  <si>
    <t>Beschleunigung_7a</t>
  </si>
  <si>
    <t>Ruck_7a</t>
  </si>
  <si>
    <t>Stoß_7a</t>
  </si>
  <si>
    <t>Weg_7b</t>
  </si>
  <si>
    <t>Geschwindigkeit_7b</t>
  </si>
  <si>
    <t>Beschleunigung_7b</t>
  </si>
  <si>
    <t>Ruck_7b</t>
  </si>
  <si>
    <t>Stoß_7b</t>
  </si>
  <si>
    <t>Weg_7c</t>
  </si>
  <si>
    <t>Geschwindigkeit_7c</t>
  </si>
  <si>
    <t>Beschleunigung_7c</t>
  </si>
  <si>
    <t>Ruck_7c</t>
  </si>
  <si>
    <t>Stoß_7c</t>
  </si>
  <si>
    <t>a_koeff_7a</t>
  </si>
  <si>
    <t>b_koeff_7a</t>
  </si>
  <si>
    <t>c_koeff_7a</t>
  </si>
  <si>
    <t>d_koeff_7a</t>
  </si>
  <si>
    <t>e_koeff_7a</t>
  </si>
  <si>
    <t>f_koeff_7a</t>
  </si>
  <si>
    <t>g_koeff_7a</t>
  </si>
  <si>
    <t>h_koeff_7a</t>
  </si>
  <si>
    <t>a_koeff_7b</t>
  </si>
  <si>
    <t>b_koeff_7b</t>
  </si>
  <si>
    <t>c_koeff_7b</t>
  </si>
  <si>
    <t>d_koeff_7b</t>
  </si>
  <si>
    <t>e_koeff_7b</t>
  </si>
  <si>
    <t>f_koeff_7b</t>
  </si>
  <si>
    <t>g_koeff_7b</t>
  </si>
  <si>
    <t>h_koeff_7b</t>
  </si>
  <si>
    <t>Polynom 7. Ordnung TYP B</t>
  </si>
  <si>
    <t>a_koeff_7c</t>
  </si>
  <si>
    <t>b_koeff_7c</t>
  </si>
  <si>
    <t>c_koeff_7c</t>
  </si>
  <si>
    <t>d_koeff_7c</t>
  </si>
  <si>
    <t>e_koeff_7c</t>
  </si>
  <si>
    <t>f_koeff_7c</t>
  </si>
  <si>
    <t>g_koeff_7c</t>
  </si>
  <si>
    <t>h_koeff_7c</t>
  </si>
  <si>
    <t>a_koeff_7d</t>
  </si>
  <si>
    <t>b_koeff_7d</t>
  </si>
  <si>
    <t>c_koeff_7d</t>
  </si>
  <si>
    <t>d_koeff_7d</t>
  </si>
  <si>
    <t>e_koeff_7d</t>
  </si>
  <si>
    <t>f_koeff_7d</t>
  </si>
  <si>
    <t>g_koeff_7d</t>
  </si>
  <si>
    <t>h_koeff_7d</t>
  </si>
  <si>
    <t>Weg_7d</t>
  </si>
  <si>
    <t>Geschwindigkeit_7d</t>
  </si>
  <si>
    <t>Beschleunigung_7d</t>
  </si>
  <si>
    <t>Ruck_7d</t>
  </si>
  <si>
    <t>Stoß_7d</t>
  </si>
  <si>
    <t>Polynom 7. Ordnung TYP D</t>
  </si>
  <si>
    <t>Polynom 7. Ordnung TYP C</t>
  </si>
  <si>
    <t>Polynom 7. Ordnung TYP A</t>
  </si>
  <si>
    <t>a_koeff_7e</t>
  </si>
  <si>
    <t>b_koeff_7e</t>
  </si>
  <si>
    <t>c_koeff_7e</t>
  </si>
  <si>
    <t>d_koeff_7e</t>
  </si>
  <si>
    <t>e_koeff_7e</t>
  </si>
  <si>
    <t>f_koeff_7e</t>
  </si>
  <si>
    <t>g_koeff_7e</t>
  </si>
  <si>
    <t>h_koeff_7e</t>
  </si>
  <si>
    <t>Weg_7e</t>
  </si>
  <si>
    <t>Geschwindigkeit_7e</t>
  </si>
  <si>
    <t>Beschleunigung_7e</t>
  </si>
  <si>
    <t>Ruck_7e</t>
  </si>
  <si>
    <t>Stoß_7e</t>
  </si>
  <si>
    <t>Polynom 7. Ordnung TYP E</t>
  </si>
  <si>
    <t>a_koeff_7f</t>
  </si>
  <si>
    <t>b_koeff_7f</t>
  </si>
  <si>
    <t>c_koeff_7f</t>
  </si>
  <si>
    <t>d_koeff_7f</t>
  </si>
  <si>
    <t>e_koeff_7f</t>
  </si>
  <si>
    <t>f_koeff_7f</t>
  </si>
  <si>
    <t>g_koeff_7f</t>
  </si>
  <si>
    <t>h_koeff_7f</t>
  </si>
  <si>
    <t>Weg_7f</t>
  </si>
  <si>
    <t>Geschwindigkeit_7f</t>
  </si>
  <si>
    <t>Beschleunigung_7f</t>
  </si>
  <si>
    <t>Ruck_7f</t>
  </si>
  <si>
    <t>Stoß_7f</t>
  </si>
  <si>
    <t>Polynom 7. Ordnung TYP G</t>
  </si>
  <si>
    <t>a_koeff_7g</t>
  </si>
  <si>
    <t>b_koeff_7g</t>
  </si>
  <si>
    <t>c_koeff_7g</t>
  </si>
  <si>
    <t>d_koeff_7g</t>
  </si>
  <si>
    <t>e_koeff_7g</t>
  </si>
  <si>
    <t>f_koeff_7g</t>
  </si>
  <si>
    <t>g_koeff_7g</t>
  </si>
  <si>
    <t>h_koeff_7g</t>
  </si>
  <si>
    <t>Weg_7g</t>
  </si>
  <si>
    <t>Geschwindigkeit_7g</t>
  </si>
  <si>
    <t>Beschleunigung_7g</t>
  </si>
  <si>
    <t>Ruck_7g</t>
  </si>
  <si>
    <t>Stoß_7g</t>
  </si>
  <si>
    <t>Polynom 7. Ordnung TYP H</t>
  </si>
  <si>
    <t>a_koeff_7h</t>
  </si>
  <si>
    <t>b_koeff_7h</t>
  </si>
  <si>
    <t>c_koeff_7h</t>
  </si>
  <si>
    <t>d_koeff_7h</t>
  </si>
  <si>
    <t>e_koeff_7h</t>
  </si>
  <si>
    <t>f_koeff_7h</t>
  </si>
  <si>
    <t>g_koeff_7h</t>
  </si>
  <si>
    <t>h_koeff_7h</t>
  </si>
  <si>
    <t>Weg_7h</t>
  </si>
  <si>
    <t>Geschwindigkeit_7h</t>
  </si>
  <si>
    <t>Beschleunigung_7h</t>
  </si>
  <si>
    <t>Ruck_7h</t>
  </si>
  <si>
    <t>Stoß_7h</t>
  </si>
  <si>
    <t>Koeffizienten</t>
  </si>
  <si>
    <t xml:space="preserve">TYP A </t>
  </si>
  <si>
    <t>TYP B</t>
  </si>
  <si>
    <t xml:space="preserve">TYP C </t>
  </si>
  <si>
    <t xml:space="preserve">TYP D </t>
  </si>
  <si>
    <t xml:space="preserve">TYP E </t>
  </si>
  <si>
    <t xml:space="preserve">TYP F </t>
  </si>
  <si>
    <t xml:space="preserve">TYP G </t>
  </si>
  <si>
    <t xml:space="preserve">TYP H </t>
  </si>
  <si>
    <t>TYP I</t>
  </si>
  <si>
    <t xml:space="preserve">TYP J </t>
  </si>
  <si>
    <t xml:space="preserve">TYP K </t>
  </si>
  <si>
    <t>a_koeff_7</t>
  </si>
  <si>
    <t>b_koeff_7</t>
  </si>
  <si>
    <t>c_koeff_7</t>
  </si>
  <si>
    <t>d_koeff_7</t>
  </si>
  <si>
    <t>e_koeff_7</t>
  </si>
  <si>
    <t>f_koeff_7</t>
  </si>
  <si>
    <t>g_koeff_7</t>
  </si>
  <si>
    <t>h_koeff_7</t>
  </si>
  <si>
    <t>Polynom 7. Ordnung</t>
  </si>
  <si>
    <t>70/3</t>
  </si>
  <si>
    <t>-245/3</t>
  </si>
  <si>
    <t>-280/3</t>
  </si>
  <si>
    <t>80/3</t>
  </si>
  <si>
    <t>105/4</t>
  </si>
  <si>
    <t>-231/4</t>
  </si>
  <si>
    <t>175/4</t>
  </si>
  <si>
    <t>-45/4</t>
  </si>
  <si>
    <t>190/15</t>
  </si>
  <si>
    <t>-1003/45</t>
  </si>
  <si>
    <t>178/15</t>
  </si>
  <si>
    <t>-8/15</t>
  </si>
  <si>
    <t>-32/45</t>
  </si>
  <si>
    <t>85/6</t>
  </si>
  <si>
    <t>-65/3</t>
  </si>
  <si>
    <t>40/3</t>
  </si>
  <si>
    <t>-35/6</t>
  </si>
  <si>
    <t>35/4</t>
  </si>
  <si>
    <t>-63/2</t>
  </si>
  <si>
    <t>Eigenschaften</t>
  </si>
  <si>
    <t>Symmetrie</t>
  </si>
  <si>
    <t>symmetrisch</t>
  </si>
  <si>
    <t>voreilend</t>
  </si>
  <si>
    <t>nacheilend</t>
  </si>
  <si>
    <t>-</t>
  </si>
  <si>
    <t>Start-Ruck</t>
  </si>
  <si>
    <t>begrenzt</t>
  </si>
  <si>
    <t>frei</t>
  </si>
  <si>
    <t>Ziel-Ruck</t>
  </si>
  <si>
    <t>Start-Stoss</t>
  </si>
  <si>
    <t>Ziel-Stoss</t>
  </si>
  <si>
    <t>gering</t>
  </si>
  <si>
    <t>minimal</t>
  </si>
  <si>
    <t>Geschwindigkeit</t>
  </si>
  <si>
    <t>trapezförmig</t>
  </si>
  <si>
    <t>mittel</t>
  </si>
  <si>
    <t>hoch</t>
  </si>
  <si>
    <t>stark voreilend</t>
  </si>
</sst>
</file>

<file path=xl/styles.xml><?xml version="1.0" encoding="utf-8"?>
<styleSheet xmlns="http://schemas.openxmlformats.org/spreadsheetml/2006/main">
  <numFmts count="1">
    <numFmt numFmtId="164" formatCode="0.000000"/>
  </numFmts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0" fillId="0" borderId="0" xfId="0" applyAlignment="1">
      <alignment horizontal="right"/>
    </xf>
    <xf numFmtId="164" fontId="0" fillId="0" borderId="0" xfId="0" applyNumberFormat="1"/>
    <xf numFmtId="0" fontId="0" fillId="0" borderId="0" xfId="0" applyFill="1" applyAlignment="1">
      <alignment horizontal="center"/>
    </xf>
    <xf numFmtId="1" fontId="0" fillId="0" borderId="0" xfId="0" applyNumberFormat="1"/>
    <xf numFmtId="0" fontId="0" fillId="0" borderId="1" xfId="0" applyBorder="1" applyAlignment="1">
      <alignment horizontal="center"/>
    </xf>
    <xf numFmtId="1" fontId="0" fillId="0" borderId="1" xfId="0" quotePrefix="1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quotePrefix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164" fontId="0" fillId="0" borderId="4" xfId="0" quotePrefix="1" applyNumberForma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1" fontId="0" fillId="12" borderId="1" xfId="0" quotePrefix="1" applyNumberForma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0" borderId="7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0" fillId="0" borderId="12" xfId="0" applyBorder="1"/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1" fontId="0" fillId="0" borderId="2" xfId="0" quotePrefix="1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1" fontId="0" fillId="0" borderId="18" xfId="0" quotePrefix="1" applyNumberFormat="1" applyBorder="1" applyAlignment="1">
      <alignment horizontal="center"/>
    </xf>
    <xf numFmtId="0" fontId="0" fillId="0" borderId="19" xfId="0" applyBorder="1" applyAlignment="1">
      <alignment horizontal="center"/>
    </xf>
    <xf numFmtId="1" fontId="0" fillId="0" borderId="19" xfId="0" applyNumberFormat="1" applyBorder="1" applyAlignment="1">
      <alignment horizontal="center"/>
    </xf>
    <xf numFmtId="1" fontId="0" fillId="0" borderId="20" xfId="0" applyNumberFormat="1" applyBorder="1" applyAlignment="1">
      <alignment horizontal="center"/>
    </xf>
    <xf numFmtId="0" fontId="1" fillId="8" borderId="21" xfId="0" applyFont="1" applyFill="1" applyBorder="1"/>
    <xf numFmtId="0" fontId="1" fillId="4" borderId="22" xfId="0" applyFont="1" applyFill="1" applyBorder="1"/>
    <xf numFmtId="0" fontId="1" fillId="5" borderId="22" xfId="0" applyFont="1" applyFill="1" applyBorder="1"/>
    <xf numFmtId="0" fontId="1" fillId="6" borderId="22" xfId="0" applyFont="1" applyFill="1" applyBorder="1"/>
    <xf numFmtId="0" fontId="1" fillId="7" borderId="22" xfId="0" applyFont="1" applyFill="1" applyBorder="1"/>
    <xf numFmtId="0" fontId="1" fillId="9" borderId="22" xfId="0" applyFont="1" applyFill="1" applyBorder="1"/>
    <xf numFmtId="0" fontId="1" fillId="10" borderId="22" xfId="0" applyFont="1" applyFill="1" applyBorder="1"/>
    <xf numFmtId="0" fontId="1" fillId="11" borderId="22" xfId="0" applyFont="1" applyFill="1" applyBorder="1"/>
    <xf numFmtId="0" fontId="1" fillId="0" borderId="22" xfId="0" applyFont="1" applyBorder="1"/>
    <xf numFmtId="0" fontId="1" fillId="0" borderId="23" xfId="0" applyFont="1" applyBorder="1"/>
    <xf numFmtId="0" fontId="0" fillId="0" borderId="24" xfId="0" applyBorder="1"/>
    <xf numFmtId="1" fontId="0" fillId="0" borderId="19" xfId="0" quotePrefix="1" applyNumberFormat="1" applyBorder="1" applyAlignment="1">
      <alignment horizontal="center"/>
    </xf>
    <xf numFmtId="0" fontId="0" fillId="12" borderId="19" xfId="0" applyFill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8" xfId="0" applyFont="1" applyBorder="1"/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0000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chartsheet" Target="chartsheets/sheet1.xml"/><Relationship Id="rId7" Type="http://schemas.openxmlformats.org/officeDocument/2006/relationships/chartsheet" Target="chartsheets/sheet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4.xml"/><Relationship Id="rId11" Type="http://schemas.openxmlformats.org/officeDocument/2006/relationships/calcChain" Target="calcChain.xml"/><Relationship Id="rId5" Type="http://schemas.openxmlformats.org/officeDocument/2006/relationships/chartsheet" Target="chartsheets/sheet3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2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WEG = 0-te Ableitung</a:t>
            </a:r>
          </a:p>
        </c:rich>
      </c:tx>
      <c:layout/>
      <c:spPr>
        <a:noFill/>
        <a:ln>
          <a:noFill/>
        </a:ln>
        <a:effectLst/>
      </c:spPr>
    </c:title>
    <c:plotArea>
      <c:layout/>
      <c:scatterChart>
        <c:scatterStyle val="lineMarker"/>
        <c:ser>
          <c:idx val="0"/>
          <c:order val="0"/>
          <c:tx>
            <c:strRef>
              <c:f>Tabelle1!$B$4</c:f>
              <c:strCache>
                <c:ptCount val="1"/>
                <c:pt idx="0">
                  <c:v>Weg_5</c:v>
                </c:pt>
              </c:strCache>
              <c:extLst xmlns:c16r2="http://schemas.microsoft.com/office/drawing/2015/06/chart" xmlns:c15="http://schemas.microsoft.com/office/drawing/2012/chart"/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  <c:extLst xmlns:c16r2="http://schemas.microsoft.com/office/drawing/2015/06/chart" xmlns:c15="http://schemas.microsoft.com/office/drawing/2012/chart"/>
            </c:numRef>
          </c:xVal>
          <c:yVal>
            <c:numRef>
              <c:f>Tabelle1!$B$5:$B$1005</c:f>
              <c:extLst xmlns:c16r2="http://schemas.microsoft.com/office/drawing/2015/06/chart" xmlns:c15="http://schemas.microsoft.com/office/drawing/2012/chart"/>
            </c:numRef>
          </c:yVal>
          <c:smooth val="1"/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0-2F38-40B6-BC9E-6FB92A15431B}"/>
            </c:ext>
          </c:extLst>
        </c:ser>
        <c:ser>
          <c:idx val="1"/>
          <c:order val="1"/>
          <c:tx>
            <c:strRef>
              <c:f>Tabelle1!$N$4</c:f>
              <c:strCache>
                <c:ptCount val="1"/>
                <c:pt idx="0">
                  <c:v>Weg_7a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Tabelle1!$N$5:$N$1005</c:f>
              <c:numCache>
                <c:formatCode>General</c:formatCode>
                <c:ptCount val="1001"/>
                <c:pt idx="0">
                  <c:v>0</c:v>
                </c:pt>
                <c:pt idx="1">
                  <c:v>6.999979020994E-9</c:v>
                </c:pt>
                <c:pt idx="2">
                  <c:v>5.5999329343232004E-8</c:v>
                </c:pt>
                <c:pt idx="3">
                  <c:v>1.8899491229587801E-7</c:v>
                </c:pt>
                <c:pt idx="4">
                  <c:v>4.4797858191769604E-7</c:v>
                </c:pt>
                <c:pt idx="5">
                  <c:v>8.7493470265624997E-7</c:v>
                </c:pt>
                <c:pt idx="6">
                  <c:v>1.5118376820963841E-6</c:v>
                </c:pt>
                <c:pt idx="7">
                  <c:v>2.4006495186877423E-6</c:v>
                </c:pt>
                <c:pt idx="8">
                  <c:v>3.5833173644410881E-6</c:v>
                </c:pt>
                <c:pt idx="9">
                  <c:v>5.1017711025631842E-6</c:v>
                </c:pt>
                <c:pt idx="10">
                  <c:v>6.9979209400000005E-6</c:v>
                </c:pt>
                <c:pt idx="11">
                  <c:v>9.3136550148579732E-6</c:v>
                </c:pt>
                <c:pt idx="12">
                  <c:v>1.2090837018673152E-5</c:v>
                </c:pt>
                <c:pt idx="13">
                  <c:v>1.5371303833497897E-5</c:v>
                </c:pt>
                <c:pt idx="14">
                  <c:v>1.919686318377498E-5</c:v>
                </c:pt>
                <c:pt idx="15">
                  <c:v>2.3609291302968747E-5</c:v>
                </c:pt>
                <c:pt idx="16">
                  <c:v>2.8650330614923268E-5</c:v>
                </c:pt>
                <c:pt idx="17">
                  <c:v>3.4361687429916971E-5</c:v>
                </c:pt>
                <c:pt idx="18">
                  <c:v>4.0785029655383797E-5</c:v>
                </c:pt>
                <c:pt idx="19">
                  <c:v>4.796198452127057E-5</c:v>
                </c:pt>
                <c:pt idx="20">
                  <c:v>5.593413632000001E-5</c:v>
                </c:pt>
                <c:pt idx="21">
                  <c:v>6.4743024161009768E-5</c:v>
                </c:pt>
                <c:pt idx="22">
                  <c:v>7.4430139739836663E-5</c:v>
                </c:pt>
                <c:pt idx="23">
                  <c:v>8.5036925121716324E-5</c:v>
                </c:pt>
                <c:pt idx="24">
                  <c:v>9.6604770539667471E-5</c:v>
                </c:pt>
                <c:pt idx="25">
                  <c:v>1.0917501220703128E-4</c:v>
                </c:pt>
                <c:pt idx="26">
                  <c:v>1.2278893014443495E-4</c:v>
                </c:pt>
                <c:pt idx="27">
                  <c:v>1.374877460211498E-4</c:v>
                </c:pt>
                <c:pt idx="28">
                  <c:v>1.5331262101081296E-4</c:v>
                </c:pt>
                <c:pt idx="29">
                  <c:v>1.7030465366148318E-4</c:v>
                </c:pt>
                <c:pt idx="30">
                  <c:v>1.8850487777999998E-4</c:v>
                </c:pt>
                <c:pt idx="31">
                  <c:v>2.079542603306163E-4</c:v>
                </c:pt>
                <c:pt idx="32">
                  <c:v>2.2869369934787383E-4</c:v>
                </c:pt>
                <c:pt idx="33">
                  <c:v>2.507640218636912E-4</c:v>
                </c:pt>
                <c:pt idx="34">
                  <c:v>2.7420598184863524E-4</c:v>
                </c:pt>
                <c:pt idx="35">
                  <c:v>2.9906025816734381E-4</c:v>
                </c:pt>
                <c:pt idx="36">
                  <c:v>3.2536745254807135E-4</c:v>
                </c:pt>
                <c:pt idx="37">
                  <c:v>3.5316808756632616E-4</c:v>
                </c:pt>
                <c:pt idx="38">
                  <c:v>3.8250260464256844E-4</c:v>
                </c:pt>
                <c:pt idx="39">
                  <c:v>4.1341136205394095E-4</c:v>
                </c:pt>
                <c:pt idx="40">
                  <c:v>4.4593463296000005E-4</c:v>
                </c:pt>
                <c:pt idx="41">
                  <c:v>4.8011260344241787E-4</c:v>
                </c:pt>
                <c:pt idx="42">
                  <c:v>5.1598537055862453E-4</c:v>
                </c:pt>
                <c:pt idx="43">
                  <c:v>5.5359294040936225E-4</c:v>
                </c:pt>
                <c:pt idx="44">
                  <c:v>5.9297522622011798E-4</c:v>
                </c:pt>
                <c:pt idx="45">
                  <c:v>6.3417204643640627E-4</c:v>
                </c:pt>
                <c:pt idx="46">
                  <c:v>6.7722312283287269E-4</c:v>
                </c:pt>
                <c:pt idx="47">
                  <c:v>7.2216807863618624E-4</c:v>
                </c:pt>
                <c:pt idx="48">
                  <c:v>7.6904643666169032E-4</c:v>
                </c:pt>
                <c:pt idx="49">
                  <c:v>8.1789761746378403E-4</c:v>
                </c:pt>
                <c:pt idx="50">
                  <c:v>8.6876093750000026E-4</c:v>
                </c:pt>
                <c:pt idx="51">
                  <c:v>9.2167560730875369E-4</c:v>
                </c:pt>
                <c:pt idx="52">
                  <c:v>9.7668072970072883E-4</c:v>
                </c:pt>
                <c:pt idx="53">
                  <c:v>1.0338152979638699E-3</c:v>
                </c:pt>
                <c:pt idx="54">
                  <c:v>1.0931181940819559E-3</c:v>
                </c:pt>
                <c:pt idx="55">
                  <c:v>1.1546281869667186E-3</c:v>
                </c:pt>
                <c:pt idx="56">
                  <c:v>1.2183839307034789E-3</c:v>
                </c:pt>
                <c:pt idx="57">
                  <c:v>1.2844239628102701E-3</c:v>
                </c:pt>
                <c:pt idx="58">
                  <c:v>1.3527867025104187E-3</c:v>
                </c:pt>
                <c:pt idx="59">
                  <c:v>1.423510449018552E-3</c:v>
                </c:pt>
                <c:pt idx="60">
                  <c:v>1.49663337984E-3</c:v>
                </c:pt>
                <c:pt idx="61">
                  <c:v>1.5721935490835648E-3</c:v>
                </c:pt>
                <c:pt idx="62">
                  <c:v>1.6502288857876267E-3</c:v>
                </c:pt>
                <c:pt idx="63">
                  <c:v>1.7307771922595544E-3</c:v>
                </c:pt>
                <c:pt idx="64">
                  <c:v>1.8138761424283895E-3</c:v>
                </c:pt>
                <c:pt idx="65">
                  <c:v>1.8995632802107814E-3</c:v>
                </c:pt>
                <c:pt idx="66">
                  <c:v>1.9878760178901299E-3</c:v>
                </c:pt>
                <c:pt idx="67">
                  <c:v>2.0788516345089177E-3</c:v>
                </c:pt>
                <c:pt idx="68">
                  <c:v>2.1725272742741941E-3</c:v>
                </c:pt>
                <c:pt idx="69">
                  <c:v>2.2689399449761856E-3</c:v>
                </c:pt>
                <c:pt idx="70">
                  <c:v>2.3681265164200009E-3</c:v>
                </c:pt>
                <c:pt idx="71">
                  <c:v>2.4701237188703901E-3</c:v>
                </c:pt>
                <c:pt idx="72">
                  <c:v>2.5749681415095575E-3</c:v>
                </c:pt>
                <c:pt idx="73">
                  <c:v>2.6826962309079538E-3</c:v>
                </c:pt>
                <c:pt idx="74">
                  <c:v>2.7933442895080574E-3</c:v>
                </c:pt>
                <c:pt idx="75">
                  <c:v>2.9069484741210939E-3</c:v>
                </c:pt>
                <c:pt idx="76">
                  <c:v>3.0235447944366657E-3</c:v>
                </c:pt>
                <c:pt idx="77">
                  <c:v>3.1431691115452682E-3</c:v>
                </c:pt>
                <c:pt idx="78">
                  <c:v>3.2658571364736545E-3</c:v>
                </c:pt>
                <c:pt idx="79">
                  <c:v>3.391644428733024E-3</c:v>
                </c:pt>
                <c:pt idx="80">
                  <c:v>3.5205663948800004E-3</c:v>
                </c:pt>
                <c:pt idx="81">
                  <c:v>3.6526582870903715E-3</c:v>
                </c:pt>
                <c:pt idx="82">
                  <c:v>3.7879552017455642E-3</c:v>
                </c:pt>
                <c:pt idx="83">
                  <c:v>3.926492078031813E-3</c:v>
                </c:pt>
                <c:pt idx="84">
                  <c:v>4.0683036965520015E-3</c:v>
                </c:pt>
                <c:pt idx="85">
                  <c:v>4.2134246779501573E-3</c:v>
                </c:pt>
                <c:pt idx="86">
                  <c:v>4.3618894815485249E-3</c:v>
                </c:pt>
                <c:pt idx="87">
                  <c:v>4.5137324039972613E-3</c:v>
                </c:pt>
                <c:pt idx="88">
                  <c:v>4.6689875779366416E-3</c:v>
                </c:pt>
                <c:pt idx="89">
                  <c:v>4.8276889706718078E-3</c:v>
                </c:pt>
                <c:pt idx="90">
                  <c:v>4.9898703828600002E-3</c:v>
                </c:pt>
                <c:pt idx="91">
                  <c:v>5.1555654472102471E-3</c:v>
                </c:pt>
                <c:pt idx="92">
                  <c:v>5.324807627195483E-3</c:v>
                </c:pt>
                <c:pt idx="93">
                  <c:v>5.4976302157770654E-3</c:v>
                </c:pt>
                <c:pt idx="94">
                  <c:v>5.6740663341416607E-3</c:v>
                </c:pt>
                <c:pt idx="95">
                  <c:v>5.8541489304504693E-3</c:v>
                </c:pt>
                <c:pt idx="96">
                  <c:v>6.0379107786007521E-3</c:v>
                </c:pt>
                <c:pt idx="97">
                  <c:v>6.2253844769996416E-3</c:v>
                </c:pt>
                <c:pt idx="98">
                  <c:v>6.4166024473501972E-3</c:v>
                </c:pt>
                <c:pt idx="99">
                  <c:v>6.6115969334496778E-3</c:v>
                </c:pt>
                <c:pt idx="100">
                  <c:v>6.810400000000002E-3</c:v>
                </c:pt>
                <c:pt idx="101">
                  <c:v>7.0130435314303581E-3</c:v>
                </c:pt>
                <c:pt idx="102">
                  <c:v>7.2195592307319522E-3</c:v>
                </c:pt>
                <c:pt idx="103">
                  <c:v>7.429978618304852E-3</c:v>
                </c:pt>
                <c:pt idx="104">
                  <c:v>7.6443330308168739E-3</c:v>
                </c:pt>
                <c:pt idx="105">
                  <c:v>7.8626536200745306E-3</c:v>
                </c:pt>
                <c:pt idx="106">
                  <c:v>8.0849713519059781E-3</c:v>
                </c:pt>
                <c:pt idx="107">
                  <c:v>8.3113170050559421E-3</c:v>
                </c:pt>
                <c:pt idx="108">
                  <c:v>8.541721170092555E-3</c:v>
                </c:pt>
                <c:pt idx="109">
                  <c:v>8.7762142483261696E-3</c:v>
                </c:pt>
                <c:pt idx="110">
                  <c:v>9.0148264507399992E-3</c:v>
                </c:pt>
                <c:pt idx="111">
                  <c:v>9.2575877969326426E-3</c:v>
                </c:pt>
                <c:pt idx="112">
                  <c:v>9.5045281140724216E-3</c:v>
                </c:pt>
                <c:pt idx="113">
                  <c:v>9.7556770358635213E-3</c:v>
                </c:pt>
                <c:pt idx="114">
                  <c:v>1.0011064001523887E-2</c:v>
                </c:pt>
                <c:pt idx="115">
                  <c:v>1.0270718254774845E-2</c:v>
                </c:pt>
                <c:pt idx="116">
                  <c:v>1.0534668842842458E-2</c:v>
                </c:pt>
                <c:pt idx="117">
                  <c:v>1.0802944615470508E-2</c:v>
                </c:pt>
                <c:pt idx="118">
                  <c:v>1.1075574223945162E-2</c:v>
                </c:pt>
                <c:pt idx="119">
                  <c:v>1.1352586120131227E-2</c:v>
                </c:pt>
                <c:pt idx="120">
                  <c:v>1.1634008555519999E-2</c:v>
                </c:pt>
                <c:pt idx="121">
                  <c:v>1.1919869580288641E-2</c:v>
                </c:pt>
                <c:pt idx="122">
                  <c:v>1.2210197042371118E-2</c:v>
                </c:pt>
                <c:pt idx="123">
                  <c:v>1.2505018586540604E-2</c:v>
                </c:pt>
                <c:pt idx="124">
                  <c:v>1.2804361653503326E-2</c:v>
                </c:pt>
                <c:pt idx="125">
                  <c:v>1.3108253479003906E-2</c:v>
                </c:pt>
                <c:pt idx="126">
                  <c:v>1.3416721092942018E-2</c:v>
                </c:pt>
                <c:pt idx="127">
                  <c:v>1.3729791318500476E-2</c:v>
                </c:pt>
                <c:pt idx="128">
                  <c:v>1.4047490771284657E-2</c:v>
                </c:pt>
                <c:pt idx="129">
                  <c:v>1.4369845858473193E-2</c:v>
                </c:pt>
                <c:pt idx="130">
                  <c:v>1.469688277798E-2</c:v>
                </c:pt>
                <c:pt idx="131">
                  <c:v>1.5028627517627496E-2</c:v>
                </c:pt>
                <c:pt idx="132">
                  <c:v>1.5365105854331096E-2</c:v>
                </c:pt>
                <c:pt idx="133">
                  <c:v>1.5706343353294846E-2</c:v>
                </c:pt>
                <c:pt idx="134">
                  <c:v>1.6052365367218251E-2</c:v>
                </c:pt>
                <c:pt idx="135">
                  <c:v>1.6403197035514221E-2</c:v>
                </c:pt>
                <c:pt idx="136">
                  <c:v>1.6758863283538105E-2</c:v>
                </c:pt>
                <c:pt idx="137">
                  <c:v>1.7119388821827793E-2</c:v>
                </c:pt>
                <c:pt idx="138">
                  <c:v>1.7484798145354877E-2</c:v>
                </c:pt>
                <c:pt idx="139">
                  <c:v>1.7855115532786812E-2</c:v>
                </c:pt>
                <c:pt idx="140">
                  <c:v>1.8230365045760009E-2</c:v>
                </c:pt>
                <c:pt idx="141">
                  <c:v>1.861057052816394E-2</c:v>
                </c:pt>
                <c:pt idx="142">
                  <c:v>1.8995755605436176E-2</c:v>
                </c:pt>
                <c:pt idx="143">
                  <c:v>1.9385943683868173E-2</c:v>
                </c:pt>
                <c:pt idx="144">
                  <c:v>1.9781157949922079E-2</c:v>
                </c:pt>
                <c:pt idx="145">
                  <c:v>2.0181421369558278E-2</c:v>
                </c:pt>
                <c:pt idx="146">
                  <c:v>2.0586756687573746E-2</c:v>
                </c:pt>
                <c:pt idx="147">
                  <c:v>2.0997186426951177E-2</c:v>
                </c:pt>
                <c:pt idx="148">
                  <c:v>2.1412732888218856E-2</c:v>
                </c:pt>
                <c:pt idx="149">
                  <c:v>2.1833418148821195E-2</c:v>
                </c:pt>
                <c:pt idx="150">
                  <c:v>2.2259264062499999E-2</c:v>
                </c:pt>
                <c:pt idx="151">
                  <c:v>2.2690292258686327E-2</c:v>
                </c:pt>
                <c:pt idx="152">
                  <c:v>2.312652414190302E-2</c:v>
                </c:pt>
                <c:pt idx="153">
                  <c:v>2.3567980891177752E-2</c:v>
                </c:pt>
                <c:pt idx="154">
                  <c:v>2.4014683459466675E-2</c:v>
                </c:pt>
                <c:pt idx="155">
                  <c:v>2.4466652573088592E-2</c:v>
                </c:pt>
                <c:pt idx="156">
                  <c:v>2.4923908731169606E-2</c:v>
                </c:pt>
                <c:pt idx="157">
                  <c:v>2.5386472205098206E-2</c:v>
                </c:pt>
                <c:pt idx="158">
                  <c:v>2.5854363037990855E-2</c:v>
                </c:pt>
                <c:pt idx="159">
                  <c:v>2.6327601044167918E-2</c:v>
                </c:pt>
                <c:pt idx="160">
                  <c:v>2.6806205808640005E-2</c:v>
                </c:pt>
                <c:pt idx="161">
                  <c:v>2.7290196686604592E-2</c:v>
                </c:pt>
                <c:pt idx="162">
                  <c:v>2.7779592802953057E-2</c:v>
                </c:pt>
                <c:pt idx="163">
                  <c:v>2.8274413051787895E-2</c:v>
                </c:pt>
                <c:pt idx="164">
                  <c:v>2.8774676095950268E-2</c:v>
                </c:pt>
                <c:pt idx="165">
                  <c:v>2.9280400366557657E-2</c:v>
                </c:pt>
                <c:pt idx="166">
                  <c:v>2.9791604062551914E-2</c:v>
                </c:pt>
                <c:pt idx="167">
                  <c:v>3.0308305150257189E-2</c:v>
                </c:pt>
                <c:pt idx="168">
                  <c:v>3.0830521362948296E-2</c:v>
                </c:pt>
                <c:pt idx="169">
                  <c:v>3.135827020042891E-2</c:v>
                </c:pt>
                <c:pt idx="170">
                  <c:v>3.1891568928620009E-2</c:v>
                </c:pt>
                <c:pt idx="171">
                  <c:v>3.2430434579158264E-2</c:v>
                </c:pt>
                <c:pt idx="172">
                  <c:v>3.2974883949004517E-2</c:v>
                </c:pt>
                <c:pt idx="173">
                  <c:v>3.3524933600062159E-2</c:v>
                </c:pt>
                <c:pt idx="174">
                  <c:v>3.4080599858805474E-2</c:v>
                </c:pt>
                <c:pt idx="175">
                  <c:v>3.4641898815917962E-2</c:v>
                </c:pt>
                <c:pt idx="176">
                  <c:v>3.5208846325940485E-2</c:v>
                </c:pt>
                <c:pt idx="177">
                  <c:v>3.5781458006929272E-2</c:v>
                </c:pt>
                <c:pt idx="178">
                  <c:v>3.635974924012382E-2</c:v>
                </c:pt>
                <c:pt idx="179">
                  <c:v>3.69437351696245E-2</c:v>
                </c:pt>
                <c:pt idx="180">
                  <c:v>3.7533430702079998E-2</c:v>
                </c:pt>
                <c:pt idx="181">
                  <c:v>3.8128850506384482E-2</c:v>
                </c:pt>
                <c:pt idx="182">
                  <c:v>3.873000901338447E-2</c:v>
                </c:pt>
                <c:pt idx="183">
                  <c:v>3.9336920415595271E-2</c:v>
                </c:pt>
                <c:pt idx="184">
                  <c:v>3.994959866692737E-2</c:v>
                </c:pt>
                <c:pt idx="185">
                  <c:v>4.0568057482422031E-2</c:v>
                </c:pt>
                <c:pt idx="186">
                  <c:v>4.1192310337996793E-2</c:v>
                </c:pt>
                <c:pt idx="187">
                  <c:v>4.1822370470200404E-2</c:v>
                </c:pt>
                <c:pt idx="188">
                  <c:v>4.2458250875977273E-2</c:v>
                </c:pt>
                <c:pt idx="189">
                  <c:v>4.3099964312441438E-2</c:v>
                </c:pt>
                <c:pt idx="190">
                  <c:v>4.3747523296659999E-2</c:v>
                </c:pt>
                <c:pt idx="191">
                  <c:v>4.4400940105446013E-2</c:v>
                </c:pt>
                <c:pt idx="192">
                  <c:v>4.5060226775160722E-2</c:v>
                </c:pt>
                <c:pt idx="193">
                  <c:v>4.5725395101525207E-2</c:v>
                </c:pt>
                <c:pt idx="194">
                  <c:v>4.6396456639441391E-2</c:v>
                </c:pt>
                <c:pt idx="195">
                  <c:v>4.7073422702822353E-2</c:v>
                </c:pt>
                <c:pt idx="196">
                  <c:v>4.7756304364431873E-2</c:v>
                </c:pt>
                <c:pt idx="197">
                  <c:v>4.8445112455733325E-2</c:v>
                </c:pt>
                <c:pt idx="198">
                  <c:v>4.9139857566747693E-2</c:v>
                </c:pt>
                <c:pt idx="199">
                  <c:v>4.9840550045920869E-2</c:v>
                </c:pt>
                <c:pt idx="200">
                  <c:v>5.0547200000000007E-2</c:v>
                </c:pt>
                <c:pt idx="201">
                  <c:v>5.125981729391918E-2</c:v>
                </c:pt>
                <c:pt idx="202">
                  <c:v>5.197841155069393E-2</c:v>
                </c:pt>
                <c:pt idx="203">
                  <c:v>5.2702992151325061E-2</c:v>
                </c:pt>
                <c:pt idx="204">
                  <c:v>5.3433568234711334E-2</c:v>
                </c:pt>
                <c:pt idx="205">
                  <c:v>5.4170148697571391E-2</c:v>
                </c:pt>
                <c:pt idx="206">
                  <c:v>5.491274219437433E-2</c:v>
                </c:pt>
                <c:pt idx="207">
                  <c:v>5.566135713727955E-2</c:v>
                </c:pt>
                <c:pt idx="208">
                  <c:v>5.6416001696085308E-2</c:v>
                </c:pt>
                <c:pt idx="209">
                  <c:v>5.7176683798186294E-2</c:v>
                </c:pt>
                <c:pt idx="210">
                  <c:v>5.7943411128539998E-2</c:v>
                </c:pt>
                <c:pt idx="211">
                  <c:v>5.8716191129641902E-2</c:v>
                </c:pt>
                <c:pt idx="212">
                  <c:v>5.9495031001509512E-2</c:v>
                </c:pt>
                <c:pt idx="213">
                  <c:v>6.0279937701675182E-2</c:v>
                </c:pt>
                <c:pt idx="214">
                  <c:v>6.10709179451875E-2</c:v>
                </c:pt>
                <c:pt idx="215">
                  <c:v>6.1867978204621712E-2</c:v>
                </c:pt>
                <c:pt idx="216">
                  <c:v>6.2671124710098475E-2</c:v>
                </c:pt>
                <c:pt idx="217">
                  <c:v>6.3480363449311461E-2</c:v>
                </c:pt>
                <c:pt idx="218">
                  <c:v>6.4295700167563585E-2</c:v>
                </c:pt>
                <c:pt idx="219">
                  <c:v>6.5117140367811716E-2</c:v>
                </c:pt>
                <c:pt idx="220">
                  <c:v>6.5944689310719992E-2</c:v>
                </c:pt>
                <c:pt idx="221">
                  <c:v>6.6778352014721751E-2</c:v>
                </c:pt>
                <c:pt idx="222">
                  <c:v>6.7618133256089771E-2</c:v>
                </c:pt>
                <c:pt idx="223">
                  <c:v>6.846403756901516E-2</c:v>
                </c:pt>
                <c:pt idx="224">
                  <c:v>6.9316069245694528E-2</c:v>
                </c:pt>
                <c:pt idx="225">
                  <c:v>7.0174232336425793E-2</c:v>
                </c:pt>
                <c:pt idx="226">
                  <c:v>7.1038530649712078E-2</c:v>
                </c:pt>
                <c:pt idx="227">
                  <c:v>7.1908967752374181E-2</c:v>
                </c:pt>
                <c:pt idx="228">
                  <c:v>7.2785546969671155E-2</c:v>
                </c:pt>
                <c:pt idx="229">
                  <c:v>7.3668271385429446E-2</c:v>
                </c:pt>
                <c:pt idx="230">
                  <c:v>7.4557143842179999E-2</c:v>
                </c:pt>
                <c:pt idx="231">
                  <c:v>7.5452166941303883E-2</c:v>
                </c:pt>
                <c:pt idx="232">
                  <c:v>7.6353343043185667E-2</c:v>
                </c:pt>
                <c:pt idx="233">
                  <c:v>7.7260674267375665E-2</c:v>
                </c:pt>
                <c:pt idx="234">
                  <c:v>7.8174162492759394E-2</c:v>
                </c:pt>
                <c:pt idx="235">
                  <c:v>7.9093809357736078E-2</c:v>
                </c:pt>
                <c:pt idx="236">
                  <c:v>8.0019616260404602E-2</c:v>
                </c:pt>
                <c:pt idx="237">
                  <c:v>8.0951584358757586E-2</c:v>
                </c:pt>
                <c:pt idx="238">
                  <c:v>8.1889714570883801E-2</c:v>
                </c:pt>
                <c:pt idx="239">
                  <c:v>8.283400757517817E-2</c:v>
                </c:pt>
                <c:pt idx="240">
                  <c:v>8.3784463810559998E-2</c:v>
                </c:pt>
                <c:pt idx="241">
                  <c:v>8.4741083476698953E-2</c:v>
                </c:pt>
                <c:pt idx="242">
                  <c:v>8.5703866534249079E-2</c:v>
                </c:pt>
                <c:pt idx="243">
                  <c:v>8.6672812705090641E-2</c:v>
                </c:pt>
                <c:pt idx="244">
                  <c:v>8.7647921472579562E-2</c:v>
                </c:pt>
                <c:pt idx="245">
                  <c:v>8.8629192081805155E-2</c:v>
                </c:pt>
                <c:pt idx="246">
                  <c:v>8.9616623539855098E-2</c:v>
                </c:pt>
                <c:pt idx="247">
                  <c:v>9.061021461608855E-2</c:v>
                </c:pt>
                <c:pt idx="248">
                  <c:v>9.1609963842416667E-2</c:v>
                </c:pt>
                <c:pt idx="249">
                  <c:v>9.2615869513591131E-2</c:v>
                </c:pt>
                <c:pt idx="250">
                  <c:v>9.36279296875E-2</c:v>
                </c:pt>
                <c:pt idx="251">
                  <c:v>9.4646142185471391E-2</c:v>
                </c:pt>
                <c:pt idx="252">
                  <c:v>9.5670504592584693E-2</c:v>
                </c:pt>
                <c:pt idx="253">
                  <c:v>9.6701014257989257E-2</c:v>
                </c:pt>
                <c:pt idx="254">
                  <c:v>9.7737668295230895E-2</c:v>
                </c:pt>
                <c:pt idx="255">
                  <c:v>9.8780463582585451E-2</c:v>
                </c:pt>
                <c:pt idx="256">
                  <c:v>9.9829396763400219E-2</c:v>
                </c:pt>
                <c:pt idx="257">
                  <c:v>0.10088446424644251</c:v>
                </c:pt>
                <c:pt idx="258">
                  <c:v>0.10194566220625592</c:v>
                </c:pt>
                <c:pt idx="259">
                  <c:v>0.10301298658352381</c:v>
                </c:pt>
                <c:pt idx="260">
                  <c:v>0.10408643308543999</c:v>
                </c:pt>
                <c:pt idx="261">
                  <c:v>0.1051659971860871</c:v>
                </c:pt>
                <c:pt idx="262">
                  <c:v>0.10625167412682185</c:v>
                </c:pt>
                <c:pt idx="263">
                  <c:v>0.1073434589166679</c:v>
                </c:pt>
                <c:pt idx="264">
                  <c:v>0.10844134633271565</c:v>
                </c:pt>
                <c:pt idx="265">
                  <c:v>0.10954533092052954</c:v>
                </c:pt>
                <c:pt idx="266">
                  <c:v>0.11065540699456219</c:v>
                </c:pt>
                <c:pt idx="267">
                  <c:v>0.11177156863857585</c:v>
                </c:pt>
                <c:pt idx="268">
                  <c:v>0.11289380970607105</c:v>
                </c:pt>
                <c:pt idx="269">
                  <c:v>0.11402212382072217</c:v>
                </c:pt>
                <c:pt idx="270">
                  <c:v>0.11515650437682</c:v>
                </c:pt>
                <c:pt idx="271">
                  <c:v>0.11629694453972164</c:v>
                </c:pt>
                <c:pt idx="272">
                  <c:v>0.11744343724630688</c:v>
                </c:pt>
                <c:pt idx="273">
                  <c:v>0.11859597520544203</c:v>
                </c:pt>
                <c:pt idx="274">
                  <c:v>0.11975455089845044</c:v>
                </c:pt>
                <c:pt idx="275">
                  <c:v>0.12091915657958989</c:v>
                </c:pt>
                <c:pt idx="276">
                  <c:v>0.12208978427653679</c:v>
                </c:pt>
                <c:pt idx="277">
                  <c:v>0.12326642579087767</c:v>
                </c:pt>
                <c:pt idx="278">
                  <c:v>0.12444907269860665</c:v>
                </c:pt>
                <c:pt idx="279">
                  <c:v>0.12563771635063051</c:v>
                </c:pt>
                <c:pt idx="280">
                  <c:v>0.12683234787328004</c:v>
                </c:pt>
                <c:pt idx="281">
                  <c:v>0.12803295816882812</c:v>
                </c:pt>
                <c:pt idx="282">
                  <c:v>0.1292395379160147</c:v>
                </c:pt>
                <c:pt idx="283">
                  <c:v>0.13045207757057833</c:v>
                </c:pt>
                <c:pt idx="284">
                  <c:v>0.13167056736579424</c:v>
                </c:pt>
                <c:pt idx="285">
                  <c:v>0.1328949973130189</c:v>
                </c:pt>
                <c:pt idx="286">
                  <c:v>0.13412535720224153</c:v>
                </c:pt>
                <c:pt idx="287">
                  <c:v>0.13536163660264189</c:v>
                </c:pt>
                <c:pt idx="288">
                  <c:v>0.1366038248631545</c:v>
                </c:pt>
                <c:pt idx="289">
                  <c:v>0.13785191111303954</c:v>
                </c:pt>
                <c:pt idx="290">
                  <c:v>0.13910588426245998</c:v>
                </c:pt>
                <c:pt idx="291">
                  <c:v>0.14036573300306524</c:v>
                </c:pt>
                <c:pt idx="292">
                  <c:v>0.14163144580858128</c:v>
                </c:pt>
                <c:pt idx="293">
                  <c:v>0.14290301093540694</c:v>
                </c:pt>
                <c:pt idx="294">
                  <c:v>0.14418041642321661</c:v>
                </c:pt>
                <c:pt idx="295">
                  <c:v>0.14546365009556922</c:v>
                </c:pt>
                <c:pt idx="296">
                  <c:v>0.14675269956052342</c:v>
                </c:pt>
                <c:pt idx="297">
                  <c:v>0.14804755221125937</c:v>
                </c:pt>
                <c:pt idx="298">
                  <c:v>0.14934819522670581</c:v>
                </c:pt>
                <c:pt idx="299">
                  <c:v>0.15065461557217455</c:v>
                </c:pt>
                <c:pt idx="300">
                  <c:v>0.15196679999999999</c:v>
                </c:pt>
                <c:pt idx="301">
                  <c:v>0.1532847350501855</c:v>
                </c:pt>
                <c:pt idx="302">
                  <c:v>0.15460840705105525</c:v>
                </c:pt>
                <c:pt idx="303">
                  <c:v>0.15593780211991287</c:v>
                </c:pt>
                <c:pt idx="304">
                  <c:v>0.15727290616370534</c:v>
                </c:pt>
                <c:pt idx="305">
                  <c:v>0.15861370487969328</c:v>
                </c:pt>
                <c:pt idx="306">
                  <c:v>0.15996018375612722</c:v>
                </c:pt>
                <c:pt idx="307">
                  <c:v>0.16131232807292953</c:v>
                </c:pt>
                <c:pt idx="308">
                  <c:v>0.16267012290238272</c:v>
                </c:pt>
                <c:pt idx="309">
                  <c:v>0.16403355310982293</c:v>
                </c:pt>
                <c:pt idx="310">
                  <c:v>0.16540260335433998</c:v>
                </c:pt>
                <c:pt idx="311">
                  <c:v>0.16677725808948263</c:v>
                </c:pt>
                <c:pt idx="312">
                  <c:v>0.16815750156396997</c:v>
                </c:pt>
                <c:pt idx="313">
                  <c:v>0.16954331782240847</c:v>
                </c:pt>
                <c:pt idx="314">
                  <c:v>0.17093469070601469</c:v>
                </c:pt>
                <c:pt idx="315">
                  <c:v>0.17233160385334362</c:v>
                </c:pt>
                <c:pt idx="316">
                  <c:v>0.173734040701023</c:v>
                </c:pt>
                <c:pt idx="317">
                  <c:v>0.17514198448449278</c:v>
                </c:pt>
                <c:pt idx="318">
                  <c:v>0.17655541823875062</c:v>
                </c:pt>
                <c:pt idx="319">
                  <c:v>0.17797432479910269</c:v>
                </c:pt>
                <c:pt idx="320">
                  <c:v>0.17939868680192</c:v>
                </c:pt>
                <c:pt idx="321">
                  <c:v>0.18082848668540036</c:v>
                </c:pt>
                <c:pt idx="322">
                  <c:v>0.18226370669033581</c:v>
                </c:pt>
                <c:pt idx="323">
                  <c:v>0.18370432886088534</c:v>
                </c:pt>
                <c:pt idx="324">
                  <c:v>0.18515033504535319</c:v>
                </c:pt>
                <c:pt idx="325">
                  <c:v>0.18660170689697272</c:v>
                </c:pt>
                <c:pt idx="326">
                  <c:v>0.18805842587469462</c:v>
                </c:pt>
                <c:pt idx="327">
                  <c:v>0.18952047324398225</c:v>
                </c:pt>
                <c:pt idx="328">
                  <c:v>0.1909878300776103</c:v>
                </c:pt>
                <c:pt idx="329">
                  <c:v>0.19246047725647022</c:v>
                </c:pt>
                <c:pt idx="330">
                  <c:v>0.19393839547038003</c:v>
                </c:pt>
                <c:pt idx="331">
                  <c:v>0.1954215652188997</c:v>
                </c:pt>
                <c:pt idx="332">
                  <c:v>0.1969099668121517</c:v>
                </c:pt>
                <c:pt idx="333">
                  <c:v>0.1984035803716461</c:v>
                </c:pt>
                <c:pt idx="334">
                  <c:v>0.19990238583111203</c:v>
                </c:pt>
                <c:pt idx="335">
                  <c:v>0.20140636293733299</c:v>
                </c:pt>
                <c:pt idx="336">
                  <c:v>0.20291549125098762</c:v>
                </c:pt>
                <c:pt idx="337">
                  <c:v>0.20442975014749581</c:v>
                </c:pt>
                <c:pt idx="338">
                  <c:v>0.2059491188178694</c:v>
                </c:pt>
                <c:pt idx="339">
                  <c:v>0.20747357626956814</c:v>
                </c:pt>
                <c:pt idx="340">
                  <c:v>0.20900310132736005</c:v>
                </c:pt>
                <c:pt idx="341">
                  <c:v>0.21053767263418749</c:v>
                </c:pt>
                <c:pt idx="342">
                  <c:v>0.21207726865203735</c:v>
                </c:pt>
                <c:pt idx="343">
                  <c:v>0.21362186766281674</c:v>
                </c:pt>
                <c:pt idx="344">
                  <c:v>0.21517144776923255</c:v>
                </c:pt>
                <c:pt idx="345">
                  <c:v>0.21672598689567701</c:v>
                </c:pt>
                <c:pt idx="346">
                  <c:v>0.21828546278911692</c:v>
                </c:pt>
                <c:pt idx="347">
                  <c:v>0.21984985301998822</c:v>
                </c:pt>
                <c:pt idx="348">
                  <c:v>0.22141913498309507</c:v>
                </c:pt>
                <c:pt idx="349">
                  <c:v>0.22299328589851355</c:v>
                </c:pt>
                <c:pt idx="350">
                  <c:v>0.22457228281249994</c:v>
                </c:pt>
                <c:pt idx="351">
                  <c:v>0.22615610259840385</c:v>
                </c:pt>
                <c:pt idx="352">
                  <c:v>0.22774472195758566</c:v>
                </c:pt>
                <c:pt idx="353">
                  <c:v>0.22933811742033838</c:v>
                </c:pt>
                <c:pt idx="354">
                  <c:v>0.23093626534681469</c:v>
                </c:pt>
                <c:pt idx="355">
                  <c:v>0.23253914192795735</c:v>
                </c:pt>
                <c:pt idx="356">
                  <c:v>0.23414672318643531</c:v>
                </c:pt>
                <c:pt idx="357">
                  <c:v>0.2357589849775831</c:v>
                </c:pt>
                <c:pt idx="358">
                  <c:v>0.23737590299034567</c:v>
                </c:pt>
                <c:pt idx="359">
                  <c:v>0.23899745274822623</c:v>
                </c:pt>
                <c:pt idx="360">
                  <c:v>0.24062360961023999</c:v>
                </c:pt>
                <c:pt idx="361">
                  <c:v>0.24225434877187102</c:v>
                </c:pt>
                <c:pt idx="362">
                  <c:v>0.24388964526603396</c:v>
                </c:pt>
                <c:pt idx="363">
                  <c:v>0.24552947396403951</c:v>
                </c:pt>
                <c:pt idx="364">
                  <c:v>0.2471738095765646</c:v>
                </c:pt>
                <c:pt idx="365">
                  <c:v>0.24882262665462634</c:v>
                </c:pt>
                <c:pt idx="366">
                  <c:v>0.25047589959056082</c:v>
                </c:pt>
                <c:pt idx="367">
                  <c:v>0.2521336026190048</c:v>
                </c:pt>
                <c:pt idx="368">
                  <c:v>0.25379570981788241</c:v>
                </c:pt>
                <c:pt idx="369">
                  <c:v>0.25546219510939588</c:v>
                </c:pt>
                <c:pt idx="370">
                  <c:v>0.25713303226102002</c:v>
                </c:pt>
                <c:pt idx="371">
                  <c:v>0.25880819488650042</c:v>
                </c:pt>
                <c:pt idx="372">
                  <c:v>0.26048765644685651</c:v>
                </c:pt>
                <c:pt idx="373">
                  <c:v>0.26217139025138747</c:v>
                </c:pt>
                <c:pt idx="374">
                  <c:v>0.26385936945868294</c:v>
                </c:pt>
                <c:pt idx="375">
                  <c:v>0.26555156707763672</c:v>
                </c:pt>
                <c:pt idx="376">
                  <c:v>0.26724795596846562</c:v>
                </c:pt>
                <c:pt idx="377">
                  <c:v>0.26894850884373039</c:v>
                </c:pt>
                <c:pt idx="378">
                  <c:v>0.27065319826936207</c:v>
                </c:pt>
                <c:pt idx="379">
                  <c:v>0.272361996665691</c:v>
                </c:pt>
                <c:pt idx="380">
                  <c:v>0.27407487630847999</c:v>
                </c:pt>
                <c:pt idx="381">
                  <c:v>0.27579180932996122</c:v>
                </c:pt>
                <c:pt idx="382">
                  <c:v>0.27751276771987632</c:v>
                </c:pt>
                <c:pt idx="383">
                  <c:v>0.27923772332652119</c:v>
                </c:pt>
                <c:pt idx="384">
                  <c:v>0.28096664785779268</c:v>
                </c:pt>
                <c:pt idx="385">
                  <c:v>0.28269951288224082</c:v>
                </c:pt>
                <c:pt idx="386">
                  <c:v>0.28443628983012281</c:v>
                </c:pt>
                <c:pt idx="387">
                  <c:v>0.2861769499944618</c:v>
                </c:pt>
                <c:pt idx="388">
                  <c:v>0.28792146453210848</c:v>
                </c:pt>
                <c:pt idx="389">
                  <c:v>0.28966980446480622</c:v>
                </c:pt>
                <c:pt idx="390">
                  <c:v>0.29142194068026001</c:v>
                </c:pt>
                <c:pt idx="391">
                  <c:v>0.293177843933208</c:v>
                </c:pt>
                <c:pt idx="392">
                  <c:v>0.29493748484649729</c:v>
                </c:pt>
                <c:pt idx="393">
                  <c:v>0.29670083391216245</c:v>
                </c:pt>
                <c:pt idx="394">
                  <c:v>0.29846786149250742</c:v>
                </c:pt>
                <c:pt idx="395">
                  <c:v>0.30023853782119114</c:v>
                </c:pt>
                <c:pt idx="396">
                  <c:v>0.30201283300431558</c:v>
                </c:pt>
                <c:pt idx="397">
                  <c:v>0.30379071702151778</c:v>
                </c:pt>
                <c:pt idx="398">
                  <c:v>0.30557215972706464</c:v>
                </c:pt>
                <c:pt idx="399">
                  <c:v>0.30735713085095079</c:v>
                </c:pt>
                <c:pt idx="400">
                  <c:v>0.30914560000000002</c:v>
                </c:pt>
                <c:pt idx="401">
                  <c:v>0.31093753665896934</c:v>
                </c:pt>
                <c:pt idx="402">
                  <c:v>0.31273291019165594</c:v>
                </c:pt>
                <c:pt idx="403">
                  <c:v>0.31453168984200836</c:v>
                </c:pt>
                <c:pt idx="404">
                  <c:v>0.3163338447352389</c:v>
                </c:pt>
                <c:pt idx="405">
                  <c:v>0.31813934387894027</c:v>
                </c:pt>
                <c:pt idx="406">
                  <c:v>0.31994815616420458</c:v>
                </c:pt>
                <c:pt idx="407">
                  <c:v>0.32176025036674583</c:v>
                </c:pt>
                <c:pt idx="408">
                  <c:v>0.32357559514802464</c:v>
                </c:pt>
                <c:pt idx="409">
                  <c:v>0.32539415905637609</c:v>
                </c:pt>
                <c:pt idx="410">
                  <c:v>0.32721591052813992</c:v>
                </c:pt>
                <c:pt idx="411">
                  <c:v>0.3290408178887948</c:v>
                </c:pt>
                <c:pt idx="412">
                  <c:v>0.33086884935409366</c:v>
                </c:pt>
                <c:pt idx="413">
                  <c:v>0.33269997303120336</c:v>
                </c:pt>
                <c:pt idx="414">
                  <c:v>0.33453415691984534</c:v>
                </c:pt>
                <c:pt idx="415">
                  <c:v>0.33637136891344049</c:v>
                </c:pt>
                <c:pt idx="416">
                  <c:v>0.33821157680025593</c:v>
                </c:pt>
                <c:pt idx="417">
                  <c:v>0.3400547482645544</c:v>
                </c:pt>
                <c:pt idx="418">
                  <c:v>0.34190085088774635</c:v>
                </c:pt>
                <c:pt idx="419">
                  <c:v>0.34374985214954429</c:v>
                </c:pt>
                <c:pt idx="420">
                  <c:v>0.34560171942912005</c:v>
                </c:pt>
                <c:pt idx="421">
                  <c:v>0.34745642000626425</c:v>
                </c:pt>
                <c:pt idx="422">
                  <c:v>0.34931392106254916</c:v>
                </c:pt>
                <c:pt idx="423">
                  <c:v>0.35117418968249103</c:v>
                </c:pt>
                <c:pt idx="424">
                  <c:v>0.3530371928547193</c:v>
                </c:pt>
                <c:pt idx="425">
                  <c:v>0.35490289747314457</c:v>
                </c:pt>
                <c:pt idx="426">
                  <c:v>0.35677127033812972</c:v>
                </c:pt>
                <c:pt idx="427">
                  <c:v>0.35864227815766458</c:v>
                </c:pt>
                <c:pt idx="428">
                  <c:v>0.36051588754854197</c:v>
                </c:pt>
                <c:pt idx="429">
                  <c:v>0.36239206503753546</c:v>
                </c:pt>
                <c:pt idx="430">
                  <c:v>0.36427077706257999</c:v>
                </c:pt>
                <c:pt idx="431">
                  <c:v>0.36615198997395482</c:v>
                </c:pt>
                <c:pt idx="432">
                  <c:v>0.36803567003546883</c:v>
                </c:pt>
                <c:pt idx="433">
                  <c:v>0.36992178342564608</c:v>
                </c:pt>
                <c:pt idx="434">
                  <c:v>0.37181029623891615</c:v>
                </c:pt>
                <c:pt idx="435">
                  <c:v>0.3737011744868049</c:v>
                </c:pt>
                <c:pt idx="436">
                  <c:v>0.37559438409912704</c:v>
                </c:pt>
                <c:pt idx="437">
                  <c:v>0.37748989092518237</c:v>
                </c:pt>
                <c:pt idx="438">
                  <c:v>0.37938766073495173</c:v>
                </c:pt>
                <c:pt idx="439">
                  <c:v>0.38128765922029662</c:v>
                </c:pt>
                <c:pt idx="440">
                  <c:v>0.38318985199615996</c:v>
                </c:pt>
                <c:pt idx="441">
                  <c:v>0.38509420460176935</c:v>
                </c:pt>
                <c:pt idx="442">
                  <c:v>0.38700068250184094</c:v>
                </c:pt>
                <c:pt idx="443">
                  <c:v>0.3889092510877864</c:v>
                </c:pt>
                <c:pt idx="444">
                  <c:v>0.39081987567892118</c:v>
                </c:pt>
                <c:pt idx="445">
                  <c:v>0.39273252152367388</c:v>
                </c:pt>
                <c:pt idx="446">
                  <c:v>0.3946471538007994</c:v>
                </c:pt>
                <c:pt idx="447">
                  <c:v>0.39656373762059033</c:v>
                </c:pt>
                <c:pt idx="448">
                  <c:v>0.39848223802609428</c:v>
                </c:pt>
                <c:pt idx="449">
                  <c:v>0.40040261999432863</c:v>
                </c:pt>
                <c:pt idx="450">
                  <c:v>0.40232484843749999</c:v>
                </c:pt>
                <c:pt idx="451">
                  <c:v>0.40424888820422394</c:v>
                </c:pt>
                <c:pt idx="452">
                  <c:v>0.40617470408074602</c:v>
                </c:pt>
                <c:pt idx="453">
                  <c:v>0.40810226079216533</c:v>
                </c:pt>
                <c:pt idx="454">
                  <c:v>0.41003152300365808</c:v>
                </c:pt>
                <c:pt idx="455">
                  <c:v>0.41196245532170434</c:v>
                </c:pt>
                <c:pt idx="456">
                  <c:v>0.41389502229531494</c:v>
                </c:pt>
                <c:pt idx="457">
                  <c:v>0.41582918841726019</c:v>
                </c:pt>
                <c:pt idx="458">
                  <c:v>0.41776491812530009</c:v>
                </c:pt>
                <c:pt idx="459">
                  <c:v>0.41970217580341523</c:v>
                </c:pt>
                <c:pt idx="460">
                  <c:v>0.42164092578304002</c:v>
                </c:pt>
                <c:pt idx="461">
                  <c:v>0.42358113234429645</c:v>
                </c:pt>
                <c:pt idx="462">
                  <c:v>0.42552275971722953</c:v>
                </c:pt>
                <c:pt idx="463">
                  <c:v>0.42746577208304282</c:v>
                </c:pt>
                <c:pt idx="464">
                  <c:v>0.42941013357533703</c:v>
                </c:pt>
                <c:pt idx="465">
                  <c:v>0.43135580828134823</c:v>
                </c:pt>
                <c:pt idx="466">
                  <c:v>0.4333027602431882</c:v>
                </c:pt>
                <c:pt idx="467">
                  <c:v>0.43525095345908421</c:v>
                </c:pt>
                <c:pt idx="468">
                  <c:v>0.43720035188462236</c:v>
                </c:pt>
                <c:pt idx="469">
                  <c:v>0.43915091943399009</c:v>
                </c:pt>
                <c:pt idx="470">
                  <c:v>0.44110261998121997</c:v>
                </c:pt>
                <c:pt idx="471">
                  <c:v>0.44305541736143472</c:v>
                </c:pt>
                <c:pt idx="472">
                  <c:v>0.44500927537209362</c:v>
                </c:pt>
                <c:pt idx="473">
                  <c:v>0.44696415777423854</c:v>
                </c:pt>
                <c:pt idx="474">
                  <c:v>0.44892002829374278</c:v>
                </c:pt>
                <c:pt idx="475">
                  <c:v>0.45087685062255844</c:v>
                </c:pt>
                <c:pt idx="476">
                  <c:v>0.45283458841996671</c:v>
                </c:pt>
                <c:pt idx="477">
                  <c:v>0.45479320531382744</c:v>
                </c:pt>
                <c:pt idx="478">
                  <c:v>0.45675266490183009</c:v>
                </c:pt>
                <c:pt idx="479">
                  <c:v>0.458712930752746</c:v>
                </c:pt>
                <c:pt idx="480">
                  <c:v>0.46067396640767988</c:v>
                </c:pt>
                <c:pt idx="481">
                  <c:v>0.46263573538132363</c:v>
                </c:pt>
                <c:pt idx="482">
                  <c:v>0.46459820116320932</c:v>
                </c:pt>
                <c:pt idx="483">
                  <c:v>0.46656132721896354</c:v>
                </c:pt>
                <c:pt idx="484">
                  <c:v>0.46852507699156276</c:v>
                </c:pt>
                <c:pt idx="485">
                  <c:v>0.47048941390258769</c:v>
                </c:pt>
                <c:pt idx="486">
                  <c:v>0.47245430135348049</c:v>
                </c:pt>
                <c:pt idx="487">
                  <c:v>0.47441970272679995</c:v>
                </c:pt>
                <c:pt idx="488">
                  <c:v>0.47638558138747888</c:v>
                </c:pt>
                <c:pt idx="489">
                  <c:v>0.47835190068408157</c:v>
                </c:pt>
                <c:pt idx="490">
                  <c:v>0.48031862395005992</c:v>
                </c:pt>
                <c:pt idx="491">
                  <c:v>0.48228571450501412</c:v>
                </c:pt>
                <c:pt idx="492">
                  <c:v>0.48425313565594863</c:v>
                </c:pt>
                <c:pt idx="493">
                  <c:v>0.48622085069853138</c:v>
                </c:pt>
                <c:pt idx="494">
                  <c:v>0.48818882291835364</c:v>
                </c:pt>
                <c:pt idx="495">
                  <c:v>0.49015701559218794</c:v>
                </c:pt>
                <c:pt idx="496">
                  <c:v>0.4921253919892481</c:v>
                </c:pt>
                <c:pt idx="497">
                  <c:v>0.49409391537244851</c:v>
                </c:pt>
                <c:pt idx="498">
                  <c:v>0.49606254899966401</c:v>
                </c:pt>
                <c:pt idx="499">
                  <c:v>0.49803125612498955</c:v>
                </c:pt>
                <c:pt idx="500">
                  <c:v>0.5</c:v>
                </c:pt>
                <c:pt idx="501">
                  <c:v>0.50196874387501034</c:v>
                </c:pt>
                <c:pt idx="502">
                  <c:v>0.50393745100033605</c:v>
                </c:pt>
                <c:pt idx="503">
                  <c:v>0.50590608462755138</c:v>
                </c:pt>
                <c:pt idx="504">
                  <c:v>0.50787460801075202</c:v>
                </c:pt>
                <c:pt idx="505">
                  <c:v>0.50984298440781217</c:v>
                </c:pt>
                <c:pt idx="506">
                  <c:v>0.51181117708164625</c:v>
                </c:pt>
                <c:pt idx="507">
                  <c:v>0.51377914930146862</c:v>
                </c:pt>
                <c:pt idx="508">
                  <c:v>0.51574686434405126</c:v>
                </c:pt>
                <c:pt idx="509">
                  <c:v>0.51771428549498577</c:v>
                </c:pt>
                <c:pt idx="510">
                  <c:v>0.51968137604993991</c:v>
                </c:pt>
                <c:pt idx="511">
                  <c:v>0.52164809931591849</c:v>
                </c:pt>
                <c:pt idx="512">
                  <c:v>0.52361441861252089</c:v>
                </c:pt>
                <c:pt idx="513">
                  <c:v>0.52558029727319999</c:v>
                </c:pt>
                <c:pt idx="514">
                  <c:v>0.52754569864651957</c:v>
                </c:pt>
                <c:pt idx="515">
                  <c:v>0.52951058609741242</c:v>
                </c:pt>
                <c:pt idx="516">
                  <c:v>0.53147492300843713</c:v>
                </c:pt>
                <c:pt idx="517">
                  <c:v>0.53343867278103652</c:v>
                </c:pt>
                <c:pt idx="518">
                  <c:v>0.53540179883679062</c:v>
                </c:pt>
                <c:pt idx="519">
                  <c:v>0.53736426461867626</c:v>
                </c:pt>
                <c:pt idx="520">
                  <c:v>0.5393260335923199</c:v>
                </c:pt>
                <c:pt idx="521">
                  <c:v>0.54128706924725412</c:v>
                </c:pt>
                <c:pt idx="522">
                  <c:v>0.54324733509817014</c:v>
                </c:pt>
                <c:pt idx="523">
                  <c:v>0.54520679468617261</c:v>
                </c:pt>
                <c:pt idx="524">
                  <c:v>0.54716541158003318</c:v>
                </c:pt>
                <c:pt idx="525">
                  <c:v>0.54912314937744156</c:v>
                </c:pt>
                <c:pt idx="526">
                  <c:v>0.55107997170625722</c:v>
                </c:pt>
                <c:pt idx="527">
                  <c:v>0.5530358422257613</c:v>
                </c:pt>
                <c:pt idx="528">
                  <c:v>0.55499072462790644</c:v>
                </c:pt>
                <c:pt idx="529">
                  <c:v>0.55694458263856539</c:v>
                </c:pt>
                <c:pt idx="530">
                  <c:v>0.55889738001877998</c:v>
                </c:pt>
                <c:pt idx="531">
                  <c:v>0.56084908056600979</c:v>
                </c:pt>
                <c:pt idx="532">
                  <c:v>0.56279964811537764</c:v>
                </c:pt>
                <c:pt idx="533">
                  <c:v>0.56474904654091596</c:v>
                </c:pt>
                <c:pt idx="534">
                  <c:v>0.56669723975681208</c:v>
                </c:pt>
                <c:pt idx="535">
                  <c:v>0.56864419171865188</c:v>
                </c:pt>
                <c:pt idx="536">
                  <c:v>0.57058986642466314</c:v>
                </c:pt>
                <c:pt idx="537">
                  <c:v>0.57253422791695718</c:v>
                </c:pt>
                <c:pt idx="538">
                  <c:v>0.57447724028277047</c:v>
                </c:pt>
                <c:pt idx="539">
                  <c:v>0.57641886765570338</c:v>
                </c:pt>
                <c:pt idx="540">
                  <c:v>0.57835907421696009</c:v>
                </c:pt>
                <c:pt idx="541">
                  <c:v>0.58029782419658493</c:v>
                </c:pt>
                <c:pt idx="542">
                  <c:v>0.5822350818747003</c:v>
                </c:pt>
                <c:pt idx="543">
                  <c:v>0.58417081158273987</c:v>
                </c:pt>
                <c:pt idx="544">
                  <c:v>0.58610497770468528</c:v>
                </c:pt>
                <c:pt idx="545">
                  <c:v>0.58803754467829594</c:v>
                </c:pt>
                <c:pt idx="546">
                  <c:v>0.58996847699634214</c:v>
                </c:pt>
                <c:pt idx="547">
                  <c:v>0.59189773920783484</c:v>
                </c:pt>
                <c:pt idx="548">
                  <c:v>0.59382529591925393</c:v>
                </c:pt>
                <c:pt idx="549">
                  <c:v>0.59575111179577611</c:v>
                </c:pt>
                <c:pt idx="550">
                  <c:v>0.59767515156250028</c:v>
                </c:pt>
                <c:pt idx="551">
                  <c:v>0.59959738000567164</c:v>
                </c:pt>
                <c:pt idx="552">
                  <c:v>0.60151776197390572</c:v>
                </c:pt>
                <c:pt idx="553">
                  <c:v>0.60343626237940962</c:v>
                </c:pt>
                <c:pt idx="554">
                  <c:v>0.60535284619920082</c:v>
                </c:pt>
                <c:pt idx="555">
                  <c:v>0.60726747847632623</c:v>
                </c:pt>
                <c:pt idx="556">
                  <c:v>0.60918012432107904</c:v>
                </c:pt>
                <c:pt idx="557">
                  <c:v>0.6110907489122136</c:v>
                </c:pt>
                <c:pt idx="558">
                  <c:v>0.61299931749815906</c:v>
                </c:pt>
                <c:pt idx="559">
                  <c:v>0.61490579539823065</c:v>
                </c:pt>
                <c:pt idx="560">
                  <c:v>0.61681014800384026</c:v>
                </c:pt>
                <c:pt idx="561">
                  <c:v>0.61871234077970372</c:v>
                </c:pt>
                <c:pt idx="562">
                  <c:v>0.62061233926504844</c:v>
                </c:pt>
                <c:pt idx="563">
                  <c:v>0.62251010907481763</c:v>
                </c:pt>
                <c:pt idx="564">
                  <c:v>0.62440561590087273</c:v>
                </c:pt>
                <c:pt idx="565">
                  <c:v>0.62629882551319505</c:v>
                </c:pt>
                <c:pt idx="566">
                  <c:v>0.62818970376108363</c:v>
                </c:pt>
                <c:pt idx="567">
                  <c:v>0.63007821657435392</c:v>
                </c:pt>
                <c:pt idx="568">
                  <c:v>0.631964329964531</c:v>
                </c:pt>
                <c:pt idx="569">
                  <c:v>0.63384801002604507</c:v>
                </c:pt>
                <c:pt idx="570">
                  <c:v>0.63572922293741985</c:v>
                </c:pt>
                <c:pt idx="571">
                  <c:v>0.63760793496246471</c:v>
                </c:pt>
                <c:pt idx="572">
                  <c:v>0.63948411245145798</c:v>
                </c:pt>
                <c:pt idx="573">
                  <c:v>0.6413577218423353</c:v>
                </c:pt>
                <c:pt idx="574">
                  <c:v>0.64322872966187028</c:v>
                </c:pt>
                <c:pt idx="575">
                  <c:v>0.64509710252685526</c:v>
                </c:pt>
                <c:pt idx="576">
                  <c:v>0.64696280714528043</c:v>
                </c:pt>
                <c:pt idx="577">
                  <c:v>0.64882581031750874</c:v>
                </c:pt>
                <c:pt idx="578">
                  <c:v>0.65068607893745078</c:v>
                </c:pt>
                <c:pt idx="579">
                  <c:v>0.65254357999373536</c:v>
                </c:pt>
                <c:pt idx="580">
                  <c:v>0.65439828057088001</c:v>
                </c:pt>
                <c:pt idx="581">
                  <c:v>0.65625014785045577</c:v>
                </c:pt>
                <c:pt idx="582">
                  <c:v>0.65809914911225376</c:v>
                </c:pt>
                <c:pt idx="583">
                  <c:v>0.65994525173544527</c:v>
                </c:pt>
                <c:pt idx="584">
                  <c:v>0.66178842319974407</c:v>
                </c:pt>
                <c:pt idx="585">
                  <c:v>0.66362863108655956</c:v>
                </c:pt>
                <c:pt idx="586">
                  <c:v>0.66546584308015455</c:v>
                </c:pt>
                <c:pt idx="587">
                  <c:v>0.66730002696879653</c:v>
                </c:pt>
                <c:pt idx="588">
                  <c:v>0.66913115064590611</c:v>
                </c:pt>
                <c:pt idx="589">
                  <c:v>0.67095918211120509</c:v>
                </c:pt>
                <c:pt idx="590">
                  <c:v>0.67278408947186019</c:v>
                </c:pt>
                <c:pt idx="591">
                  <c:v>0.67460584094362375</c:v>
                </c:pt>
                <c:pt idx="592">
                  <c:v>0.67642440485197497</c:v>
                </c:pt>
                <c:pt idx="593">
                  <c:v>0.67823974963325395</c:v>
                </c:pt>
                <c:pt idx="594">
                  <c:v>0.68005184383579564</c:v>
                </c:pt>
                <c:pt idx="595">
                  <c:v>0.68186065612105962</c:v>
                </c:pt>
                <c:pt idx="596">
                  <c:v>0.68366615526476127</c:v>
                </c:pt>
                <c:pt idx="597">
                  <c:v>0.68546831015799181</c:v>
                </c:pt>
                <c:pt idx="598">
                  <c:v>0.68726708980834417</c:v>
                </c:pt>
                <c:pt idx="599">
                  <c:v>0.68906246334103072</c:v>
                </c:pt>
                <c:pt idx="600">
                  <c:v>0.69085439999999987</c:v>
                </c:pt>
                <c:pt idx="601">
                  <c:v>0.69264286914904916</c:v>
                </c:pt>
                <c:pt idx="602">
                  <c:v>0.69442784027293569</c:v>
                </c:pt>
                <c:pt idx="603">
                  <c:v>0.69620928297848217</c:v>
                </c:pt>
                <c:pt idx="604">
                  <c:v>0.6979871669956843</c:v>
                </c:pt>
                <c:pt idx="605">
                  <c:v>0.69976146217880886</c:v>
                </c:pt>
                <c:pt idx="606">
                  <c:v>0.70153213850749252</c:v>
                </c:pt>
                <c:pt idx="607">
                  <c:v>0.7032991660878376</c:v>
                </c:pt>
                <c:pt idx="608">
                  <c:v>0.70506251515350293</c:v>
                </c:pt>
                <c:pt idx="609">
                  <c:v>0.70682215606679222</c:v>
                </c:pt>
                <c:pt idx="610">
                  <c:v>0.70857805931974016</c:v>
                </c:pt>
                <c:pt idx="611">
                  <c:v>0.71033019553519361</c:v>
                </c:pt>
                <c:pt idx="612">
                  <c:v>0.71207853546789157</c:v>
                </c:pt>
                <c:pt idx="613">
                  <c:v>0.71382305000553825</c:v>
                </c:pt>
                <c:pt idx="614">
                  <c:v>0.71556371016987708</c:v>
                </c:pt>
                <c:pt idx="615">
                  <c:v>0.71730048711775918</c:v>
                </c:pt>
                <c:pt idx="616">
                  <c:v>0.71903335214220709</c:v>
                </c:pt>
                <c:pt idx="617">
                  <c:v>0.7207622766734787</c:v>
                </c:pt>
                <c:pt idx="618">
                  <c:v>0.72248723228012346</c:v>
                </c:pt>
                <c:pt idx="619">
                  <c:v>0.72420819067003894</c:v>
                </c:pt>
                <c:pt idx="620">
                  <c:v>0.72592512369151985</c:v>
                </c:pt>
                <c:pt idx="621">
                  <c:v>0.72763800333430884</c:v>
                </c:pt>
                <c:pt idx="622">
                  <c:v>0.72934680173063748</c:v>
                </c:pt>
                <c:pt idx="623">
                  <c:v>0.73105149115626944</c:v>
                </c:pt>
                <c:pt idx="624">
                  <c:v>0.73275204403153449</c:v>
                </c:pt>
                <c:pt idx="625">
                  <c:v>0.73444843292236328</c:v>
                </c:pt>
                <c:pt idx="626">
                  <c:v>0.73614063054131695</c:v>
                </c:pt>
                <c:pt idx="627">
                  <c:v>0.73782860974861242</c:v>
                </c:pt>
                <c:pt idx="628">
                  <c:v>0.73951234355314388</c:v>
                </c:pt>
                <c:pt idx="629">
                  <c:v>0.74119180511349958</c:v>
                </c:pt>
                <c:pt idx="630">
                  <c:v>0.74286696773898009</c:v>
                </c:pt>
                <c:pt idx="631">
                  <c:v>0.74453780489060395</c:v>
                </c:pt>
                <c:pt idx="632">
                  <c:v>0.74620429018211742</c:v>
                </c:pt>
                <c:pt idx="633">
                  <c:v>0.74786639738099525</c:v>
                </c:pt>
                <c:pt idx="634">
                  <c:v>0.74952410040943929</c:v>
                </c:pt>
                <c:pt idx="635">
                  <c:v>0.75117737334537371</c:v>
                </c:pt>
                <c:pt idx="636">
                  <c:v>0.75282619042343513</c:v>
                </c:pt>
                <c:pt idx="637">
                  <c:v>0.75447052603596054</c:v>
                </c:pt>
                <c:pt idx="638">
                  <c:v>0.75611035473396582</c:v>
                </c:pt>
                <c:pt idx="639">
                  <c:v>0.75774565122812865</c:v>
                </c:pt>
                <c:pt idx="640">
                  <c:v>0.7593763903897599</c:v>
                </c:pt>
                <c:pt idx="641">
                  <c:v>0.76100254725177341</c:v>
                </c:pt>
                <c:pt idx="642">
                  <c:v>0.76262409700965439</c:v>
                </c:pt>
                <c:pt idx="643">
                  <c:v>0.76424101502241681</c:v>
                </c:pt>
                <c:pt idx="644">
                  <c:v>0.76585327681356508</c:v>
                </c:pt>
                <c:pt idx="645">
                  <c:v>0.76746085807204278</c:v>
                </c:pt>
                <c:pt idx="646">
                  <c:v>0.76906373465318545</c:v>
                </c:pt>
                <c:pt idx="647">
                  <c:v>0.77066188257966206</c:v>
                </c:pt>
                <c:pt idx="648">
                  <c:v>0.7722552780424139</c:v>
                </c:pt>
                <c:pt idx="649">
                  <c:v>0.77384389740159598</c:v>
                </c:pt>
                <c:pt idx="650">
                  <c:v>0.77542771718750036</c:v>
                </c:pt>
                <c:pt idx="651">
                  <c:v>0.77700671410148625</c:v>
                </c:pt>
                <c:pt idx="652">
                  <c:v>0.77858086501690515</c:v>
                </c:pt>
                <c:pt idx="653">
                  <c:v>0.78015014698001173</c:v>
                </c:pt>
                <c:pt idx="654">
                  <c:v>0.78171453721088358</c:v>
                </c:pt>
                <c:pt idx="655">
                  <c:v>0.78327401310432321</c:v>
                </c:pt>
                <c:pt idx="656">
                  <c:v>0.78482855223076742</c:v>
                </c:pt>
                <c:pt idx="657">
                  <c:v>0.78637813233718301</c:v>
                </c:pt>
                <c:pt idx="658">
                  <c:v>0.78792273134796309</c:v>
                </c:pt>
                <c:pt idx="659">
                  <c:v>0.78946232736581234</c:v>
                </c:pt>
                <c:pt idx="660">
                  <c:v>0.79099689867263989</c:v>
                </c:pt>
                <c:pt idx="661">
                  <c:v>0.79252642373043214</c:v>
                </c:pt>
                <c:pt idx="662">
                  <c:v>0.7940508811821303</c:v>
                </c:pt>
                <c:pt idx="663">
                  <c:v>0.79557024985250457</c:v>
                </c:pt>
                <c:pt idx="664">
                  <c:v>0.79708450874901271</c:v>
                </c:pt>
                <c:pt idx="665">
                  <c:v>0.79859363706266662</c:v>
                </c:pt>
                <c:pt idx="666">
                  <c:v>0.80009761416888803</c:v>
                </c:pt>
                <c:pt idx="667">
                  <c:v>0.80159641962835426</c:v>
                </c:pt>
                <c:pt idx="668">
                  <c:v>0.80309003318784822</c:v>
                </c:pt>
                <c:pt idx="669">
                  <c:v>0.80457843478110036</c:v>
                </c:pt>
                <c:pt idx="670">
                  <c:v>0.8060616045296205</c:v>
                </c:pt>
                <c:pt idx="671">
                  <c:v>0.80753952274352991</c:v>
                </c:pt>
                <c:pt idx="672">
                  <c:v>0.80901216992238978</c:v>
                </c:pt>
                <c:pt idx="673">
                  <c:v>0.81047952675601809</c:v>
                </c:pt>
                <c:pt idx="674">
                  <c:v>0.81194157412530543</c:v>
                </c:pt>
                <c:pt idx="675">
                  <c:v>0.81339829310302714</c:v>
                </c:pt>
                <c:pt idx="676">
                  <c:v>0.81484966495464628</c:v>
                </c:pt>
                <c:pt idx="677">
                  <c:v>0.8162956711391145</c:v>
                </c:pt>
                <c:pt idx="678">
                  <c:v>0.81773629330966435</c:v>
                </c:pt>
                <c:pt idx="679">
                  <c:v>0.8191715133145997</c:v>
                </c:pt>
                <c:pt idx="680">
                  <c:v>0.82060131319808005</c:v>
                </c:pt>
                <c:pt idx="681">
                  <c:v>0.82202567520089787</c:v>
                </c:pt>
                <c:pt idx="682">
                  <c:v>0.82344458176124968</c:v>
                </c:pt>
                <c:pt idx="683">
                  <c:v>0.82485801551550719</c:v>
                </c:pt>
                <c:pt idx="684">
                  <c:v>0.82626595929897695</c:v>
                </c:pt>
                <c:pt idx="685">
                  <c:v>0.82766839614665599</c:v>
                </c:pt>
                <c:pt idx="686">
                  <c:v>0.82906530929398492</c:v>
                </c:pt>
                <c:pt idx="687">
                  <c:v>0.83045668217759183</c:v>
                </c:pt>
                <c:pt idx="688">
                  <c:v>0.83184249843603031</c:v>
                </c:pt>
                <c:pt idx="689">
                  <c:v>0.83322274191051715</c:v>
                </c:pt>
                <c:pt idx="690">
                  <c:v>0.83459739664565968</c:v>
                </c:pt>
                <c:pt idx="691">
                  <c:v>0.83596644689017707</c:v>
                </c:pt>
                <c:pt idx="692">
                  <c:v>0.83732987709761719</c:v>
                </c:pt>
                <c:pt idx="693">
                  <c:v>0.83868767192707017</c:v>
                </c:pt>
                <c:pt idx="694">
                  <c:v>0.84003981624387303</c:v>
                </c:pt>
                <c:pt idx="695">
                  <c:v>0.84138629512030727</c:v>
                </c:pt>
                <c:pt idx="696">
                  <c:v>0.84272709383629474</c:v>
                </c:pt>
                <c:pt idx="697">
                  <c:v>0.84406219788008674</c:v>
                </c:pt>
                <c:pt idx="698">
                  <c:v>0.84539159294894428</c:v>
                </c:pt>
                <c:pt idx="699">
                  <c:v>0.84671526494981464</c:v>
                </c:pt>
                <c:pt idx="700">
                  <c:v>0.84803319999999949</c:v>
                </c:pt>
                <c:pt idx="701">
                  <c:v>0.84934538442782537</c:v>
                </c:pt>
                <c:pt idx="702">
                  <c:v>0.85065180477329361</c:v>
                </c:pt>
                <c:pt idx="703">
                  <c:v>0.85195244778874057</c:v>
                </c:pt>
                <c:pt idx="704">
                  <c:v>0.8532473004394765</c:v>
                </c:pt>
                <c:pt idx="705">
                  <c:v>0.85453634990443073</c:v>
                </c:pt>
                <c:pt idx="706">
                  <c:v>0.85581958357678345</c:v>
                </c:pt>
                <c:pt idx="707">
                  <c:v>0.85709698906459275</c:v>
                </c:pt>
                <c:pt idx="708">
                  <c:v>0.85836855419141911</c:v>
                </c:pt>
                <c:pt idx="709">
                  <c:v>0.85963426699693435</c:v>
                </c:pt>
                <c:pt idx="710">
                  <c:v>0.86089411573754027</c:v>
                </c:pt>
                <c:pt idx="711">
                  <c:v>0.86214808888696082</c:v>
                </c:pt>
                <c:pt idx="712">
                  <c:v>0.86339617513684541</c:v>
                </c:pt>
                <c:pt idx="713">
                  <c:v>0.86463836339735756</c:v>
                </c:pt>
                <c:pt idx="714">
                  <c:v>0.86587464279775794</c:v>
                </c:pt>
                <c:pt idx="715">
                  <c:v>0.86710500268698087</c:v>
                </c:pt>
                <c:pt idx="716">
                  <c:v>0.86832943263420581</c:v>
                </c:pt>
                <c:pt idx="717">
                  <c:v>0.86954792242942114</c:v>
                </c:pt>
                <c:pt idx="718">
                  <c:v>0.87076046208398572</c:v>
                </c:pt>
                <c:pt idx="719">
                  <c:v>0.87196704183117224</c:v>
                </c:pt>
                <c:pt idx="720">
                  <c:v>0.87316765212671965</c:v>
                </c:pt>
                <c:pt idx="721">
                  <c:v>0.87436228364936941</c:v>
                </c:pt>
                <c:pt idx="722">
                  <c:v>0.8755509273013925</c:v>
                </c:pt>
                <c:pt idx="723">
                  <c:v>0.87673357420912246</c:v>
                </c:pt>
                <c:pt idx="724">
                  <c:v>0.87791021572346295</c:v>
                </c:pt>
                <c:pt idx="725">
                  <c:v>0.87908084342041026</c:v>
                </c:pt>
                <c:pt idx="726">
                  <c:v>0.88024544910154989</c:v>
                </c:pt>
                <c:pt idx="727">
                  <c:v>0.88140402479455782</c:v>
                </c:pt>
                <c:pt idx="728">
                  <c:v>0.88255656275369365</c:v>
                </c:pt>
                <c:pt idx="729">
                  <c:v>0.88370305546027761</c:v>
                </c:pt>
                <c:pt idx="730">
                  <c:v>0.88484349562317954</c:v>
                </c:pt>
                <c:pt idx="731">
                  <c:v>0.88597787617927837</c:v>
                </c:pt>
                <c:pt idx="732">
                  <c:v>0.88710619029392923</c:v>
                </c:pt>
                <c:pt idx="733">
                  <c:v>0.88822843136142426</c:v>
                </c:pt>
                <c:pt idx="734">
                  <c:v>0.88934459300543756</c:v>
                </c:pt>
                <c:pt idx="735">
                  <c:v>0.89045466907946969</c:v>
                </c:pt>
                <c:pt idx="736">
                  <c:v>0.89155865366728437</c:v>
                </c:pt>
                <c:pt idx="737">
                  <c:v>0.89265654108333126</c:v>
                </c:pt>
                <c:pt idx="738">
                  <c:v>0.89374832587317776</c:v>
                </c:pt>
                <c:pt idx="739">
                  <c:v>0.89483400281391301</c:v>
                </c:pt>
                <c:pt idx="740">
                  <c:v>0.89591356691455992</c:v>
                </c:pt>
                <c:pt idx="741">
                  <c:v>0.89698701341647635</c:v>
                </c:pt>
                <c:pt idx="742">
                  <c:v>0.89805433779374444</c:v>
                </c:pt>
                <c:pt idx="743">
                  <c:v>0.89911553575355785</c:v>
                </c:pt>
                <c:pt idx="744">
                  <c:v>0.9001706032365997</c:v>
                </c:pt>
                <c:pt idx="745">
                  <c:v>0.9012195364174147</c:v>
                </c:pt>
                <c:pt idx="746">
                  <c:v>0.90226233170476866</c:v>
                </c:pt>
                <c:pt idx="747">
                  <c:v>0.90329898574201062</c:v>
                </c:pt>
                <c:pt idx="748">
                  <c:v>0.90432949540741547</c:v>
                </c:pt>
                <c:pt idx="749">
                  <c:v>0.90535385781452904</c:v>
                </c:pt>
                <c:pt idx="750">
                  <c:v>0.9063720703125</c:v>
                </c:pt>
                <c:pt idx="751">
                  <c:v>0.90738413048640854</c:v>
                </c:pt>
                <c:pt idx="752">
                  <c:v>0.90839003615758351</c:v>
                </c:pt>
                <c:pt idx="753">
                  <c:v>0.90938978538391035</c:v>
                </c:pt>
                <c:pt idx="754">
                  <c:v>0.91038337646014567</c:v>
                </c:pt>
                <c:pt idx="755">
                  <c:v>0.9113708079181948</c:v>
                </c:pt>
                <c:pt idx="756">
                  <c:v>0.91235207852742006</c:v>
                </c:pt>
                <c:pt idx="757">
                  <c:v>0.91332718729491025</c:v>
                </c:pt>
                <c:pt idx="758">
                  <c:v>0.91429613346575067</c:v>
                </c:pt>
                <c:pt idx="759">
                  <c:v>0.91525891652330094</c:v>
                </c:pt>
                <c:pt idx="760">
                  <c:v>0.91621553618943863</c:v>
                </c:pt>
                <c:pt idx="761">
                  <c:v>0.91716599242482133</c:v>
                </c:pt>
                <c:pt idx="762">
                  <c:v>0.91811028542911688</c:v>
                </c:pt>
                <c:pt idx="763">
                  <c:v>0.91904841564124218</c:v>
                </c:pt>
                <c:pt idx="764">
                  <c:v>0.91998038373959512</c:v>
                </c:pt>
                <c:pt idx="765">
                  <c:v>0.92090619064226331</c:v>
                </c:pt>
                <c:pt idx="766">
                  <c:v>0.92182583750724101</c:v>
                </c:pt>
                <c:pt idx="767">
                  <c:v>0.92273932573262396</c:v>
                </c:pt>
                <c:pt idx="768">
                  <c:v>0.92364665695681414</c:v>
                </c:pt>
                <c:pt idx="769">
                  <c:v>0.92454783305869603</c:v>
                </c:pt>
                <c:pt idx="770">
                  <c:v>0.92544285615782096</c:v>
                </c:pt>
                <c:pt idx="771">
                  <c:v>0.92633172861457158</c:v>
                </c:pt>
                <c:pt idx="772">
                  <c:v>0.92721445303032868</c:v>
                </c:pt>
                <c:pt idx="773">
                  <c:v>0.92809103224762612</c:v>
                </c:pt>
                <c:pt idx="774">
                  <c:v>0.92896146935028767</c:v>
                </c:pt>
                <c:pt idx="775">
                  <c:v>0.92982576766357505</c:v>
                </c:pt>
                <c:pt idx="776">
                  <c:v>0.93068393075430622</c:v>
                </c:pt>
                <c:pt idx="777">
                  <c:v>0.93153596243098513</c:v>
                </c:pt>
                <c:pt idx="778">
                  <c:v>0.9323818667439101</c:v>
                </c:pt>
                <c:pt idx="779">
                  <c:v>0.93322164798527862</c:v>
                </c:pt>
                <c:pt idx="780">
                  <c:v>0.93405531068927949</c:v>
                </c:pt>
                <c:pt idx="781">
                  <c:v>0.93488285963218831</c:v>
                </c:pt>
                <c:pt idx="782">
                  <c:v>0.93570429983243653</c:v>
                </c:pt>
                <c:pt idx="783">
                  <c:v>0.93651963655068804</c:v>
                </c:pt>
                <c:pt idx="784">
                  <c:v>0.93732887528990183</c:v>
                </c:pt>
                <c:pt idx="785">
                  <c:v>0.93813202179537813</c:v>
                </c:pt>
                <c:pt idx="786">
                  <c:v>0.93892908205481285</c:v>
                </c:pt>
                <c:pt idx="787">
                  <c:v>0.93972006229832528</c:v>
                </c:pt>
                <c:pt idx="788">
                  <c:v>0.94050496899849123</c:v>
                </c:pt>
                <c:pt idx="789">
                  <c:v>0.94128380887035945</c:v>
                </c:pt>
                <c:pt idx="790">
                  <c:v>0.94205658887146071</c:v>
                </c:pt>
                <c:pt idx="791">
                  <c:v>0.94282331620181292</c:v>
                </c:pt>
                <c:pt idx="792">
                  <c:v>0.94358399830391471</c:v>
                </c:pt>
                <c:pt idx="793">
                  <c:v>0.94433864286272029</c:v>
                </c:pt>
                <c:pt idx="794">
                  <c:v>0.94508725780562552</c:v>
                </c:pt>
                <c:pt idx="795">
                  <c:v>0.94582985130242903</c:v>
                </c:pt>
                <c:pt idx="796">
                  <c:v>0.94656643176528865</c:v>
                </c:pt>
                <c:pt idx="797">
                  <c:v>0.94729700784867554</c:v>
                </c:pt>
                <c:pt idx="798">
                  <c:v>0.94802158844930684</c:v>
                </c:pt>
                <c:pt idx="799">
                  <c:v>0.9487401827060804</c:v>
                </c:pt>
                <c:pt idx="800">
                  <c:v>0.94945279999999954</c:v>
                </c:pt>
                <c:pt idx="801">
                  <c:v>0.95015944995407886</c:v>
                </c:pt>
                <c:pt idx="802">
                  <c:v>0.95086014243325234</c:v>
                </c:pt>
                <c:pt idx="803">
                  <c:v>0.95155488754426631</c:v>
                </c:pt>
                <c:pt idx="804">
                  <c:v>0.95224369563556799</c:v>
                </c:pt>
                <c:pt idx="805">
                  <c:v>0.95292657729717822</c:v>
                </c:pt>
                <c:pt idx="806">
                  <c:v>0.95360354336055742</c:v>
                </c:pt>
                <c:pt idx="807">
                  <c:v>0.95427460489847582</c:v>
                </c:pt>
                <c:pt idx="808">
                  <c:v>0.95493977322483903</c:v>
                </c:pt>
                <c:pt idx="809">
                  <c:v>0.95559905989455407</c:v>
                </c:pt>
                <c:pt idx="810">
                  <c:v>0.9562524767033409</c:v>
                </c:pt>
                <c:pt idx="811">
                  <c:v>0.95690003568755966</c:v>
                </c:pt>
                <c:pt idx="812">
                  <c:v>0.95754174912402212</c:v>
                </c:pt>
                <c:pt idx="813">
                  <c:v>0.95817762952979968</c:v>
                </c:pt>
                <c:pt idx="814">
                  <c:v>0.95880768966200369</c:v>
                </c:pt>
                <c:pt idx="815">
                  <c:v>0.95943194251757902</c:v>
                </c:pt>
                <c:pt idx="816">
                  <c:v>0.9600504013330724</c:v>
                </c:pt>
                <c:pt idx="817">
                  <c:v>0.96066307958440467</c:v>
                </c:pt>
                <c:pt idx="818">
                  <c:v>0.96126999098661581</c:v>
                </c:pt>
                <c:pt idx="819">
                  <c:v>0.96187114949361474</c:v>
                </c:pt>
                <c:pt idx="820">
                  <c:v>0.96246656929791952</c:v>
                </c:pt>
                <c:pt idx="821">
                  <c:v>0.96305626483037532</c:v>
                </c:pt>
                <c:pt idx="822">
                  <c:v>0.9636402507598758</c:v>
                </c:pt>
                <c:pt idx="823">
                  <c:v>0.96421854199307067</c:v>
                </c:pt>
                <c:pt idx="824">
                  <c:v>0.96479115367405743</c:v>
                </c:pt>
                <c:pt idx="825">
                  <c:v>0.96535810118408172</c:v>
                </c:pt>
                <c:pt idx="826">
                  <c:v>0.9659194001411946</c:v>
                </c:pt>
                <c:pt idx="827">
                  <c:v>0.96647506639993708</c:v>
                </c:pt>
                <c:pt idx="828">
                  <c:v>0.96702511605099639</c:v>
                </c:pt>
                <c:pt idx="829">
                  <c:v>0.96756956542084005</c:v>
                </c:pt>
                <c:pt idx="830">
                  <c:v>0.96810843107138167</c:v>
                </c:pt>
                <c:pt idx="831">
                  <c:v>0.96864172979957086</c:v>
                </c:pt>
                <c:pt idx="832">
                  <c:v>0.9691694786370515</c:v>
                </c:pt>
                <c:pt idx="833">
                  <c:v>0.96969169484974294</c:v>
                </c:pt>
                <c:pt idx="834">
                  <c:v>0.97020839593744723</c:v>
                </c:pt>
                <c:pt idx="835">
                  <c:v>0.97071959963344234</c:v>
                </c:pt>
                <c:pt idx="836">
                  <c:v>0.97122532390404981</c:v>
                </c:pt>
                <c:pt idx="837">
                  <c:v>0.97172558694821243</c:v>
                </c:pt>
                <c:pt idx="838">
                  <c:v>0.97222040719704683</c:v>
                </c:pt>
                <c:pt idx="839">
                  <c:v>0.97270980331339607</c:v>
                </c:pt>
                <c:pt idx="840">
                  <c:v>0.97319379419136087</c:v>
                </c:pt>
                <c:pt idx="841">
                  <c:v>0.97367239895583135</c:v>
                </c:pt>
                <c:pt idx="842">
                  <c:v>0.97414563696200807</c:v>
                </c:pt>
                <c:pt idx="843">
                  <c:v>0.97461352779490307</c:v>
                </c:pt>
                <c:pt idx="844">
                  <c:v>0.97507609126883121</c:v>
                </c:pt>
                <c:pt idx="845">
                  <c:v>0.97553334742691078</c:v>
                </c:pt>
                <c:pt idx="846">
                  <c:v>0.97598531654053278</c:v>
                </c:pt>
                <c:pt idx="847">
                  <c:v>0.97643201910882205</c:v>
                </c:pt>
                <c:pt idx="848">
                  <c:v>0.97687347585809592</c:v>
                </c:pt>
                <c:pt idx="849">
                  <c:v>0.97730970774131398</c:v>
                </c:pt>
                <c:pt idx="850">
                  <c:v>0.97774073593750077</c:v>
                </c:pt>
                <c:pt idx="851">
                  <c:v>0.97816658185117755</c:v>
                </c:pt>
                <c:pt idx="852">
                  <c:v>0.9785872671117839</c:v>
                </c:pt>
                <c:pt idx="853">
                  <c:v>0.97900281357304886</c:v>
                </c:pt>
                <c:pt idx="854">
                  <c:v>0.97941324331242718</c:v>
                </c:pt>
                <c:pt idx="855">
                  <c:v>0.97981857863044031</c:v>
                </c:pt>
                <c:pt idx="856">
                  <c:v>0.98021884205007748</c:v>
                </c:pt>
                <c:pt idx="857">
                  <c:v>0.98061405631613141</c:v>
                </c:pt>
                <c:pt idx="858">
                  <c:v>0.98100424439456368</c:v>
                </c:pt>
                <c:pt idx="859">
                  <c:v>0.98138942947183727</c:v>
                </c:pt>
                <c:pt idx="860">
                  <c:v>0.9817696349542393</c:v>
                </c:pt>
                <c:pt idx="861">
                  <c:v>0.98214488446721226</c:v>
                </c:pt>
                <c:pt idx="862">
                  <c:v>0.98251520185464303</c:v>
                </c:pt>
                <c:pt idx="863">
                  <c:v>0.98288061117817094</c:v>
                </c:pt>
                <c:pt idx="864">
                  <c:v>0.98324113671646085</c:v>
                </c:pt>
                <c:pt idx="865">
                  <c:v>0.98359680296448637</c:v>
                </c:pt>
                <c:pt idx="866">
                  <c:v>0.98394763463278245</c:v>
                </c:pt>
                <c:pt idx="867">
                  <c:v>0.98429365664670332</c:v>
                </c:pt>
                <c:pt idx="868">
                  <c:v>0.9846348941456684</c:v>
                </c:pt>
                <c:pt idx="869">
                  <c:v>0.9849713724823741</c:v>
                </c:pt>
                <c:pt idx="870">
                  <c:v>0.98530311722201969</c:v>
                </c:pt>
                <c:pt idx="871">
                  <c:v>0.98563015414152666</c:v>
                </c:pt>
                <c:pt idx="872">
                  <c:v>0.9859525092287158</c:v>
                </c:pt>
                <c:pt idx="873">
                  <c:v>0.98627020868149895</c:v>
                </c:pt>
                <c:pt idx="874">
                  <c:v>0.98658327890705788</c:v>
                </c:pt>
                <c:pt idx="875">
                  <c:v>0.98689174652099609</c:v>
                </c:pt>
                <c:pt idx="876">
                  <c:v>0.98719563834649904</c:v>
                </c:pt>
                <c:pt idx="877">
                  <c:v>0.98749498141345793</c:v>
                </c:pt>
                <c:pt idx="878">
                  <c:v>0.98778980295763041</c:v>
                </c:pt>
                <c:pt idx="879">
                  <c:v>0.98808013041971199</c:v>
                </c:pt>
                <c:pt idx="880">
                  <c:v>0.98836599144447979</c:v>
                </c:pt>
                <c:pt idx="881">
                  <c:v>0.98864741387986932</c:v>
                </c:pt>
                <c:pt idx="882">
                  <c:v>0.98892442577605522</c:v>
                </c:pt>
                <c:pt idx="883">
                  <c:v>0.98919705538452884</c:v>
                </c:pt>
                <c:pt idx="884">
                  <c:v>0.98946533115715685</c:v>
                </c:pt>
                <c:pt idx="885">
                  <c:v>0.98972928174522501</c:v>
                </c:pt>
                <c:pt idx="886">
                  <c:v>0.98998893599847371</c:v>
                </c:pt>
                <c:pt idx="887">
                  <c:v>0.99024432296413689</c:v>
                </c:pt>
                <c:pt idx="888">
                  <c:v>0.99049547188592868</c:v>
                </c:pt>
                <c:pt idx="889">
                  <c:v>0.99074241220306769</c:v>
                </c:pt>
                <c:pt idx="890">
                  <c:v>0.99098517354925875</c:v>
                </c:pt>
                <c:pt idx="891">
                  <c:v>0.99122378575167369</c:v>
                </c:pt>
                <c:pt idx="892">
                  <c:v>0.99145827882990822</c:v>
                </c:pt>
                <c:pt idx="893">
                  <c:v>0.99168868299494495</c:v>
                </c:pt>
                <c:pt idx="894">
                  <c:v>0.99191502864809378</c:v>
                </c:pt>
                <c:pt idx="895">
                  <c:v>0.99213734637992479</c:v>
                </c:pt>
                <c:pt idx="896">
                  <c:v>0.9923556669691842</c:v>
                </c:pt>
                <c:pt idx="897">
                  <c:v>0.99257002138169437</c:v>
                </c:pt>
                <c:pt idx="898">
                  <c:v>0.99278044076926841</c:v>
                </c:pt>
                <c:pt idx="899">
                  <c:v>0.9929869564685716</c:v>
                </c:pt>
                <c:pt idx="900">
                  <c:v>0.99318960000000001</c:v>
                </c:pt>
                <c:pt idx="901">
                  <c:v>0.99338840306654941</c:v>
                </c:pt>
                <c:pt idx="902">
                  <c:v>0.9935833975526478</c:v>
                </c:pt>
                <c:pt idx="903">
                  <c:v>0.99377461552300073</c:v>
                </c:pt>
                <c:pt idx="904">
                  <c:v>0.9939620892213985</c:v>
                </c:pt>
                <c:pt idx="905">
                  <c:v>0.99414585106955045</c:v>
                </c:pt>
                <c:pt idx="906">
                  <c:v>0.9943259336658592</c:v>
                </c:pt>
                <c:pt idx="907">
                  <c:v>0.99450236978422346</c:v>
                </c:pt>
                <c:pt idx="908">
                  <c:v>0.99467519237280566</c:v>
                </c:pt>
                <c:pt idx="909">
                  <c:v>0.9948444345527907</c:v>
                </c:pt>
                <c:pt idx="910">
                  <c:v>0.99501012961714164</c:v>
                </c:pt>
                <c:pt idx="911">
                  <c:v>0.99517231102932646</c:v>
                </c:pt>
                <c:pt idx="912">
                  <c:v>0.99533101242206357</c:v>
                </c:pt>
                <c:pt idx="913">
                  <c:v>0.99548626759600189</c:v>
                </c:pt>
                <c:pt idx="914">
                  <c:v>0.99563811051845086</c:v>
                </c:pt>
                <c:pt idx="915">
                  <c:v>0.99578657532205161</c:v>
                </c:pt>
                <c:pt idx="916">
                  <c:v>0.99593169630344969</c:v>
                </c:pt>
                <c:pt idx="917">
                  <c:v>0.99607350792196758</c:v>
                </c:pt>
                <c:pt idx="918">
                  <c:v>0.99621204479825654</c:v>
                </c:pt>
                <c:pt idx="919">
                  <c:v>0.99634734171291051</c:v>
                </c:pt>
                <c:pt idx="920">
                  <c:v>0.99647943360511881</c:v>
                </c:pt>
                <c:pt idx="921">
                  <c:v>0.99660835557126681</c:v>
                </c:pt>
                <c:pt idx="922">
                  <c:v>0.9967341428635268</c:v>
                </c:pt>
                <c:pt idx="923">
                  <c:v>0.99685683088845156</c:v>
                </c:pt>
                <c:pt idx="924">
                  <c:v>0.99697645520556222</c:v>
                </c:pt>
                <c:pt idx="925">
                  <c:v>0.9970930515258809</c:v>
                </c:pt>
                <c:pt idx="926">
                  <c:v>0.99720665571049238</c:v>
                </c:pt>
                <c:pt idx="927">
                  <c:v>0.997317303769095</c:v>
                </c:pt>
                <c:pt idx="928">
                  <c:v>0.9974250318584903</c:v>
                </c:pt>
                <c:pt idx="929">
                  <c:v>0.99752987628112777</c:v>
                </c:pt>
                <c:pt idx="930">
                  <c:v>0.99763187348357985</c:v>
                </c:pt>
                <c:pt idx="931">
                  <c:v>0.99773106005502354</c:v>
                </c:pt>
                <c:pt idx="932">
                  <c:v>0.99782747272572792</c:v>
                </c:pt>
                <c:pt idx="933">
                  <c:v>0.9979211483654904</c:v>
                </c:pt>
                <c:pt idx="934">
                  <c:v>0.99801212398211092</c:v>
                </c:pt>
                <c:pt idx="935">
                  <c:v>0.99810043671979143</c:v>
                </c:pt>
                <c:pt idx="936">
                  <c:v>0.99818612385757</c:v>
                </c:pt>
                <c:pt idx="937">
                  <c:v>0.99826922280774166</c:v>
                </c:pt>
                <c:pt idx="938">
                  <c:v>0.99834977111421175</c:v>
                </c:pt>
                <c:pt idx="939">
                  <c:v>0.99842780645091356</c:v>
                </c:pt>
                <c:pt idx="940">
                  <c:v>0.99850336662016037</c:v>
                </c:pt>
                <c:pt idx="941">
                  <c:v>0.99857648955098366</c:v>
                </c:pt>
                <c:pt idx="942">
                  <c:v>0.99864721329749084</c:v>
                </c:pt>
                <c:pt idx="943">
                  <c:v>0.99871557603719108</c:v>
                </c:pt>
                <c:pt idx="944">
                  <c:v>0.99878161606929705</c:v>
                </c:pt>
                <c:pt idx="945">
                  <c:v>0.99884537181303568</c:v>
                </c:pt>
                <c:pt idx="946">
                  <c:v>0.9989068818059188</c:v>
                </c:pt>
                <c:pt idx="947">
                  <c:v>0.99896618470203347</c:v>
                </c:pt>
                <c:pt idx="948">
                  <c:v>0.99902331927029842</c:v>
                </c:pt>
                <c:pt idx="949">
                  <c:v>0.99907832439269129</c:v>
                </c:pt>
                <c:pt idx="950">
                  <c:v>0.99913123906249801</c:v>
                </c:pt>
                <c:pt idx="951">
                  <c:v>0.99918210238253735</c:v>
                </c:pt>
                <c:pt idx="952">
                  <c:v>0.99923095356333747</c:v>
                </c:pt>
                <c:pt idx="953">
                  <c:v>0.99927783192136577</c:v>
                </c:pt>
                <c:pt idx="954">
                  <c:v>0.99932277687716642</c:v>
                </c:pt>
                <c:pt idx="955">
                  <c:v>0.99936582795356266</c:v>
                </c:pt>
                <c:pt idx="956">
                  <c:v>0.99940702477378096</c:v>
                </c:pt>
                <c:pt idx="957">
                  <c:v>0.99944640705959209</c:v>
                </c:pt>
                <c:pt idx="958">
                  <c:v>0.99948401462944148</c:v>
                </c:pt>
                <c:pt idx="959">
                  <c:v>0.99951988739655739</c:v>
                </c:pt>
                <c:pt idx="960">
                  <c:v>0.99955406536703784</c:v>
                </c:pt>
                <c:pt idx="961">
                  <c:v>0.99958658863794536</c:v>
                </c:pt>
                <c:pt idx="962">
                  <c:v>0.99961749739535755</c:v>
                </c:pt>
                <c:pt idx="963">
                  <c:v>0.99964683191243431</c:v>
                </c:pt>
                <c:pt idx="964">
                  <c:v>0.99967463254745148</c:v>
                </c:pt>
                <c:pt idx="965">
                  <c:v>0.99970093974183261</c:v>
                </c:pt>
                <c:pt idx="966">
                  <c:v>0.99972579401814876</c:v>
                </c:pt>
                <c:pt idx="967">
                  <c:v>0.99974923597813703</c:v>
                </c:pt>
                <c:pt idx="968">
                  <c:v>0.99977130630065503</c:v>
                </c:pt>
                <c:pt idx="969">
                  <c:v>0.99979204573966651</c:v>
                </c:pt>
                <c:pt idx="970">
                  <c:v>0.99981149512222078</c:v>
                </c:pt>
                <c:pt idx="971">
                  <c:v>0.99982969534633437</c:v>
                </c:pt>
                <c:pt idx="972">
                  <c:v>0.99984668737898641</c:v>
                </c:pt>
                <c:pt idx="973">
                  <c:v>0.99986251225397993</c:v>
                </c:pt>
                <c:pt idx="974">
                  <c:v>0.9998772110698555</c:v>
                </c:pt>
                <c:pt idx="975">
                  <c:v>0.99989082498779158</c:v>
                </c:pt>
                <c:pt idx="976">
                  <c:v>0.99990339522945959</c:v>
                </c:pt>
                <c:pt idx="977">
                  <c:v>0.99991496307487804</c:v>
                </c:pt>
                <c:pt idx="978">
                  <c:v>0.99992556986026315</c:v>
                </c:pt>
                <c:pt idx="979">
                  <c:v>0.99993525697583863</c:v>
                </c:pt>
                <c:pt idx="980">
                  <c:v>0.9999440658636809</c:v>
                </c:pt>
                <c:pt idx="981">
                  <c:v>0.99995203801548094</c:v>
                </c:pt>
                <c:pt idx="982">
                  <c:v>0.99995921497034423</c:v>
                </c:pt>
                <c:pt idx="983">
                  <c:v>0.99996563831257212</c:v>
                </c:pt>
                <c:pt idx="984">
                  <c:v>0.99997134966938717</c:v>
                </c:pt>
                <c:pt idx="985">
                  <c:v>0.99997639070869582</c:v>
                </c:pt>
                <c:pt idx="986">
                  <c:v>0.99998080313681292</c:v>
                </c:pt>
                <c:pt idx="987">
                  <c:v>0.99998462869616489</c:v>
                </c:pt>
                <c:pt idx="988">
                  <c:v>0.99998790916298308</c:v>
                </c:pt>
                <c:pt idx="989">
                  <c:v>0.99999068634498389</c:v>
                </c:pt>
                <c:pt idx="990">
                  <c:v>0.99999300207906128</c:v>
                </c:pt>
                <c:pt idx="991">
                  <c:v>0.99999489822889753</c:v>
                </c:pt>
                <c:pt idx="992">
                  <c:v>0.99999641668263273</c:v>
                </c:pt>
                <c:pt idx="993">
                  <c:v>0.99999759935048083</c:v>
                </c:pt>
                <c:pt idx="994">
                  <c:v>0.99999848816231918</c:v>
                </c:pt>
                <c:pt idx="995">
                  <c:v>0.99999912506529665</c:v>
                </c:pt>
                <c:pt idx="996">
                  <c:v>0.99999955202141955</c:v>
                </c:pt>
                <c:pt idx="997">
                  <c:v>0.99999981100508606</c:v>
                </c:pt>
                <c:pt idx="998">
                  <c:v>0.99999994400067216</c:v>
                </c:pt>
                <c:pt idx="999">
                  <c:v>0.9999999930000234</c:v>
                </c:pt>
                <c:pt idx="1000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F38-40B6-BC9E-6FB92A15431B}"/>
            </c:ext>
          </c:extLst>
        </c:ser>
        <c:ser>
          <c:idx val="3"/>
          <c:order val="2"/>
          <c:tx>
            <c:strRef>
              <c:f>Tabelle1!$AQ$4</c:f>
              <c:strCache>
                <c:ptCount val="1"/>
                <c:pt idx="0">
                  <c:v>Weg_7b</c:v>
                </c:pt>
              </c:strCache>
            </c:strRef>
          </c:tx>
          <c:spPr>
            <a:ln w="2540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Tabelle1!$AQ$5:$AQ$1005</c:f>
              <c:numCache>
                <c:formatCode>General</c:formatCode>
                <c:ptCount val="1001"/>
                <c:pt idx="0">
                  <c:v>0</c:v>
                </c:pt>
                <c:pt idx="1">
                  <c:v>2.3251792573360002E-8</c:v>
                </c:pt>
                <c:pt idx="2">
                  <c:v>1.8536402603008E-7</c:v>
                </c:pt>
                <c:pt idx="3">
                  <c:v>6.2341555001832006E-7</c:v>
                </c:pt>
                <c:pt idx="4">
                  <c:v>1.4725553088102399E-6</c:v>
                </c:pt>
                <c:pt idx="5">
                  <c:v>2.8660172937500004E-6</c:v>
                </c:pt>
                <c:pt idx="6">
                  <c:v>4.9351354289049596E-6</c:v>
                </c:pt>
                <c:pt idx="7">
                  <c:v>7.8093583900544797E-6</c:v>
                </c:pt>
                <c:pt idx="8">
                  <c:v>1.161626435715072E-5</c:v>
                </c:pt>
                <c:pt idx="9">
                  <c:v>1.6481575700385835E-5</c:v>
                </c:pt>
                <c:pt idx="10">
                  <c:v>2.25291736E-5</c:v>
                </c:pt>
                <c:pt idx="11">
                  <c:v>2.9881112599964557E-5</c:v>
                </c:pt>
                <c:pt idx="12">
                  <c:v>3.8657635095674882E-5</c:v>
                </c:pt>
                <c:pt idx="13">
                  <c:v>4.8977185755787117E-5</c:v>
                </c:pt>
                <c:pt idx="14">
                  <c:v>6.0956425878333437E-5</c:v>
                </c:pt>
                <c:pt idx="15">
                  <c:v>7.4710247681249989E-5</c:v>
                </c:pt>
                <c:pt idx="16">
                  <c:v>9.0351788527452158E-5</c:v>
                </c:pt>
                <c:pt idx="17">
                  <c:v>1.079924450845913E-4</c:v>
                </c:pt>
                <c:pt idx="18">
                  <c:v>1.2774188741962748E-4</c:v>
                </c:pt>
                <c:pt idx="19">
                  <c:v>1.4970807302835303E-4</c:v>
                </c:pt>
                <c:pt idx="20">
                  <c:v>1.7399726080000001E-4</c:v>
                </c:pt>
                <c:pt idx="21">
                  <c:v>2.0071402491706779E-4</c:v>
                </c:pt>
                <c:pt idx="22">
                  <c:v>2.2996126869050365E-4</c:v>
                </c:pt>
                <c:pt idx="23">
                  <c:v>2.6184023833037188E-4</c:v>
                </c:pt>
                <c:pt idx="24">
                  <c:v>2.9645053665214467E-4</c:v>
                </c:pt>
                <c:pt idx="25">
                  <c:v>3.3389013671875008E-4</c:v>
                </c:pt>
                <c:pt idx="26">
                  <c:v>3.7425539541851134E-4</c:v>
                </c:pt>
                <c:pt idx="27">
                  <c:v>4.1764106697911204E-4</c:v>
                </c:pt>
                <c:pt idx="28">
                  <c:v>4.641403164177203E-4</c:v>
                </c:pt>
                <c:pt idx="29">
                  <c:v>5.1384473292740828E-4</c:v>
                </c:pt>
                <c:pt idx="30">
                  <c:v>5.6684434319999994E-4</c:v>
                </c:pt>
                <c:pt idx="31">
                  <c:v>6.2322762468548288E-4</c:v>
                </c:pt>
                <c:pt idx="32">
                  <c:v>6.8308151878811651E-4</c:v>
                </c:pt>
                <c:pt idx="33">
                  <c:v>7.4649144399937292E-4</c:v>
                </c:pt>
                <c:pt idx="34">
                  <c:v>8.1354130896784391E-4</c:v>
                </c:pt>
                <c:pt idx="35">
                  <c:v>8.8431352550625013E-4</c:v>
                </c:pt>
                <c:pt idx="36">
                  <c:v>9.5888902153568219E-4</c:v>
                </c:pt>
                <c:pt idx="37">
                  <c:v>1.0373472539672167E-3</c:v>
                </c:pt>
                <c:pt idx="38">
                  <c:v>1.1197662215210289E-3</c:v>
                </c:pt>
                <c:pt idx="39">
                  <c:v>1.2062224774831512E-3</c:v>
                </c:pt>
                <c:pt idx="40">
                  <c:v>1.2967911424000003E-3</c:v>
                </c:pt>
                <c:pt idx="41">
                  <c:v>1.3915459167108102E-3</c:v>
                </c:pt>
                <c:pt idx="42">
                  <c:v>1.4905590933181135E-3</c:v>
                </c:pt>
                <c:pt idx="43">
                  <c:v>1.5939015700963891E-3</c:v>
                </c:pt>
                <c:pt idx="44">
                  <c:v>1.7016428623390311E-3</c:v>
                </c:pt>
                <c:pt idx="45">
                  <c:v>1.8138511151437498E-3</c:v>
                </c:pt>
                <c:pt idx="46">
                  <c:v>1.9305931157365655E-3</c:v>
                </c:pt>
                <c:pt idx="47">
                  <c:v>2.0519343057345055E-3</c:v>
                </c:pt>
                <c:pt idx="48">
                  <c:v>2.1779387933471535E-3</c:v>
                </c:pt>
                <c:pt idx="49">
                  <c:v>2.3086693655171831E-3</c:v>
                </c:pt>
                <c:pt idx="50">
                  <c:v>2.4441875000000002E-3</c:v>
                </c:pt>
                <c:pt idx="51">
                  <c:v>2.5845533773826484E-3</c:v>
                </c:pt>
                <c:pt idx="52">
                  <c:v>2.7298258930420934E-3</c:v>
                </c:pt>
                <c:pt idx="53">
                  <c:v>2.8800626690430216E-3</c:v>
                </c:pt>
                <c:pt idx="54">
                  <c:v>3.0353200659753057E-3</c:v>
                </c:pt>
                <c:pt idx="55">
                  <c:v>3.195653194731249E-3</c:v>
                </c:pt>
                <c:pt idx="56">
                  <c:v>3.3611159282227613E-3</c:v>
                </c:pt>
                <c:pt idx="57">
                  <c:v>3.5317609130385784E-3</c:v>
                </c:pt>
                <c:pt idx="58">
                  <c:v>3.7076395810416948E-3</c:v>
                </c:pt>
                <c:pt idx="59">
                  <c:v>3.8888021609071012E-3</c:v>
                </c:pt>
                <c:pt idx="60">
                  <c:v>4.0752976895999989E-3</c:v>
                </c:pt>
                <c:pt idx="61">
                  <c:v>4.2671740237945994E-3</c:v>
                </c:pt>
                <c:pt idx="62">
                  <c:v>4.4644778512336579E-3</c:v>
                </c:pt>
                <c:pt idx="63">
                  <c:v>4.6672547020288717E-3</c:v>
                </c:pt>
                <c:pt idx="64">
                  <c:v>4.87554895990227E-3</c:v>
                </c:pt>
                <c:pt idx="65">
                  <c:v>5.0894038733687499E-3</c:v>
                </c:pt>
                <c:pt idx="66">
                  <c:v>5.3088615668598687E-3</c:v>
                </c:pt>
                <c:pt idx="67">
                  <c:v>5.533963051789036E-3</c:v>
                </c:pt>
                <c:pt idx="68">
                  <c:v>5.7647482375582518E-3</c:v>
                </c:pt>
                <c:pt idx="69">
                  <c:v>6.0012559425065091E-3</c:v>
                </c:pt>
                <c:pt idx="70">
                  <c:v>6.2435239048000014E-3</c:v>
                </c:pt>
                <c:pt idx="71">
                  <c:v>6.4915887932642611E-3</c:v>
                </c:pt>
                <c:pt idx="72">
                  <c:v>6.7454862181584056E-3</c:v>
                </c:pt>
                <c:pt idx="73">
                  <c:v>7.0052507418915328E-3</c:v>
                </c:pt>
                <c:pt idx="74">
                  <c:v>7.2709158896815205E-3</c:v>
                </c:pt>
                <c:pt idx="75">
                  <c:v>7.5425141601562504E-3</c:v>
                </c:pt>
                <c:pt idx="76">
                  <c:v>7.820077035897488E-3</c:v>
                </c:pt>
                <c:pt idx="77">
                  <c:v>8.1036349939274752E-3</c:v>
                </c:pt>
                <c:pt idx="78">
                  <c:v>8.3932175161384251E-3</c:v>
                </c:pt>
                <c:pt idx="79">
                  <c:v>8.6888530996650035E-3</c:v>
                </c:pt>
                <c:pt idx="80">
                  <c:v>8.9905692672000003E-3</c:v>
                </c:pt>
                <c:pt idx="81">
                  <c:v>9.2983925772532391E-3</c:v>
                </c:pt>
                <c:pt idx="82">
                  <c:v>9.6123486343539424E-3</c:v>
                </c:pt>
                <c:pt idx="83">
                  <c:v>9.9324620991966192E-3</c:v>
                </c:pt>
                <c:pt idx="84">
                  <c:v>1.0258756698730661E-2</c:v>
                </c:pt>
                <c:pt idx="85">
                  <c:v>1.0591255236193751E-2</c:v>
                </c:pt>
                <c:pt idx="86">
                  <c:v>1.0929979601089214E-2</c:v>
                </c:pt>
                <c:pt idx="87">
                  <c:v>1.1274950779107498E-2</c:v>
                </c:pt>
                <c:pt idx="88">
                  <c:v>1.1626188861991812E-2</c:v>
                </c:pt>
                <c:pt idx="89">
                  <c:v>1.1983713057348185E-2</c:v>
                </c:pt>
                <c:pt idx="90">
                  <c:v>1.2347541698399999E-2</c:v>
                </c:pt>
                <c:pt idx="91">
                  <c:v>1.2717692253687124E-2</c:v>
                </c:pt>
                <c:pt idx="92">
                  <c:v>1.3094181336709854E-2</c:v>
                </c:pt>
                <c:pt idx="93">
                  <c:v>1.3477024715517713E-2</c:v>
                </c:pt>
                <c:pt idx="94">
                  <c:v>1.3866237322243288E-2</c:v>
                </c:pt>
                <c:pt idx="95">
                  <c:v>1.426183326258125E-2</c:v>
                </c:pt>
                <c:pt idx="96">
                  <c:v>1.4663825825212662E-2</c:v>
                </c:pt>
                <c:pt idx="97">
                  <c:v>1.5072227491174711E-2</c:v>
                </c:pt>
                <c:pt idx="98">
                  <c:v>1.5487049943176021E-2</c:v>
                </c:pt>
                <c:pt idx="99">
                  <c:v>1.5908304074857656E-2</c:v>
                </c:pt>
                <c:pt idx="100">
                  <c:v>1.6336E-2</c:v>
                </c:pt>
                <c:pt idx="101">
                  <c:v>1.6770147061675525E-2</c:v>
                </c:pt>
                <c:pt idx="102">
                  <c:v>1.7210753841347751E-2</c:v>
                </c:pt>
                <c:pt idx="103">
                  <c:v>1.7657828167916424E-2</c:v>
                </c:pt>
                <c:pt idx="104">
                  <c:v>1.8111377126708999E-2</c:v>
                </c:pt>
                <c:pt idx="105">
                  <c:v>1.8571407068418744E-2</c:v>
                </c:pt>
                <c:pt idx="106">
                  <c:v>1.9037923617989411E-2</c:v>
                </c:pt>
                <c:pt idx="107">
                  <c:v>1.9510931683446701E-2</c:v>
                </c:pt>
                <c:pt idx="108">
                  <c:v>1.9990435464676631E-2</c:v>
                </c:pt>
                <c:pt idx="109">
                  <c:v>2.0476438462151011E-2</c:v>
                </c:pt>
                <c:pt idx="110">
                  <c:v>2.0968943485599998E-2</c:v>
                </c:pt>
                <c:pt idx="111">
                  <c:v>2.1467952662632035E-2</c:v>
                </c:pt>
                <c:pt idx="112">
                  <c:v>2.1973467447301241E-2</c:v>
                </c:pt>
                <c:pt idx="113">
                  <c:v>2.2485488628622353E-2</c:v>
                </c:pt>
                <c:pt idx="114">
                  <c:v>2.3004016339033404E-2</c:v>
                </c:pt>
                <c:pt idx="115">
                  <c:v>2.3529050062806249E-2</c:v>
                </c:pt>
                <c:pt idx="116">
                  <c:v>2.4060588644405086E-2</c:v>
                </c:pt>
                <c:pt idx="117">
                  <c:v>2.4598630296793076E-2</c:v>
                </c:pt>
                <c:pt idx="118">
                  <c:v>2.5143172609687271E-2</c:v>
                </c:pt>
                <c:pt idx="119">
                  <c:v>2.5694212557761855E-2</c:v>
                </c:pt>
                <c:pt idx="120">
                  <c:v>2.6251746508799998E-2</c:v>
                </c:pt>
                <c:pt idx="121">
                  <c:v>2.6815770231794257E-2</c:v>
                </c:pt>
                <c:pt idx="122">
                  <c:v>2.7386278904995905E-2</c:v>
                </c:pt>
                <c:pt idx="123">
                  <c:v>2.7963267123913095E-2</c:v>
                </c:pt>
                <c:pt idx="124">
                  <c:v>2.8546728909258093E-2</c:v>
                </c:pt>
                <c:pt idx="125">
                  <c:v>2.9136657714843747E-2</c:v>
                </c:pt>
                <c:pt idx="126">
                  <c:v>2.9733046435429265E-2</c:v>
                </c:pt>
                <c:pt idx="127">
                  <c:v>3.0335887414515438E-2</c:v>
                </c:pt>
                <c:pt idx="128">
                  <c:v>3.0945172452089532E-2</c:v>
                </c:pt>
                <c:pt idx="129">
                  <c:v>3.1560892812319802E-2</c:v>
                </c:pt>
                <c:pt idx="130">
                  <c:v>3.2183039231199993E-2</c:v>
                </c:pt>
                <c:pt idx="131">
                  <c:v>3.2811601924143792E-2</c:v>
                </c:pt>
                <c:pt idx="132">
                  <c:v>3.3446570593529359E-2</c:v>
                </c:pt>
                <c:pt idx="133">
                  <c:v>3.4087934436194268E-2</c:v>
                </c:pt>
                <c:pt idx="134">
                  <c:v>3.4735682150880673E-2</c:v>
                </c:pt>
                <c:pt idx="135">
                  <c:v>3.5389801945631245E-2</c:v>
                </c:pt>
                <c:pt idx="136">
                  <c:v>3.6050281545135558E-2</c:v>
                </c:pt>
                <c:pt idx="137">
                  <c:v>3.6717108198027384E-2</c:v>
                </c:pt>
                <c:pt idx="138">
                  <c:v>3.7390268684132991E-2</c:v>
                </c:pt>
                <c:pt idx="139">
                  <c:v>3.8069749321670433E-2</c:v>
                </c:pt>
                <c:pt idx="140">
                  <c:v>3.8755535974399999E-2</c:v>
                </c:pt>
                <c:pt idx="141">
                  <c:v>3.9447614058726217E-2</c:v>
                </c:pt>
                <c:pt idx="142">
                  <c:v>4.0145968550751178E-2</c:v>
                </c:pt>
                <c:pt idx="143">
                  <c:v>4.0850583993279427E-2</c:v>
                </c:pt>
                <c:pt idx="144">
                  <c:v>4.1561444502774721E-2</c:v>
                </c:pt>
                <c:pt idx="145">
                  <c:v>4.2278533776268737E-2</c:v>
                </c:pt>
                <c:pt idx="146">
                  <c:v>4.3001835098221544E-2</c:v>
                </c:pt>
                <c:pt idx="147">
                  <c:v>4.3731331347334493E-2</c:v>
                </c:pt>
                <c:pt idx="148">
                  <c:v>4.4467005003315276E-2</c:v>
                </c:pt>
                <c:pt idx="149">
                  <c:v>4.5208838153595318E-2</c:v>
                </c:pt>
                <c:pt idx="150">
                  <c:v>4.5956812499999999E-2</c:v>
                </c:pt>
                <c:pt idx="151">
                  <c:v>4.6710909365371193E-2</c:v>
                </c:pt>
                <c:pt idx="152">
                  <c:v>4.7471109700143024E-2</c:v>
                </c:pt>
                <c:pt idx="153">
                  <c:v>4.823739408887022E-2</c:v>
                </c:pt>
                <c:pt idx="154">
                  <c:v>4.9009742756709877E-2</c:v>
                </c:pt>
                <c:pt idx="155">
                  <c:v>4.9788135575856242E-2</c:v>
                </c:pt>
                <c:pt idx="156">
                  <c:v>5.0572552071928865E-2</c:v>
                </c:pt>
                <c:pt idx="157">
                  <c:v>5.1362971430314423E-2</c:v>
                </c:pt>
                <c:pt idx="158">
                  <c:v>5.2159372502461984E-2</c:v>
                </c:pt>
                <c:pt idx="159">
                  <c:v>5.2961733812132122E-2</c:v>
                </c:pt>
                <c:pt idx="160">
                  <c:v>5.3770033561600004E-2</c:v>
                </c:pt>
                <c:pt idx="161">
                  <c:v>5.458424963781227E-2</c:v>
                </c:pt>
                <c:pt idx="162">
                  <c:v>5.5404359618498419E-2</c:v>
                </c:pt>
                <c:pt idx="163">
                  <c:v>5.6230340778236229E-2</c:v>
                </c:pt>
                <c:pt idx="164">
                  <c:v>5.7062170094471738E-2</c:v>
                </c:pt>
                <c:pt idx="165">
                  <c:v>5.7899824253493742E-2</c:v>
                </c:pt>
                <c:pt idx="166">
                  <c:v>5.8743279656363105E-2</c:v>
                </c:pt>
                <c:pt idx="167">
                  <c:v>5.9592512424796712E-2</c:v>
                </c:pt>
                <c:pt idx="168">
                  <c:v>6.0447498407006701E-2</c:v>
                </c:pt>
                <c:pt idx="169">
                  <c:v>6.1308213183494414E-2</c:v>
                </c:pt>
                <c:pt idx="170">
                  <c:v>6.2174632072800003E-2</c:v>
                </c:pt>
                <c:pt idx="171">
                  <c:v>6.3046730137207047E-2</c:v>
                </c:pt>
                <c:pt idx="172">
                  <c:v>6.3924482188402992E-2</c:v>
                </c:pt>
                <c:pt idx="173">
                  <c:v>6.4807862793095056E-2</c:v>
                </c:pt>
                <c:pt idx="174">
                  <c:v>6.5696846278581855E-2</c:v>
                </c:pt>
                <c:pt idx="175">
                  <c:v>6.659140673828122E-2</c:v>
                </c:pt>
                <c:pt idx="176">
                  <c:v>6.749151803721383E-2</c:v>
                </c:pt>
                <c:pt idx="177">
                  <c:v>6.8397153817443018E-2</c:v>
                </c:pt>
                <c:pt idx="178">
                  <c:v>6.9308287503471025E-2</c:v>
                </c:pt>
                <c:pt idx="179">
                  <c:v>7.0224892307591769E-2</c:v>
                </c:pt>
                <c:pt idx="180">
                  <c:v>7.1146941235199976E-2</c:v>
                </c:pt>
                <c:pt idx="181">
                  <c:v>7.2074407090057135E-2</c:v>
                </c:pt>
                <c:pt idx="182">
                  <c:v>7.3007262479514348E-2</c:v>
                </c:pt>
                <c:pt idx="183">
                  <c:v>7.3945479819692281E-2</c:v>
                </c:pt>
                <c:pt idx="184">
                  <c:v>7.4889031340617876E-2</c:v>
                </c:pt>
                <c:pt idx="185">
                  <c:v>7.5837889091318764E-2</c:v>
                </c:pt>
                <c:pt idx="186">
                  <c:v>7.6792024944874679E-2</c:v>
                </c:pt>
                <c:pt idx="187">
                  <c:v>7.7751410603426885E-2</c:v>
                </c:pt>
                <c:pt idx="188">
                  <c:v>7.8716017603144575E-2</c:v>
                </c:pt>
                <c:pt idx="189">
                  <c:v>7.9685817319149851E-2</c:v>
                </c:pt>
                <c:pt idx="190">
                  <c:v>8.0660780970400012E-2</c:v>
                </c:pt>
                <c:pt idx="191">
                  <c:v>8.1640879624528165E-2</c:v>
                </c:pt>
                <c:pt idx="192">
                  <c:v>8.2626084202642142E-2</c:v>
                </c:pt>
                <c:pt idx="193">
                  <c:v>8.3616365484081537E-2</c:v>
                </c:pt>
                <c:pt idx="194">
                  <c:v>8.4611694111133395E-2</c:v>
                </c:pt>
                <c:pt idx="195">
                  <c:v>8.5612040593706223E-2</c:v>
                </c:pt>
                <c:pt idx="196">
                  <c:v>8.6617375313963269E-2</c:v>
                </c:pt>
                <c:pt idx="197">
                  <c:v>8.7627668530913916E-2</c:v>
                </c:pt>
                <c:pt idx="198">
                  <c:v>8.8642890384964923E-2</c:v>
                </c:pt>
                <c:pt idx="199">
                  <c:v>8.9663010902430215E-2</c:v>
                </c:pt>
                <c:pt idx="200">
                  <c:v>9.0687999999999991E-2</c:v>
                </c:pt>
                <c:pt idx="201">
                  <c:v>9.1717827489169679E-2</c:v>
                </c:pt>
                <c:pt idx="202">
                  <c:v>9.2752463080627859E-2</c:v>
                </c:pt>
                <c:pt idx="203">
                  <c:v>9.3791876388604423E-2</c:v>
                </c:pt>
                <c:pt idx="204">
                  <c:v>9.4836036935177948E-2</c:v>
                </c:pt>
                <c:pt idx="205">
                  <c:v>9.5884914154543727E-2</c:v>
                </c:pt>
                <c:pt idx="206">
                  <c:v>9.6938477397241082E-2</c:v>
                </c:pt>
                <c:pt idx="207">
                  <c:v>9.7996695934341752E-2</c:v>
                </c:pt>
                <c:pt idx="208">
                  <c:v>9.9059538961597707E-2</c:v>
                </c:pt>
                <c:pt idx="209">
                  <c:v>0.10012697560355041</c:v>
                </c:pt>
                <c:pt idx="210">
                  <c:v>0.10119897491759997</c:v>
                </c:pt>
                <c:pt idx="211">
                  <c:v>0.10227550589803527</c:v>
                </c:pt>
                <c:pt idx="212">
                  <c:v>0.10335653748002516</c:v>
                </c:pt>
                <c:pt idx="213">
                  <c:v>0.10444203854357051</c:v>
                </c:pt>
                <c:pt idx="214">
                  <c:v>0.10553197791741727</c:v>
                </c:pt>
                <c:pt idx="215">
                  <c:v>0.10662632438293122</c:v>
                </c:pt>
                <c:pt idx="216">
                  <c:v>0.10772504667793388</c:v>
                </c:pt>
                <c:pt idx="217">
                  <c:v>0.10882811350049995</c:v>
                </c:pt>
                <c:pt idx="218">
                  <c:v>0.10993549351271648</c:v>
                </c:pt>
                <c:pt idx="219">
                  <c:v>0.11104715534440417</c:v>
                </c:pt>
                <c:pt idx="220">
                  <c:v>0.11216306759679993</c:v>
                </c:pt>
                <c:pt idx="221">
                  <c:v>0.11328319884620264</c:v>
                </c:pt>
                <c:pt idx="222">
                  <c:v>0.1144075176475797</c:v>
                </c:pt>
                <c:pt idx="223">
                  <c:v>0.11553599253813741</c:v>
                </c:pt>
                <c:pt idx="224">
                  <c:v>0.11666859204085281</c:v>
                </c:pt>
                <c:pt idx="225">
                  <c:v>0.11780528466796875</c:v>
                </c:pt>
                <c:pt idx="226">
                  <c:v>0.11894603892445116</c:v>
                </c:pt>
                <c:pt idx="227">
                  <c:v>0.12009082331141016</c:v>
                </c:pt>
                <c:pt idx="228">
                  <c:v>0.1212396063294829</c:v>
                </c:pt>
                <c:pt idx="229">
                  <c:v>0.12239235648218101</c:v>
                </c:pt>
                <c:pt idx="230">
                  <c:v>0.12354904227920002</c:v>
                </c:pt>
                <c:pt idx="231">
                  <c:v>0.12470963223969331</c:v>
                </c:pt>
                <c:pt idx="232">
                  <c:v>0.12587409489550902</c:v>
                </c:pt>
                <c:pt idx="233">
                  <c:v>0.12704239879439069</c:v>
                </c:pt>
                <c:pt idx="234">
                  <c:v>0.12821451250314228</c:v>
                </c:pt>
                <c:pt idx="235">
                  <c:v>0.12939040461075624</c:v>
                </c:pt>
                <c:pt idx="236">
                  <c:v>0.13057004373150657</c:v>
                </c:pt>
                <c:pt idx="237">
                  <c:v>0.13175339850800596</c:v>
                </c:pt>
                <c:pt idx="238">
                  <c:v>0.1329404376142265</c:v>
                </c:pt>
                <c:pt idx="239">
                  <c:v>0.13413112975848646</c:v>
                </c:pt>
                <c:pt idx="240">
                  <c:v>0.13532544368639998</c:v>
                </c:pt>
                <c:pt idx="241">
                  <c:v>0.13652334818379291</c:v>
                </c:pt>
                <c:pt idx="242">
                  <c:v>0.13772481207958265</c:v>
                </c:pt>
                <c:pt idx="243">
                  <c:v>0.13892980424862406</c:v>
                </c:pt>
                <c:pt idx="244">
                  <c:v>0.14013829361451918</c:v>
                </c:pt>
                <c:pt idx="245">
                  <c:v>0.14135024915239372</c:v>
                </c:pt>
                <c:pt idx="246">
                  <c:v>0.14256563989163773</c:v>
                </c:pt>
                <c:pt idx="247">
                  <c:v>0.14378443491861284</c:v>
                </c:pt>
                <c:pt idx="248">
                  <c:v>0.145006603379325</c:v>
                </c:pt>
                <c:pt idx="249">
                  <c:v>0.14623211448206222</c:v>
                </c:pt>
                <c:pt idx="250">
                  <c:v>0.14746093749999994</c:v>
                </c:pt>
                <c:pt idx="251">
                  <c:v>0.14869304177377091</c:v>
                </c:pt>
                <c:pt idx="252">
                  <c:v>0.14992839671400235</c:v>
                </c:pt>
                <c:pt idx="253">
                  <c:v>0.15116697180381899</c:v>
                </c:pt>
                <c:pt idx="254">
                  <c:v>0.15240873660131327</c:v>
                </c:pt>
                <c:pt idx="255">
                  <c:v>0.1536536607419812</c:v>
                </c:pt>
                <c:pt idx="256">
                  <c:v>0.1549017139411262</c:v>
                </c:pt>
                <c:pt idx="257">
                  <c:v>0.15615286599622857</c:v>
                </c:pt>
                <c:pt idx="258">
                  <c:v>0.15740708678928386</c:v>
                </c:pt>
                <c:pt idx="259">
                  <c:v>0.15866434628910597</c:v>
                </c:pt>
                <c:pt idx="260">
                  <c:v>0.15992461455359996</c:v>
                </c:pt>
                <c:pt idx="261">
                  <c:v>0.16118786173200111</c:v>
                </c:pt>
                <c:pt idx="262">
                  <c:v>0.16245405806708149</c:v>
                </c:pt>
                <c:pt idx="263">
                  <c:v>0.16372317389732516</c:v>
                </c:pt>
                <c:pt idx="264">
                  <c:v>0.16499517965906998</c:v>
                </c:pt>
                <c:pt idx="265">
                  <c:v>0.16627004588861877</c:v>
                </c:pt>
                <c:pt idx="266">
                  <c:v>0.16754774322431754</c:v>
                </c:pt>
                <c:pt idx="267">
                  <c:v>0.16882824240860278</c:v>
                </c:pt>
                <c:pt idx="268">
                  <c:v>0.1701115142900167</c:v>
                </c:pt>
                <c:pt idx="269">
                  <c:v>0.17139752982519113</c:v>
                </c:pt>
                <c:pt idx="270">
                  <c:v>0.17268626008079996</c:v>
                </c:pt>
                <c:pt idx="271">
                  <c:v>0.17397767623548108</c:v>
                </c:pt>
                <c:pt idx="272">
                  <c:v>0.17527174958172603</c:v>
                </c:pt>
                <c:pt idx="273">
                  <c:v>0.17656845152774017</c:v>
                </c:pt>
                <c:pt idx="274">
                  <c:v>0.17786775359927098</c:v>
                </c:pt>
                <c:pt idx="275">
                  <c:v>0.17916962744140624</c:v>
                </c:pt>
                <c:pt idx="276">
                  <c:v>0.1804740448203413</c:v>
                </c:pt>
                <c:pt idx="277">
                  <c:v>0.18178097762511683</c:v>
                </c:pt>
                <c:pt idx="278">
                  <c:v>0.18309039786932529</c:v>
                </c:pt>
                <c:pt idx="279">
                  <c:v>0.18440227769278728</c:v>
                </c:pt>
                <c:pt idx="280">
                  <c:v>0.18571658936319993</c:v>
                </c:pt>
                <c:pt idx="281">
                  <c:v>0.18703330527775217</c:v>
                </c:pt>
                <c:pt idx="282">
                  <c:v>0.18835239796471309</c:v>
                </c:pt>
                <c:pt idx="283">
                  <c:v>0.18967384008498958</c:v>
                </c:pt>
                <c:pt idx="284">
                  <c:v>0.19099760443365379</c:v>
                </c:pt>
                <c:pt idx="285">
                  <c:v>0.19232366394144362</c:v>
                </c:pt>
                <c:pt idx="286">
                  <c:v>0.19365199167623134</c:v>
                </c:pt>
                <c:pt idx="287">
                  <c:v>0.19498256084446453</c:v>
                </c:pt>
                <c:pt idx="288">
                  <c:v>0.19631534479257887</c:v>
                </c:pt>
                <c:pt idx="289">
                  <c:v>0.19765031700838029</c:v>
                </c:pt>
                <c:pt idx="290">
                  <c:v>0.19898745112239988</c:v>
                </c:pt>
                <c:pt idx="291">
                  <c:v>0.20032672090922032</c:v>
                </c:pt>
                <c:pt idx="292">
                  <c:v>0.20166810028877269</c:v>
                </c:pt>
                <c:pt idx="293">
                  <c:v>0.20301156332760684</c:v>
                </c:pt>
                <c:pt idx="294">
                  <c:v>0.20435708424013221</c:v>
                </c:pt>
                <c:pt idx="295">
                  <c:v>0.20570463738983122</c:v>
                </c:pt>
                <c:pt idx="296">
                  <c:v>0.20705419729044514</c:v>
                </c:pt>
                <c:pt idx="297">
                  <c:v>0.20840573860713141</c:v>
                </c:pt>
                <c:pt idx="298">
                  <c:v>0.20975923615759542</c:v>
                </c:pt>
                <c:pt idx="299">
                  <c:v>0.21111466491319145</c:v>
                </c:pt>
                <c:pt idx="300">
                  <c:v>0.21247200000000005</c:v>
                </c:pt>
                <c:pt idx="301">
                  <c:v>0.21383121669987498</c:v>
                </c:pt>
                <c:pt idx="302">
                  <c:v>0.21519229045146632</c:v>
                </c:pt>
                <c:pt idx="303">
                  <c:v>0.21655519685121399</c:v>
                </c:pt>
                <c:pt idx="304">
                  <c:v>0.21791991165431579</c:v>
                </c:pt>
                <c:pt idx="305">
                  <c:v>0.21928641077566874</c:v>
                </c:pt>
                <c:pt idx="306">
                  <c:v>0.22065467029078395</c:v>
                </c:pt>
                <c:pt idx="307">
                  <c:v>0.22202466643667507</c:v>
                </c:pt>
                <c:pt idx="308">
                  <c:v>0.22339637561272022</c:v>
                </c:pt>
                <c:pt idx="309">
                  <c:v>0.22476977438149864</c:v>
                </c:pt>
                <c:pt idx="310">
                  <c:v>0.22614483946959996</c:v>
                </c:pt>
                <c:pt idx="311">
                  <c:v>0.22752154776840969</c:v>
                </c:pt>
                <c:pt idx="312">
                  <c:v>0.22889987633486744</c:v>
                </c:pt>
                <c:pt idx="313">
                  <c:v>0.23027980239220017</c:v>
                </c:pt>
                <c:pt idx="314">
                  <c:v>0.23166130333062995</c:v>
                </c:pt>
                <c:pt idx="315">
                  <c:v>0.23304435670805623</c:v>
                </c:pt>
                <c:pt idx="316">
                  <c:v>0.2344289402507139</c:v>
                </c:pt>
                <c:pt idx="317">
                  <c:v>0.23581503185380517</c:v>
                </c:pt>
                <c:pt idx="318">
                  <c:v>0.23720260958210726</c:v>
                </c:pt>
                <c:pt idx="319">
                  <c:v>0.23859165167055518</c:v>
                </c:pt>
                <c:pt idx="320">
                  <c:v>0.23998213652480002</c:v>
                </c:pt>
                <c:pt idx="321">
                  <c:v>0.24137404272174209</c:v>
                </c:pt>
                <c:pt idx="322">
                  <c:v>0.24276734901004177</c:v>
                </c:pt>
                <c:pt idx="323">
                  <c:v>0.24416203431060324</c:v>
                </c:pt>
                <c:pt idx="324">
                  <c:v>0.24555807771703636</c:v>
                </c:pt>
                <c:pt idx="325">
                  <c:v>0.24695545849609377</c:v>
                </c:pt>
                <c:pt idx="326">
                  <c:v>0.24835415608808423</c:v>
                </c:pt>
                <c:pt idx="327">
                  <c:v>0.24975415010726337</c:v>
                </c:pt>
                <c:pt idx="328">
                  <c:v>0.25115542034219795</c:v>
                </c:pt>
                <c:pt idx="329">
                  <c:v>0.25255794675611093</c:v>
                </c:pt>
                <c:pt idx="330">
                  <c:v>0.25396170948719998</c:v>
                </c:pt>
                <c:pt idx="331">
                  <c:v>0.25536668884893404</c:v>
                </c:pt>
                <c:pt idx="332">
                  <c:v>0.25677286533032712</c:v>
                </c:pt>
                <c:pt idx="333">
                  <c:v>0.25818021959618881</c:v>
                </c:pt>
                <c:pt idx="334">
                  <c:v>0.25958873248735254</c:v>
                </c:pt>
                <c:pt idx="335">
                  <c:v>0.26099838502088107</c:v>
                </c:pt>
                <c:pt idx="336">
                  <c:v>0.26240915839024886</c:v>
                </c:pt>
                <c:pt idx="337">
                  <c:v>0.26382103396550277</c:v>
                </c:pt>
                <c:pt idx="338">
                  <c:v>0.26523399329340175</c:v>
                </c:pt>
                <c:pt idx="339">
                  <c:v>0.26664801809753141</c:v>
                </c:pt>
                <c:pt idx="340">
                  <c:v>0.26806309027839992</c:v>
                </c:pt>
                <c:pt idx="341">
                  <c:v>0.26947919191351055</c:v>
                </c:pt>
                <c:pt idx="342">
                  <c:v>0.27089630525741254</c:v>
                </c:pt>
                <c:pt idx="343">
                  <c:v>0.27231441274173024</c:v>
                </c:pt>
                <c:pt idx="344">
                  <c:v>0.2737334969751723</c:v>
                </c:pt>
                <c:pt idx="345">
                  <c:v>0.27515354074351867</c:v>
                </c:pt>
                <c:pt idx="346">
                  <c:v>0.27657452700958501</c:v>
                </c:pt>
                <c:pt idx="347">
                  <c:v>0.2779964389131695</c:v>
                </c:pt>
                <c:pt idx="348">
                  <c:v>0.27941925977097615</c:v>
                </c:pt>
                <c:pt idx="349">
                  <c:v>0.28084297307651801</c:v>
                </c:pt>
                <c:pt idx="350">
                  <c:v>0.28226756249999974</c:v>
                </c:pt>
                <c:pt idx="351">
                  <c:v>0.28369301188818147</c:v>
                </c:pt>
                <c:pt idx="352">
                  <c:v>0.28511930526422014</c:v>
                </c:pt>
                <c:pt idx="353">
                  <c:v>0.28654642682748943</c:v>
                </c:pt>
                <c:pt idx="354">
                  <c:v>0.28797436095338552</c:v>
                </c:pt>
                <c:pt idx="355">
                  <c:v>0.28940309219310612</c:v>
                </c:pt>
                <c:pt idx="356">
                  <c:v>0.29083260527341459</c:v>
                </c:pt>
                <c:pt idx="357">
                  <c:v>0.2922628850963811</c:v>
                </c:pt>
                <c:pt idx="358">
                  <c:v>0.29369391673910716</c:v>
                </c:pt>
                <c:pt idx="359">
                  <c:v>0.29512568545342832</c:v>
                </c:pt>
                <c:pt idx="360">
                  <c:v>0.29655817666559975</c:v>
                </c:pt>
                <c:pt idx="361">
                  <c:v>0.29799137597596109</c:v>
                </c:pt>
                <c:pt idx="362">
                  <c:v>0.29942526915858314</c:v>
                </c:pt>
                <c:pt idx="363">
                  <c:v>0.30085984216089567</c:v>
                </c:pt>
                <c:pt idx="364">
                  <c:v>0.30229508110329667</c:v>
                </c:pt>
                <c:pt idx="365">
                  <c:v>0.3037309722787439</c:v>
                </c:pt>
                <c:pt idx="366">
                  <c:v>0.30516750215232297</c:v>
                </c:pt>
                <c:pt idx="367">
                  <c:v>0.30660465736080716</c:v>
                </c:pt>
                <c:pt idx="368">
                  <c:v>0.30804242471218829</c:v>
                </c:pt>
                <c:pt idx="369">
                  <c:v>0.3094807911851965</c:v>
                </c:pt>
                <c:pt idx="370">
                  <c:v>0.31091974392880006</c:v>
                </c:pt>
                <c:pt idx="371">
                  <c:v>0.31235927026168619</c:v>
                </c:pt>
                <c:pt idx="372">
                  <c:v>0.31379935767172729</c:v>
                </c:pt>
                <c:pt idx="373">
                  <c:v>0.31523999381542667</c:v>
                </c:pt>
                <c:pt idx="374">
                  <c:v>0.31668116651734918</c:v>
                </c:pt>
                <c:pt idx="375">
                  <c:v>0.31812286376953125</c:v>
                </c:pt>
                <c:pt idx="376">
                  <c:v>0.31956507373088017</c:v>
                </c:pt>
                <c:pt idx="377">
                  <c:v>0.32100778472654901</c:v>
                </c:pt>
                <c:pt idx="378">
                  <c:v>0.32245098524730098</c:v>
                </c:pt>
                <c:pt idx="379">
                  <c:v>0.32389466394885186</c:v>
                </c:pt>
                <c:pt idx="380">
                  <c:v>0.32533880965120004</c:v>
                </c:pt>
                <c:pt idx="381">
                  <c:v>0.32678341133793842</c:v>
                </c:pt>
                <c:pt idx="382">
                  <c:v>0.32822845815555063</c:v>
                </c:pt>
                <c:pt idx="383">
                  <c:v>0.3296739394126883</c:v>
                </c:pt>
                <c:pt idx="384">
                  <c:v>0.33111984457943866</c:v>
                </c:pt>
                <c:pt idx="385">
                  <c:v>0.33256616328656852</c:v>
                </c:pt>
                <c:pt idx="386">
                  <c:v>0.33401288532475903</c:v>
                </c:pt>
                <c:pt idx="387">
                  <c:v>0.33546000064382037</c:v>
                </c:pt>
                <c:pt idx="388">
                  <c:v>0.33690749935189485</c:v>
                </c:pt>
                <c:pt idx="389">
                  <c:v>0.33835537171463925</c:v>
                </c:pt>
                <c:pt idx="390">
                  <c:v>0.33980360815439969</c:v>
                </c:pt>
                <c:pt idx="391">
                  <c:v>0.34125219924936367</c:v>
                </c:pt>
                <c:pt idx="392">
                  <c:v>0.342701135732702</c:v>
                </c:pt>
                <c:pt idx="393">
                  <c:v>0.34415040849169404</c:v>
                </c:pt>
                <c:pt idx="394">
                  <c:v>0.34560000856683998</c:v>
                </c:pt>
                <c:pt idx="395">
                  <c:v>0.34704992715095595</c:v>
                </c:pt>
                <c:pt idx="396">
                  <c:v>0.34850015558825775</c:v>
                </c:pt>
                <c:pt idx="397">
                  <c:v>0.34995068537342722</c:v>
                </c:pt>
                <c:pt idx="398">
                  <c:v>0.35140150815066762</c:v>
                </c:pt>
                <c:pt idx="399">
                  <c:v>0.35285261571274118</c:v>
                </c:pt>
                <c:pt idx="400">
                  <c:v>0.35430399999999973</c:v>
                </c:pt>
                <c:pt idx="401">
                  <c:v>0.35575565309939156</c:v>
                </c:pt>
                <c:pt idx="402">
                  <c:v>0.35720756724346314</c:v>
                </c:pt>
                <c:pt idx="403">
                  <c:v>0.35865973480934515</c:v>
                </c:pt>
                <c:pt idx="404">
                  <c:v>0.36011214831772187</c:v>
                </c:pt>
                <c:pt idx="405">
                  <c:v>0.36156480043179379</c:v>
                </c:pt>
                <c:pt idx="406">
                  <c:v>0.36301768395621814</c:v>
                </c:pt>
                <c:pt idx="407">
                  <c:v>0.36447079183604653</c:v>
                </c:pt>
                <c:pt idx="408">
                  <c:v>0.36592411715564455</c:v>
                </c:pt>
                <c:pt idx="409">
                  <c:v>0.36737765313759541</c:v>
                </c:pt>
                <c:pt idx="410">
                  <c:v>0.36883139314159991</c:v>
                </c:pt>
                <c:pt idx="411">
                  <c:v>0.37028533066335512</c:v>
                </c:pt>
                <c:pt idx="412">
                  <c:v>0.37173945933342811</c:v>
                </c:pt>
                <c:pt idx="413">
                  <c:v>0.37319377291611139</c:v>
                </c:pt>
                <c:pt idx="414">
                  <c:v>0.37464826530827133</c:v>
                </c:pt>
                <c:pt idx="415">
                  <c:v>0.37610293053818111</c:v>
                </c:pt>
                <c:pt idx="416">
                  <c:v>0.37755776276434494</c:v>
                </c:pt>
                <c:pt idx="417">
                  <c:v>0.3790127562743083</c:v>
                </c:pt>
                <c:pt idx="418">
                  <c:v>0.38046790548345938</c:v>
                </c:pt>
                <c:pt idx="419">
                  <c:v>0.38192320493381482</c:v>
                </c:pt>
                <c:pt idx="420">
                  <c:v>0.38337864929279974</c:v>
                </c:pt>
                <c:pt idx="421">
                  <c:v>0.38483423335201267</c:v>
                </c:pt>
                <c:pt idx="422">
                  <c:v>0.38628995202598226</c:v>
                </c:pt>
                <c:pt idx="423">
                  <c:v>0.38774580035091105</c:v>
                </c:pt>
                <c:pt idx="424">
                  <c:v>0.38920177348340829</c:v>
                </c:pt>
                <c:pt idx="425">
                  <c:v>0.39065786669921848</c:v>
                </c:pt>
                <c:pt idx="426">
                  <c:v>0.39211407539192866</c:v>
                </c:pt>
                <c:pt idx="427">
                  <c:v>0.39357039507167429</c:v>
                </c:pt>
                <c:pt idx="428">
                  <c:v>0.39502682136383455</c:v>
                </c:pt>
                <c:pt idx="429">
                  <c:v>0.39648335000770968</c:v>
                </c:pt>
                <c:pt idx="430">
                  <c:v>0.39793997685519994</c:v>
                </c:pt>
                <c:pt idx="431">
                  <c:v>0.39939669786946563</c:v>
                </c:pt>
                <c:pt idx="432">
                  <c:v>0.40085350912358336</c:v>
                </c:pt>
                <c:pt idx="433">
                  <c:v>0.40231040679918828</c:v>
                </c:pt>
                <c:pt idx="434">
                  <c:v>0.40376738718511207</c:v>
                </c:pt>
                <c:pt idx="435">
                  <c:v>0.40522444667600604</c:v>
                </c:pt>
                <c:pt idx="436">
                  <c:v>0.40668158177096203</c:v>
                </c:pt>
                <c:pt idx="437">
                  <c:v>0.40813878907211776</c:v>
                </c:pt>
                <c:pt idx="438">
                  <c:v>0.40959606528325826</c:v>
                </c:pt>
                <c:pt idx="439">
                  <c:v>0.41105340720840461</c:v>
                </c:pt>
                <c:pt idx="440">
                  <c:v>0.41251081175039933</c:v>
                </c:pt>
                <c:pt idx="441">
                  <c:v>0.41396827590947938</c:v>
                </c:pt>
                <c:pt idx="442">
                  <c:v>0.41542579678184044</c:v>
                </c:pt>
                <c:pt idx="443">
                  <c:v>0.41688337155819788</c:v>
                </c:pt>
                <c:pt idx="444">
                  <c:v>0.41834099752233445</c:v>
                </c:pt>
                <c:pt idx="445">
                  <c:v>0.41979867204964294</c:v>
                </c:pt>
                <c:pt idx="446">
                  <c:v>0.42125639260566372</c:v>
                </c:pt>
                <c:pt idx="447">
                  <c:v>0.4227141567446045</c:v>
                </c:pt>
                <c:pt idx="448">
                  <c:v>0.42417196210786878</c:v>
                </c:pt>
                <c:pt idx="449">
                  <c:v>0.42562980642256221</c:v>
                </c:pt>
                <c:pt idx="450">
                  <c:v>0.42708768749999981</c:v>
                </c:pt>
                <c:pt idx="451">
                  <c:v>0.42854560323420432</c:v>
                </c:pt>
                <c:pt idx="452">
                  <c:v>0.43000355160039572</c:v>
                </c:pt>
                <c:pt idx="453">
                  <c:v>0.43146153065348081</c:v>
                </c:pt>
                <c:pt idx="454">
                  <c:v>0.43291953852652609</c:v>
                </c:pt>
                <c:pt idx="455">
                  <c:v>0.43437757342923117</c:v>
                </c:pt>
                <c:pt idx="456">
                  <c:v>0.4358356336463941</c:v>
                </c:pt>
                <c:pt idx="457">
                  <c:v>0.43729371753637203</c:v>
                </c:pt>
                <c:pt idx="458">
                  <c:v>0.43875182352953263</c:v>
                </c:pt>
                <c:pt idx="459">
                  <c:v>0.44020995012669972</c:v>
                </c:pt>
                <c:pt idx="460">
                  <c:v>0.44166809589760009</c:v>
                </c:pt>
                <c:pt idx="461">
                  <c:v>0.44312625947929196</c:v>
                </c:pt>
                <c:pt idx="462">
                  <c:v>0.44458443957460275</c:v>
                </c:pt>
                <c:pt idx="463">
                  <c:v>0.44604263495054747</c:v>
                </c:pt>
                <c:pt idx="464">
                  <c:v>0.44750084443675286</c:v>
                </c:pt>
                <c:pt idx="465">
                  <c:v>0.4489590669238685</c:v>
                </c:pt>
                <c:pt idx="466">
                  <c:v>0.45041730136197944</c:v>
                </c:pt>
                <c:pt idx="467">
                  <c:v>0.45187554675900987</c:v>
                </c:pt>
                <c:pt idx="468">
                  <c:v>0.45333380217912134</c:v>
                </c:pt>
                <c:pt idx="469">
                  <c:v>0.45479206674111122</c:v>
                </c:pt>
                <c:pt idx="470">
                  <c:v>0.45625033961679962</c:v>
                </c:pt>
                <c:pt idx="471">
                  <c:v>0.45770862002942214</c:v>
                </c:pt>
                <c:pt idx="472">
                  <c:v>0.45916690725200682</c:v>
                </c:pt>
                <c:pt idx="473">
                  <c:v>0.46062520060575479</c:v>
                </c:pt>
                <c:pt idx="474">
                  <c:v>0.46208349945841598</c:v>
                </c:pt>
                <c:pt idx="475">
                  <c:v>0.4635418032226557</c:v>
                </c:pt>
                <c:pt idx="476">
                  <c:v>0.46500011135442931</c:v>
                </c:pt>
                <c:pt idx="477">
                  <c:v>0.4664584233513398</c:v>
                </c:pt>
                <c:pt idx="478">
                  <c:v>0.46791673875099782</c:v>
                </c:pt>
                <c:pt idx="479">
                  <c:v>0.46937505712938488</c:v>
                </c:pt>
                <c:pt idx="480">
                  <c:v>0.47083337809920017</c:v>
                </c:pt>
                <c:pt idx="481">
                  <c:v>0.47229170130821629</c:v>
                </c:pt>
                <c:pt idx="482">
                  <c:v>0.47375002643762665</c:v>
                </c:pt>
                <c:pt idx="483">
                  <c:v>0.47520835320038823</c:v>
                </c:pt>
                <c:pt idx="484">
                  <c:v>0.47666668133957213</c:v>
                </c:pt>
                <c:pt idx="485">
                  <c:v>0.47812501062669288</c:v>
                </c:pt>
                <c:pt idx="486">
                  <c:v>0.47958334086005849</c:v>
                </c:pt>
                <c:pt idx="487">
                  <c:v>0.48104167186309466</c:v>
                </c:pt>
                <c:pt idx="488">
                  <c:v>0.48250000348269184</c:v>
                </c:pt>
                <c:pt idx="489">
                  <c:v>0.48395833558752699</c:v>
                </c:pt>
                <c:pt idx="490">
                  <c:v>0.48541666806639944</c:v>
                </c:pt>
                <c:pt idx="491">
                  <c:v>0.4868750008265581</c:v>
                </c:pt>
                <c:pt idx="492">
                  <c:v>0.48833333379202859</c:v>
                </c:pt>
                <c:pt idx="493">
                  <c:v>0.48979166690194276</c:v>
                </c:pt>
                <c:pt idx="494">
                  <c:v>0.49125000010885572</c:v>
                </c:pt>
                <c:pt idx="495">
                  <c:v>0.49270833337708042</c:v>
                </c:pt>
                <c:pt idx="496">
                  <c:v>0.49416666668100251</c:v>
                </c:pt>
                <c:pt idx="497">
                  <c:v>0.49562500000340115</c:v>
                </c:pt>
                <c:pt idx="498">
                  <c:v>0.49708333333378041</c:v>
                </c:pt>
                <c:pt idx="499">
                  <c:v>0.49854166666668065</c:v>
                </c:pt>
                <c:pt idx="500">
                  <c:v>0.49999999999999967</c:v>
                </c:pt>
                <c:pt idx="501">
                  <c:v>0.50145833333331935</c:v>
                </c:pt>
                <c:pt idx="502">
                  <c:v>0.50291666666621804</c:v>
                </c:pt>
                <c:pt idx="503">
                  <c:v>0.50437499999659752</c:v>
                </c:pt>
                <c:pt idx="504">
                  <c:v>0.5058333333189976</c:v>
                </c:pt>
                <c:pt idx="505">
                  <c:v>0.5072916666229168</c:v>
                </c:pt>
                <c:pt idx="506">
                  <c:v>0.50874999989114367</c:v>
                </c:pt>
                <c:pt idx="507">
                  <c:v>0.51020833309805769</c:v>
                </c:pt>
                <c:pt idx="508">
                  <c:v>0.51166666620797019</c:v>
                </c:pt>
                <c:pt idx="509">
                  <c:v>0.51312499917344101</c:v>
                </c:pt>
                <c:pt idx="510">
                  <c:v>0.51458333193359951</c:v>
                </c:pt>
                <c:pt idx="511">
                  <c:v>0.51604166441247212</c:v>
                </c:pt>
                <c:pt idx="512">
                  <c:v>0.51749999651730838</c:v>
                </c:pt>
                <c:pt idx="513">
                  <c:v>0.51895832813690457</c:v>
                </c:pt>
                <c:pt idx="514">
                  <c:v>0.52041665913994051</c:v>
                </c:pt>
                <c:pt idx="515">
                  <c:v>0.5218749893733059</c:v>
                </c:pt>
                <c:pt idx="516">
                  <c:v>0.52333331866042809</c:v>
                </c:pt>
                <c:pt idx="517">
                  <c:v>0.52479164679961043</c:v>
                </c:pt>
                <c:pt idx="518">
                  <c:v>0.52624997356237402</c:v>
                </c:pt>
                <c:pt idx="519">
                  <c:v>0.52770829869178315</c:v>
                </c:pt>
                <c:pt idx="520">
                  <c:v>0.52916662190079977</c:v>
                </c:pt>
                <c:pt idx="521">
                  <c:v>0.53062494287061401</c:v>
                </c:pt>
                <c:pt idx="522">
                  <c:v>0.53208326124900107</c:v>
                </c:pt>
                <c:pt idx="523">
                  <c:v>0.53354157664865998</c:v>
                </c:pt>
                <c:pt idx="524">
                  <c:v>0.53499988864556869</c:v>
                </c:pt>
                <c:pt idx="525">
                  <c:v>0.53645819677734397</c:v>
                </c:pt>
                <c:pt idx="526">
                  <c:v>0.5379165005415838</c:v>
                </c:pt>
                <c:pt idx="527">
                  <c:v>0.53937479939424438</c:v>
                </c:pt>
                <c:pt idx="528">
                  <c:v>0.54083309274799252</c:v>
                </c:pt>
                <c:pt idx="529">
                  <c:v>0.54229137997057619</c:v>
                </c:pt>
                <c:pt idx="530">
                  <c:v>0.54374966038320038</c:v>
                </c:pt>
                <c:pt idx="531">
                  <c:v>0.54520793325888872</c:v>
                </c:pt>
                <c:pt idx="532">
                  <c:v>0.546666197820878</c:v>
                </c:pt>
                <c:pt idx="533">
                  <c:v>0.54812445324098902</c:v>
                </c:pt>
                <c:pt idx="534">
                  <c:v>0.54958269863801867</c:v>
                </c:pt>
                <c:pt idx="535">
                  <c:v>0.55104093307613145</c:v>
                </c:pt>
                <c:pt idx="536">
                  <c:v>0.55249915556324602</c:v>
                </c:pt>
                <c:pt idx="537">
                  <c:v>0.55395736504945148</c:v>
                </c:pt>
                <c:pt idx="538">
                  <c:v>0.55541556042539675</c:v>
                </c:pt>
                <c:pt idx="539">
                  <c:v>0.55687374052070793</c:v>
                </c:pt>
                <c:pt idx="540">
                  <c:v>0.55833190410239952</c:v>
                </c:pt>
                <c:pt idx="541">
                  <c:v>0.55979004987329994</c:v>
                </c:pt>
                <c:pt idx="542">
                  <c:v>0.56124817647046776</c:v>
                </c:pt>
                <c:pt idx="543">
                  <c:v>0.56270628246362753</c:v>
                </c:pt>
                <c:pt idx="544">
                  <c:v>0.56416436635360545</c:v>
                </c:pt>
                <c:pt idx="545">
                  <c:v>0.56562242657076856</c:v>
                </c:pt>
                <c:pt idx="546">
                  <c:v>0.56708046147347313</c:v>
                </c:pt>
                <c:pt idx="547">
                  <c:v>0.56853846934651753</c:v>
                </c:pt>
                <c:pt idx="548">
                  <c:v>0.56999644839960362</c:v>
                </c:pt>
                <c:pt idx="549">
                  <c:v>0.57145439676579601</c:v>
                </c:pt>
                <c:pt idx="550">
                  <c:v>0.5729123124999993</c:v>
                </c:pt>
                <c:pt idx="551">
                  <c:v>0.57437019357743679</c:v>
                </c:pt>
                <c:pt idx="552">
                  <c:v>0.57582803789212988</c:v>
                </c:pt>
                <c:pt idx="553">
                  <c:v>0.57728584325539478</c:v>
                </c:pt>
                <c:pt idx="554">
                  <c:v>0.5787436073943345</c:v>
                </c:pt>
                <c:pt idx="555">
                  <c:v>0.58020132795035639</c:v>
                </c:pt>
                <c:pt idx="556">
                  <c:v>0.58165900247766578</c:v>
                </c:pt>
                <c:pt idx="557">
                  <c:v>0.58311662844180057</c:v>
                </c:pt>
                <c:pt idx="558">
                  <c:v>0.58457420321815712</c:v>
                </c:pt>
                <c:pt idx="559">
                  <c:v>0.58603172409051951</c:v>
                </c:pt>
                <c:pt idx="560">
                  <c:v>0.5874891882495985</c:v>
                </c:pt>
                <c:pt idx="561">
                  <c:v>0.58894659279159445</c:v>
                </c:pt>
                <c:pt idx="562">
                  <c:v>0.59040393471674046</c:v>
                </c:pt>
                <c:pt idx="563">
                  <c:v>0.59186121092788146</c:v>
                </c:pt>
                <c:pt idx="564">
                  <c:v>0.59331841822903653</c:v>
                </c:pt>
                <c:pt idx="565">
                  <c:v>0.59477555332399412</c:v>
                </c:pt>
                <c:pt idx="566">
                  <c:v>0.59623261281488882</c:v>
                </c:pt>
                <c:pt idx="567">
                  <c:v>0.59768959320081083</c:v>
                </c:pt>
                <c:pt idx="568">
                  <c:v>0.59914649087641525</c:v>
                </c:pt>
                <c:pt idx="569">
                  <c:v>0.6006033021305337</c:v>
                </c:pt>
                <c:pt idx="570">
                  <c:v>0.60206002314479945</c:v>
                </c:pt>
                <c:pt idx="571">
                  <c:v>0.60351664999228882</c:v>
                </c:pt>
                <c:pt idx="572">
                  <c:v>0.60497317863616595</c:v>
                </c:pt>
                <c:pt idx="573">
                  <c:v>0.60642960492832643</c:v>
                </c:pt>
                <c:pt idx="574">
                  <c:v>0.60788592460807089</c:v>
                </c:pt>
                <c:pt idx="575">
                  <c:v>0.6093421333007808</c:v>
                </c:pt>
                <c:pt idx="576">
                  <c:v>0.61079822651659121</c:v>
                </c:pt>
                <c:pt idx="577">
                  <c:v>0.61225419964908823</c:v>
                </c:pt>
                <c:pt idx="578">
                  <c:v>0.61371004797401763</c:v>
                </c:pt>
                <c:pt idx="579">
                  <c:v>0.61516576664798783</c:v>
                </c:pt>
                <c:pt idx="580">
                  <c:v>0.61662135070719792</c:v>
                </c:pt>
                <c:pt idx="581">
                  <c:v>0.6180767950661834</c:v>
                </c:pt>
                <c:pt idx="582">
                  <c:v>0.61953209451653979</c:v>
                </c:pt>
                <c:pt idx="583">
                  <c:v>0.62098724372569036</c:v>
                </c:pt>
                <c:pt idx="584">
                  <c:v>0.62244223723565284</c:v>
                </c:pt>
                <c:pt idx="585">
                  <c:v>0.62389706946181667</c:v>
                </c:pt>
                <c:pt idx="586">
                  <c:v>0.62535173469172589</c:v>
                </c:pt>
                <c:pt idx="587">
                  <c:v>0.62680622708388734</c:v>
                </c:pt>
                <c:pt idx="588">
                  <c:v>0.628260540666571</c:v>
                </c:pt>
                <c:pt idx="589">
                  <c:v>0.62971466933664366</c:v>
                </c:pt>
                <c:pt idx="590">
                  <c:v>0.63116860685839837</c:v>
                </c:pt>
                <c:pt idx="591">
                  <c:v>0.63262234686240437</c:v>
                </c:pt>
                <c:pt idx="592">
                  <c:v>0.63407588284435801</c:v>
                </c:pt>
                <c:pt idx="593">
                  <c:v>0.63552920816395286</c:v>
                </c:pt>
                <c:pt idx="594">
                  <c:v>0.63698231604378097</c:v>
                </c:pt>
                <c:pt idx="595">
                  <c:v>0.63843519956820505</c:v>
                </c:pt>
                <c:pt idx="596">
                  <c:v>0.63988785168227724</c:v>
                </c:pt>
                <c:pt idx="597">
                  <c:v>0.64134026519065379</c:v>
                </c:pt>
                <c:pt idx="598">
                  <c:v>0.64279243275653553</c:v>
                </c:pt>
                <c:pt idx="599">
                  <c:v>0.64424434690060861</c:v>
                </c:pt>
                <c:pt idx="600">
                  <c:v>0.64569600000000127</c:v>
                </c:pt>
                <c:pt idx="601">
                  <c:v>0.64714738428725693</c:v>
                </c:pt>
                <c:pt idx="602">
                  <c:v>0.64859849184933194</c:v>
                </c:pt>
                <c:pt idx="603">
                  <c:v>0.65004931462657112</c:v>
                </c:pt>
                <c:pt idx="604">
                  <c:v>0.65149984441174036</c:v>
                </c:pt>
                <c:pt idx="605">
                  <c:v>0.65295007284904205</c:v>
                </c:pt>
                <c:pt idx="606">
                  <c:v>0.65439999143315997</c:v>
                </c:pt>
                <c:pt idx="607">
                  <c:v>0.65584959150830457</c:v>
                </c:pt>
                <c:pt idx="608">
                  <c:v>0.65729886426729855</c:v>
                </c:pt>
                <c:pt idx="609">
                  <c:v>0.65874780075063466</c:v>
                </c:pt>
                <c:pt idx="610">
                  <c:v>0.66019639184560064</c:v>
                </c:pt>
                <c:pt idx="611">
                  <c:v>0.66164462828536064</c:v>
                </c:pt>
                <c:pt idx="612">
                  <c:v>0.66309250064810432</c:v>
                </c:pt>
                <c:pt idx="613">
                  <c:v>0.66453999935618036</c:v>
                </c:pt>
                <c:pt idx="614">
                  <c:v>0.6659871146752393</c:v>
                </c:pt>
                <c:pt idx="615">
                  <c:v>0.66743383671343215</c:v>
                </c:pt>
                <c:pt idx="616">
                  <c:v>0.66888015542055945</c:v>
                </c:pt>
                <c:pt idx="617">
                  <c:v>0.67032606058731015</c:v>
                </c:pt>
                <c:pt idx="618">
                  <c:v>0.67177154184444998</c:v>
                </c:pt>
                <c:pt idx="619">
                  <c:v>0.67321658866205969</c:v>
                </c:pt>
                <c:pt idx="620">
                  <c:v>0.67466119034879979</c:v>
                </c:pt>
                <c:pt idx="621">
                  <c:v>0.6761053360511472</c:v>
                </c:pt>
                <c:pt idx="622">
                  <c:v>0.67754901475269791</c:v>
                </c:pt>
                <c:pt idx="623">
                  <c:v>0.67899221527345066</c:v>
                </c:pt>
                <c:pt idx="624">
                  <c:v>0.68043492626911906</c:v>
                </c:pt>
                <c:pt idx="625">
                  <c:v>0.68187713623046764</c:v>
                </c:pt>
                <c:pt idx="626">
                  <c:v>0.68331883348264832</c:v>
                </c:pt>
                <c:pt idx="627">
                  <c:v>0.68476000618457067</c:v>
                </c:pt>
                <c:pt idx="628">
                  <c:v>0.68620064232827205</c:v>
                </c:pt>
                <c:pt idx="629">
                  <c:v>0.68764072973831181</c:v>
                </c:pt>
                <c:pt idx="630">
                  <c:v>0.68908025607119994</c:v>
                </c:pt>
                <c:pt idx="631">
                  <c:v>0.69051920881480333</c:v>
                </c:pt>
                <c:pt idx="632">
                  <c:v>0.6919575752878111</c:v>
                </c:pt>
                <c:pt idx="633">
                  <c:v>0.69339534263919145</c:v>
                </c:pt>
                <c:pt idx="634">
                  <c:v>0.69483249784767653</c:v>
                </c:pt>
                <c:pt idx="635">
                  <c:v>0.69626902772125443</c:v>
                </c:pt>
                <c:pt idx="636">
                  <c:v>0.69770491889670239</c:v>
                </c:pt>
                <c:pt idx="637">
                  <c:v>0.69914015783910477</c:v>
                </c:pt>
                <c:pt idx="638">
                  <c:v>0.70057473084141586</c:v>
                </c:pt>
                <c:pt idx="639">
                  <c:v>0.70200862402403597</c:v>
                </c:pt>
                <c:pt idx="640">
                  <c:v>0.70344182333440064</c:v>
                </c:pt>
                <c:pt idx="641">
                  <c:v>0.70487431454657035</c:v>
                </c:pt>
                <c:pt idx="642">
                  <c:v>0.70630608326089162</c:v>
                </c:pt>
                <c:pt idx="643">
                  <c:v>0.70773711490361668</c:v>
                </c:pt>
                <c:pt idx="644">
                  <c:v>0.70916739472658219</c:v>
                </c:pt>
                <c:pt idx="645">
                  <c:v>0.71059690780689211</c:v>
                </c:pt>
                <c:pt idx="646">
                  <c:v>0.71202563904661398</c:v>
                </c:pt>
                <c:pt idx="647">
                  <c:v>0.71345357317250979</c:v>
                </c:pt>
                <c:pt idx="648">
                  <c:v>0.71488069473577998</c:v>
                </c:pt>
                <c:pt idx="649">
                  <c:v>0.71630698811181648</c:v>
                </c:pt>
                <c:pt idx="650">
                  <c:v>0.71773243749999915</c:v>
                </c:pt>
                <c:pt idx="651">
                  <c:v>0.71915702692348038</c:v>
                </c:pt>
                <c:pt idx="652">
                  <c:v>0.72058074022902185</c:v>
                </c:pt>
                <c:pt idx="653">
                  <c:v>0.72200356108682961</c:v>
                </c:pt>
                <c:pt idx="654">
                  <c:v>0.72342547299041482</c:v>
                </c:pt>
                <c:pt idx="655">
                  <c:v>0.7248464592564805</c:v>
                </c:pt>
                <c:pt idx="656">
                  <c:v>0.72626650302482654</c:v>
                </c:pt>
                <c:pt idx="657">
                  <c:v>0.72768558725826615</c:v>
                </c:pt>
                <c:pt idx="658">
                  <c:v>0.72910369474258729</c:v>
                </c:pt>
                <c:pt idx="659">
                  <c:v>0.730520808086488</c:v>
                </c:pt>
                <c:pt idx="660">
                  <c:v>0.73193690972160064</c:v>
                </c:pt>
                <c:pt idx="661">
                  <c:v>0.73335198190246542</c:v>
                </c:pt>
                <c:pt idx="662">
                  <c:v>0.73476600670660019</c:v>
                </c:pt>
                <c:pt idx="663">
                  <c:v>0.73617896603449617</c:v>
                </c:pt>
                <c:pt idx="664">
                  <c:v>0.73759084160975208</c:v>
                </c:pt>
                <c:pt idx="665">
                  <c:v>0.73900161497911987</c:v>
                </c:pt>
                <c:pt idx="666">
                  <c:v>0.74041126751264708</c:v>
                </c:pt>
                <c:pt idx="667">
                  <c:v>0.74181978040380803</c:v>
                </c:pt>
                <c:pt idx="668">
                  <c:v>0.74322713466967127</c:v>
                </c:pt>
                <c:pt idx="669">
                  <c:v>0.74463331115106346</c:v>
                </c:pt>
                <c:pt idx="670">
                  <c:v>0.74603829051279758</c:v>
                </c:pt>
                <c:pt idx="671">
                  <c:v>0.74744205324388968</c:v>
                </c:pt>
                <c:pt idx="672">
                  <c:v>0.74884457965780227</c:v>
                </c:pt>
                <c:pt idx="673">
                  <c:v>0.75024584989273602</c:v>
                </c:pt>
                <c:pt idx="674">
                  <c:v>0.75164584391191314</c:v>
                </c:pt>
                <c:pt idx="675">
                  <c:v>0.75304454150390621</c:v>
                </c:pt>
                <c:pt idx="676">
                  <c:v>0.75444192228296503</c:v>
                </c:pt>
                <c:pt idx="677">
                  <c:v>0.75583796568939654</c:v>
                </c:pt>
                <c:pt idx="678">
                  <c:v>0.75723265098995851</c:v>
                </c:pt>
                <c:pt idx="679">
                  <c:v>0.75862595727826077</c:v>
                </c:pt>
                <c:pt idx="680">
                  <c:v>0.76001786347519951</c:v>
                </c:pt>
                <c:pt idx="681">
                  <c:v>0.76140834832944226</c:v>
                </c:pt>
                <c:pt idx="682">
                  <c:v>0.7627973904178893</c:v>
                </c:pt>
                <c:pt idx="683">
                  <c:v>0.76418496814619208</c:v>
                </c:pt>
                <c:pt idx="684">
                  <c:v>0.76557105974928708</c:v>
                </c:pt>
                <c:pt idx="685">
                  <c:v>0.76695564329194443</c:v>
                </c:pt>
                <c:pt idx="686">
                  <c:v>0.76833869666936971</c:v>
                </c:pt>
                <c:pt idx="687">
                  <c:v>0.76972019760779764</c:v>
                </c:pt>
                <c:pt idx="688">
                  <c:v>0.77110012366513048</c:v>
                </c:pt>
                <c:pt idx="689">
                  <c:v>0.77247845223158929</c:v>
                </c:pt>
                <c:pt idx="690">
                  <c:v>0.77385516053040004</c:v>
                </c:pt>
                <c:pt idx="691">
                  <c:v>0.77523022561850041</c:v>
                </c:pt>
                <c:pt idx="692">
                  <c:v>0.77660362438727804</c:v>
                </c:pt>
                <c:pt idx="693">
                  <c:v>0.77797533356332504</c:v>
                </c:pt>
                <c:pt idx="694">
                  <c:v>0.77934532970921255</c:v>
                </c:pt>
                <c:pt idx="695">
                  <c:v>0.78071358922432754</c:v>
                </c:pt>
                <c:pt idx="696">
                  <c:v>0.7820800883456811</c:v>
                </c:pt>
                <c:pt idx="697">
                  <c:v>0.78344480314878462</c:v>
                </c:pt>
                <c:pt idx="698">
                  <c:v>0.78480770954853485</c:v>
                </c:pt>
                <c:pt idx="699">
                  <c:v>0.78616878330012163</c:v>
                </c:pt>
                <c:pt idx="700">
                  <c:v>0.78752799999999734</c:v>
                </c:pt>
                <c:pt idx="701">
                  <c:v>0.78888533508680592</c:v>
                </c:pt>
                <c:pt idx="702">
                  <c:v>0.79024076384240027</c:v>
                </c:pt>
                <c:pt idx="703">
                  <c:v>0.79159426139286371</c:v>
                </c:pt>
                <c:pt idx="704">
                  <c:v>0.79294580270955661</c:v>
                </c:pt>
                <c:pt idx="705">
                  <c:v>0.79429536261016809</c:v>
                </c:pt>
                <c:pt idx="706">
                  <c:v>0.79564291575986834</c:v>
                </c:pt>
                <c:pt idx="707">
                  <c:v>0.79698843667239005</c:v>
                </c:pt>
                <c:pt idx="708">
                  <c:v>0.79833189971122787</c:v>
                </c:pt>
                <c:pt idx="709">
                  <c:v>0.79967327909077657</c:v>
                </c:pt>
                <c:pt idx="710">
                  <c:v>0.80101254887759721</c:v>
                </c:pt>
                <c:pt idx="711">
                  <c:v>0.80234968299161435</c:v>
                </c:pt>
                <c:pt idx="712">
                  <c:v>0.80368465520742038</c:v>
                </c:pt>
                <c:pt idx="713">
                  <c:v>0.80501743915553448</c:v>
                </c:pt>
                <c:pt idx="714">
                  <c:v>0.80634800832376685</c:v>
                </c:pt>
                <c:pt idx="715">
                  <c:v>0.80767633605855327</c:v>
                </c:pt>
                <c:pt idx="716">
                  <c:v>0.80900239556634368</c:v>
                </c:pt>
                <c:pt idx="717">
                  <c:v>0.810326159915014</c:v>
                </c:pt>
                <c:pt idx="718">
                  <c:v>0.81164760203528585</c:v>
                </c:pt>
                <c:pt idx="719">
                  <c:v>0.81296669472224314</c:v>
                </c:pt>
                <c:pt idx="720">
                  <c:v>0.8142834106367971</c:v>
                </c:pt>
                <c:pt idx="721">
                  <c:v>0.81559772230721261</c:v>
                </c:pt>
                <c:pt idx="722">
                  <c:v>0.81690960213067454</c:v>
                </c:pt>
                <c:pt idx="723">
                  <c:v>0.81821902237488153</c:v>
                </c:pt>
                <c:pt idx="724">
                  <c:v>0.81952595517965943</c:v>
                </c:pt>
                <c:pt idx="725">
                  <c:v>0.82083037255859415</c:v>
                </c:pt>
                <c:pt idx="726">
                  <c:v>0.82213224640072635</c:v>
                </c:pt>
                <c:pt idx="727">
                  <c:v>0.82343154847226074</c:v>
                </c:pt>
                <c:pt idx="728">
                  <c:v>0.82472825041826825</c:v>
                </c:pt>
                <c:pt idx="729">
                  <c:v>0.82602232376451967</c:v>
                </c:pt>
                <c:pt idx="730">
                  <c:v>0.82731373991920432</c:v>
                </c:pt>
                <c:pt idx="731">
                  <c:v>0.82860247017480848</c:v>
                </c:pt>
                <c:pt idx="732">
                  <c:v>0.82988848570998153</c:v>
                </c:pt>
                <c:pt idx="733">
                  <c:v>0.83117175759138995</c:v>
                </c:pt>
                <c:pt idx="734">
                  <c:v>0.83245225677568158</c:v>
                </c:pt>
                <c:pt idx="735">
                  <c:v>0.83372995411138184</c:v>
                </c:pt>
                <c:pt idx="736">
                  <c:v>0.83500482034092949</c:v>
                </c:pt>
                <c:pt idx="737">
                  <c:v>0.83627682610267229</c:v>
                </c:pt>
                <c:pt idx="738">
                  <c:v>0.8375459419329192</c:v>
                </c:pt>
                <c:pt idx="739">
                  <c:v>0.83881213826799694</c:v>
                </c:pt>
                <c:pt idx="740">
                  <c:v>0.84007538544640292</c:v>
                </c:pt>
                <c:pt idx="741">
                  <c:v>0.84133565371089114</c:v>
                </c:pt>
                <c:pt idx="742">
                  <c:v>0.84259291321071705</c:v>
                </c:pt>
                <c:pt idx="743">
                  <c:v>0.8438471340037661</c:v>
                </c:pt>
                <c:pt idx="744">
                  <c:v>0.84509828605887582</c:v>
                </c:pt>
                <c:pt idx="745">
                  <c:v>0.84634633925801372</c:v>
                </c:pt>
                <c:pt idx="746">
                  <c:v>0.84759126339868418</c:v>
                </c:pt>
                <c:pt idx="747">
                  <c:v>0.84883302819618223</c:v>
                </c:pt>
                <c:pt idx="748">
                  <c:v>0.85007160328600273</c:v>
                </c:pt>
                <c:pt idx="749">
                  <c:v>0.85130695822623004</c:v>
                </c:pt>
                <c:pt idx="750">
                  <c:v>0.8525390625</c:v>
                </c:pt>
                <c:pt idx="751">
                  <c:v>0.85376788551793314</c:v>
                </c:pt>
                <c:pt idx="752">
                  <c:v>0.85499339662067486</c:v>
                </c:pt>
                <c:pt idx="753">
                  <c:v>0.85621556508138985</c:v>
                </c:pt>
                <c:pt idx="754">
                  <c:v>0.85743436010836183</c:v>
                </c:pt>
                <c:pt idx="755">
                  <c:v>0.8586497508476012</c:v>
                </c:pt>
                <c:pt idx="756">
                  <c:v>0.85986170638547943</c:v>
                </c:pt>
                <c:pt idx="757">
                  <c:v>0.86107019575137489</c:v>
                </c:pt>
                <c:pt idx="758">
                  <c:v>0.86227518792042224</c:v>
                </c:pt>
                <c:pt idx="759">
                  <c:v>0.86347665181620936</c:v>
                </c:pt>
                <c:pt idx="760">
                  <c:v>0.86467455631360179</c:v>
                </c:pt>
                <c:pt idx="761">
                  <c:v>0.86586887024151249</c:v>
                </c:pt>
                <c:pt idx="762">
                  <c:v>0.86705956238576842</c:v>
                </c:pt>
                <c:pt idx="763">
                  <c:v>0.86824660149199406</c:v>
                </c:pt>
                <c:pt idx="764">
                  <c:v>0.86942995626850195</c:v>
                </c:pt>
                <c:pt idx="765">
                  <c:v>0.87060959538924543</c:v>
                </c:pt>
                <c:pt idx="766">
                  <c:v>0.8717854874968527</c:v>
                </c:pt>
                <c:pt idx="767">
                  <c:v>0.87295760120560573</c:v>
                </c:pt>
                <c:pt idx="768">
                  <c:v>0.87412590510449384</c:v>
                </c:pt>
                <c:pt idx="769">
                  <c:v>0.87529036776031077</c:v>
                </c:pt>
                <c:pt idx="770">
                  <c:v>0.87645095772079529</c:v>
                </c:pt>
                <c:pt idx="771">
                  <c:v>0.87760764351782328</c:v>
                </c:pt>
                <c:pt idx="772">
                  <c:v>0.87876039367051728</c:v>
                </c:pt>
                <c:pt idx="773">
                  <c:v>0.87990917668859492</c:v>
                </c:pt>
                <c:pt idx="774">
                  <c:v>0.88105396107554235</c:v>
                </c:pt>
                <c:pt idx="775">
                  <c:v>0.88219471533202487</c:v>
                </c:pt>
                <c:pt idx="776">
                  <c:v>0.88333140795914478</c:v>
                </c:pt>
                <c:pt idx="777">
                  <c:v>0.88446400746186615</c:v>
                </c:pt>
                <c:pt idx="778">
                  <c:v>0.88559248235241306</c:v>
                </c:pt>
                <c:pt idx="779">
                  <c:v>0.88671680115379381</c:v>
                </c:pt>
                <c:pt idx="780">
                  <c:v>0.8878369324031965</c:v>
                </c:pt>
                <c:pt idx="781">
                  <c:v>0.88895284465559588</c:v>
                </c:pt>
                <c:pt idx="782">
                  <c:v>0.89006450648728119</c:v>
                </c:pt>
                <c:pt idx="783">
                  <c:v>0.89117188649950396</c:v>
                </c:pt>
                <c:pt idx="784">
                  <c:v>0.89227495332207063</c:v>
                </c:pt>
                <c:pt idx="785">
                  <c:v>0.89337367561706671</c:v>
                </c:pt>
                <c:pt idx="786">
                  <c:v>0.8944680220825818</c:v>
                </c:pt>
                <c:pt idx="787">
                  <c:v>0.89555796145643018</c:v>
                </c:pt>
                <c:pt idx="788">
                  <c:v>0.89664346251997262</c:v>
                </c:pt>
                <c:pt idx="789">
                  <c:v>0.89772449410195598</c:v>
                </c:pt>
                <c:pt idx="790">
                  <c:v>0.89880102508239368</c:v>
                </c:pt>
                <c:pt idx="791">
                  <c:v>0.89987302439644612</c:v>
                </c:pt>
                <c:pt idx="792">
                  <c:v>0.90094046103839709</c:v>
                </c:pt>
                <c:pt idx="793">
                  <c:v>0.90200330406565676</c:v>
                </c:pt>
                <c:pt idx="794">
                  <c:v>0.9030615226027523</c:v>
                </c:pt>
                <c:pt idx="795">
                  <c:v>0.90411508584545697</c:v>
                </c:pt>
                <c:pt idx="796">
                  <c:v>0.90516396306482516</c:v>
                </c:pt>
                <c:pt idx="797">
                  <c:v>0.90620812361139347</c:v>
                </c:pt>
                <c:pt idx="798">
                  <c:v>0.90724753691936133</c:v>
                </c:pt>
                <c:pt idx="799">
                  <c:v>0.90828217251082499</c:v>
                </c:pt>
                <c:pt idx="800">
                  <c:v>0.90931199999999901</c:v>
                </c:pt>
                <c:pt idx="801">
                  <c:v>0.91033698909756566</c:v>
                </c:pt>
                <c:pt idx="802">
                  <c:v>0.91135710961503325</c:v>
                </c:pt>
                <c:pt idx="803">
                  <c:v>0.91237233146908459</c:v>
                </c:pt>
                <c:pt idx="804">
                  <c:v>0.91338262468603038</c:v>
                </c:pt>
                <c:pt idx="805">
                  <c:v>0.91438795940629181</c:v>
                </c:pt>
                <c:pt idx="806">
                  <c:v>0.91538830588886633</c:v>
                </c:pt>
                <c:pt idx="807">
                  <c:v>0.91638363451592042</c:v>
                </c:pt>
                <c:pt idx="808">
                  <c:v>0.91737391579735039</c:v>
                </c:pt>
                <c:pt idx="809">
                  <c:v>0.9183591203754693</c:v>
                </c:pt>
                <c:pt idx="810">
                  <c:v>0.91933921902960414</c:v>
                </c:pt>
                <c:pt idx="811">
                  <c:v>0.92031418268085119</c:v>
                </c:pt>
                <c:pt idx="812">
                  <c:v>0.92128398239685882</c:v>
                </c:pt>
                <c:pt idx="813">
                  <c:v>0.92224858939657839</c:v>
                </c:pt>
                <c:pt idx="814">
                  <c:v>0.92320797505511898</c:v>
                </c:pt>
                <c:pt idx="815">
                  <c:v>0.92416211090867773</c:v>
                </c:pt>
                <c:pt idx="816">
                  <c:v>0.92511096865938569</c:v>
                </c:pt>
                <c:pt idx="817">
                  <c:v>0.92605452018031187</c:v>
                </c:pt>
                <c:pt idx="818">
                  <c:v>0.92699273752048228</c:v>
                </c:pt>
                <c:pt idx="819">
                  <c:v>0.92792559290994081</c:v>
                </c:pt>
                <c:pt idx="820">
                  <c:v>0.92885305876480029</c:v>
                </c:pt>
                <c:pt idx="821">
                  <c:v>0.92977510769240546</c:v>
                </c:pt>
                <c:pt idx="822">
                  <c:v>0.93069171249652793</c:v>
                </c:pt>
                <c:pt idx="823">
                  <c:v>0.93160284618254696</c:v>
                </c:pt>
                <c:pt idx="824">
                  <c:v>0.9325084819627909</c:v>
                </c:pt>
                <c:pt idx="825">
                  <c:v>0.93340859326171088</c:v>
                </c:pt>
                <c:pt idx="826">
                  <c:v>0.93430315372141415</c:v>
                </c:pt>
                <c:pt idx="827">
                  <c:v>0.93519213720690697</c:v>
                </c:pt>
                <c:pt idx="828">
                  <c:v>0.93607551781159515</c:v>
                </c:pt>
                <c:pt idx="829">
                  <c:v>0.93695326986279515</c:v>
                </c:pt>
                <c:pt idx="830">
                  <c:v>0.93782536792719906</c:v>
                </c:pt>
                <c:pt idx="831">
                  <c:v>0.93869178681650034</c:v>
                </c:pt>
                <c:pt idx="832">
                  <c:v>0.93955250159299197</c:v>
                </c:pt>
                <c:pt idx="833">
                  <c:v>0.94040748757519399</c:v>
                </c:pt>
                <c:pt idx="834">
                  <c:v>0.94125672034362751</c:v>
                </c:pt>
                <c:pt idx="835">
                  <c:v>0.94210017574650262</c:v>
                </c:pt>
                <c:pt idx="836">
                  <c:v>0.94293782990552</c:v>
                </c:pt>
                <c:pt idx="837">
                  <c:v>0.94376965922176037</c:v>
                </c:pt>
                <c:pt idx="838">
                  <c:v>0.94459564038149768</c:v>
                </c:pt>
                <c:pt idx="839">
                  <c:v>0.94541575036218717</c:v>
                </c:pt>
                <c:pt idx="840">
                  <c:v>0.94622996643839841</c:v>
                </c:pt>
                <c:pt idx="841">
                  <c:v>0.94703826618787446</c:v>
                </c:pt>
                <c:pt idx="842">
                  <c:v>0.94784062749753417</c:v>
                </c:pt>
                <c:pt idx="843">
                  <c:v>0.94863702856968679</c:v>
                </c:pt>
                <c:pt idx="844">
                  <c:v>0.94942744792806977</c:v>
                </c:pt>
                <c:pt idx="845">
                  <c:v>0.95021186442414773</c:v>
                </c:pt>
                <c:pt idx="846">
                  <c:v>0.95099025724329778</c:v>
                </c:pt>
                <c:pt idx="847">
                  <c:v>0.95176260591113149</c:v>
                </c:pt>
                <c:pt idx="848">
                  <c:v>0.95252889029985255</c:v>
                </c:pt>
                <c:pt idx="849">
                  <c:v>0.95328909063462142</c:v>
                </c:pt>
                <c:pt idx="850">
                  <c:v>0.95404318749999817</c:v>
                </c:pt>
                <c:pt idx="851">
                  <c:v>0.95479116184640311</c:v>
                </c:pt>
                <c:pt idx="852">
                  <c:v>0.95553299499668753</c:v>
                </c:pt>
                <c:pt idx="853">
                  <c:v>0.95626866865267068</c:v>
                </c:pt>
                <c:pt idx="854">
                  <c:v>0.9569981649017727</c:v>
                </c:pt>
                <c:pt idx="855">
                  <c:v>0.95772146622373633</c:v>
                </c:pt>
                <c:pt idx="856">
                  <c:v>0.9584385554972279</c:v>
                </c:pt>
                <c:pt idx="857">
                  <c:v>0.95914941600672243</c:v>
                </c:pt>
                <c:pt idx="858">
                  <c:v>0.95985403144925208</c:v>
                </c:pt>
                <c:pt idx="859">
                  <c:v>0.9605523859412699</c:v>
                </c:pt>
                <c:pt idx="860">
                  <c:v>0.9612444640256026</c:v>
                </c:pt>
                <c:pt idx="861">
                  <c:v>0.96193025067833027</c:v>
                </c:pt>
                <c:pt idx="862">
                  <c:v>0.96260973131586525</c:v>
                </c:pt>
                <c:pt idx="863">
                  <c:v>0.96328289180197224</c:v>
                </c:pt>
                <c:pt idx="864">
                  <c:v>0.96394971845486843</c:v>
                </c:pt>
                <c:pt idx="865">
                  <c:v>0.96461019805437331</c:v>
                </c:pt>
                <c:pt idx="866">
                  <c:v>0.96526431784911537</c:v>
                </c:pt>
                <c:pt idx="867">
                  <c:v>0.96591206556380449</c:v>
                </c:pt>
                <c:pt idx="868">
                  <c:v>0.96655342940647415</c:v>
                </c:pt>
                <c:pt idx="869">
                  <c:v>0.9671883980758551</c:v>
                </c:pt>
                <c:pt idx="870">
                  <c:v>0.9678169607688023</c:v>
                </c:pt>
                <c:pt idx="871">
                  <c:v>0.96843910718767212</c:v>
                </c:pt>
                <c:pt idx="872">
                  <c:v>0.96905482754790917</c:v>
                </c:pt>
                <c:pt idx="873">
                  <c:v>0.96966411258548746</c:v>
                </c:pt>
                <c:pt idx="874">
                  <c:v>0.97026695356457182</c:v>
                </c:pt>
                <c:pt idx="875">
                  <c:v>0.97086334228515447</c:v>
                </c:pt>
                <c:pt idx="876">
                  <c:v>0.97145327109073776</c:v>
                </c:pt>
                <c:pt idx="877">
                  <c:v>0.9720367328760986</c:v>
                </c:pt>
                <c:pt idx="878">
                  <c:v>0.97261372109499256</c:v>
                </c:pt>
                <c:pt idx="879">
                  <c:v>0.97318422976819008</c:v>
                </c:pt>
                <c:pt idx="880">
                  <c:v>0.97374825349119654</c:v>
                </c:pt>
                <c:pt idx="881">
                  <c:v>0.97430578744222629</c:v>
                </c:pt>
                <c:pt idx="882">
                  <c:v>0.97485682739031176</c:v>
                </c:pt>
                <c:pt idx="883">
                  <c:v>0.97540136970320646</c:v>
                </c:pt>
                <c:pt idx="884">
                  <c:v>0.9759394113555846</c:v>
                </c:pt>
                <c:pt idx="885">
                  <c:v>0.97647094993718575</c:v>
                </c:pt>
                <c:pt idx="886">
                  <c:v>0.97699598366096829</c:v>
                </c:pt>
                <c:pt idx="887">
                  <c:v>0.97751451137136591</c:v>
                </c:pt>
                <c:pt idx="888">
                  <c:v>0.97802653255269512</c:v>
                </c:pt>
                <c:pt idx="889">
                  <c:v>0.97853204733736732</c:v>
                </c:pt>
                <c:pt idx="890">
                  <c:v>0.97903105651439404</c:v>
                </c:pt>
                <c:pt idx="891">
                  <c:v>0.97952356153784237</c:v>
                </c:pt>
                <c:pt idx="892">
                  <c:v>0.98000956453532595</c:v>
                </c:pt>
                <c:pt idx="893">
                  <c:v>0.98048906831654392</c:v>
                </c:pt>
                <c:pt idx="894">
                  <c:v>0.98096207638200639</c:v>
                </c:pt>
                <c:pt idx="895">
                  <c:v>0.98142859293157692</c:v>
                </c:pt>
                <c:pt idx="896">
                  <c:v>0.98188862287329215</c:v>
                </c:pt>
                <c:pt idx="897">
                  <c:v>0.98234217183207484</c:v>
                </c:pt>
                <c:pt idx="898">
                  <c:v>0.98278924615864938</c:v>
                </c:pt>
                <c:pt idx="899">
                  <c:v>0.98322985293831522</c:v>
                </c:pt>
                <c:pt idx="900">
                  <c:v>0.98366399999999388</c:v>
                </c:pt>
                <c:pt idx="901">
                  <c:v>0.98409169592514267</c:v>
                </c:pt>
                <c:pt idx="902">
                  <c:v>0.98451295005683548</c:v>
                </c:pt>
                <c:pt idx="903">
                  <c:v>0.98492777250882924</c:v>
                </c:pt>
                <c:pt idx="904">
                  <c:v>0.98533617417478681</c:v>
                </c:pt>
                <c:pt idx="905">
                  <c:v>0.98573816673741099</c:v>
                </c:pt>
                <c:pt idx="906">
                  <c:v>0.9861337626777491</c:v>
                </c:pt>
                <c:pt idx="907">
                  <c:v>0.98652297528448152</c:v>
                </c:pt>
                <c:pt idx="908">
                  <c:v>0.98690581866328486</c:v>
                </c:pt>
                <c:pt idx="909">
                  <c:v>0.98728230774630177</c:v>
                </c:pt>
                <c:pt idx="910">
                  <c:v>0.98765245830160353</c:v>
                </c:pt>
                <c:pt idx="911">
                  <c:v>0.98801628694265275</c:v>
                </c:pt>
                <c:pt idx="912">
                  <c:v>0.9883738111380076</c:v>
                </c:pt>
                <c:pt idx="913">
                  <c:v>0.98872504922088034</c:v>
                </c:pt>
                <c:pt idx="914">
                  <c:v>0.98907002039891623</c:v>
                </c:pt>
                <c:pt idx="915">
                  <c:v>0.9894087447637947</c:v>
                </c:pt>
                <c:pt idx="916">
                  <c:v>0.98974124330127466</c:v>
                </c:pt>
                <c:pt idx="917">
                  <c:v>0.99006753790080637</c:v>
                </c:pt>
                <c:pt idx="918">
                  <c:v>0.99038765136563889</c:v>
                </c:pt>
                <c:pt idx="919">
                  <c:v>0.9907016074227375</c:v>
                </c:pt>
                <c:pt idx="920">
                  <c:v>0.99100943073280767</c:v>
                </c:pt>
                <c:pt idx="921">
                  <c:v>0.99131114690034217</c:v>
                </c:pt>
                <c:pt idx="922">
                  <c:v>0.99160678248385992</c:v>
                </c:pt>
                <c:pt idx="923">
                  <c:v>0.9918963650060828</c:v>
                </c:pt>
                <c:pt idx="924">
                  <c:v>0.99217992296409996</c:v>
                </c:pt>
                <c:pt idx="925">
                  <c:v>0.99245748583983406</c:v>
                </c:pt>
                <c:pt idx="926">
                  <c:v>0.99272908411030691</c:v>
                </c:pt>
                <c:pt idx="927">
                  <c:v>0.9929947492580915</c:v>
                </c:pt>
                <c:pt idx="928">
                  <c:v>0.99325451378184582</c:v>
                </c:pt>
                <c:pt idx="929">
                  <c:v>0.99350841120674716</c:v>
                </c:pt>
                <c:pt idx="930">
                  <c:v>0.99375647609520001</c:v>
                </c:pt>
                <c:pt idx="931">
                  <c:v>0.99399874405748889</c:v>
                </c:pt>
                <c:pt idx="932">
                  <c:v>0.99423525176243288</c:v>
                </c:pt>
                <c:pt idx="933">
                  <c:v>0.99446603694821079</c:v>
                </c:pt>
                <c:pt idx="934">
                  <c:v>0.9946911384331365</c:v>
                </c:pt>
                <c:pt idx="935">
                  <c:v>0.99491059612663335</c:v>
                </c:pt>
                <c:pt idx="936">
                  <c:v>0.99512445104009473</c:v>
                </c:pt>
                <c:pt idx="937">
                  <c:v>0.99533274529797566</c:v>
                </c:pt>
                <c:pt idx="938">
                  <c:v>0.99553552214878493</c:v>
                </c:pt>
                <c:pt idx="939">
                  <c:v>0.9957328259762086</c:v>
                </c:pt>
                <c:pt idx="940">
                  <c:v>0.99592470231039343</c:v>
                </c:pt>
                <c:pt idx="941">
                  <c:v>0.99611119783907753</c:v>
                </c:pt>
                <c:pt idx="942">
                  <c:v>0.99629236041895197</c:v>
                </c:pt>
                <c:pt idx="943">
                  <c:v>0.99646823908696902</c:v>
                </c:pt>
                <c:pt idx="944">
                  <c:v>0.99663888407177126</c:v>
                </c:pt>
                <c:pt idx="945">
                  <c:v>0.9968043468052592</c:v>
                </c:pt>
                <c:pt idx="946">
                  <c:v>0.99696467993401683</c:v>
                </c:pt>
                <c:pt idx="947">
                  <c:v>0.99711993733098225</c:v>
                </c:pt>
                <c:pt idx="948">
                  <c:v>0.99727017410696916</c:v>
                </c:pt>
                <c:pt idx="949">
                  <c:v>0.9974154466226075</c:v>
                </c:pt>
                <c:pt idx="950">
                  <c:v>0.99755581250000702</c:v>
                </c:pt>
                <c:pt idx="951">
                  <c:v>0.99769133063447768</c:v>
                </c:pt>
                <c:pt idx="952">
                  <c:v>0.99782206120664441</c:v>
                </c:pt>
                <c:pt idx="953">
                  <c:v>0.99794806569426342</c:v>
                </c:pt>
                <c:pt idx="954">
                  <c:v>0.99806940688427304</c:v>
                </c:pt>
                <c:pt idx="955">
                  <c:v>0.99818614888484092</c:v>
                </c:pt>
                <c:pt idx="956">
                  <c:v>0.99829835713765647</c:v>
                </c:pt>
                <c:pt idx="957">
                  <c:v>0.99840609842991412</c:v>
                </c:pt>
                <c:pt idx="958">
                  <c:v>0.99850944090668747</c:v>
                </c:pt>
                <c:pt idx="959">
                  <c:v>0.99860845408328558</c:v>
                </c:pt>
                <c:pt idx="960">
                  <c:v>0.99870320885761288</c:v>
                </c:pt>
                <c:pt idx="961">
                  <c:v>0.99879377752252196</c:v>
                </c:pt>
                <c:pt idx="962">
                  <c:v>0.99888023377849677</c:v>
                </c:pt>
                <c:pt idx="963">
                  <c:v>0.9989626527460338</c:v>
                </c:pt>
                <c:pt idx="964">
                  <c:v>0.99904111097847803</c:v>
                </c:pt>
                <c:pt idx="965">
                  <c:v>0.99911568647447524</c:v>
                </c:pt>
                <c:pt idx="966">
                  <c:v>0.99918645869103173</c:v>
                </c:pt>
                <c:pt idx="967">
                  <c:v>0.99925350855599149</c:v>
                </c:pt>
                <c:pt idx="968">
                  <c:v>0.99931691848120963</c:v>
                </c:pt>
                <c:pt idx="969">
                  <c:v>0.99937677237533151</c:v>
                </c:pt>
                <c:pt idx="970">
                  <c:v>0.99943315565678859</c:v>
                </c:pt>
                <c:pt idx="971">
                  <c:v>0.99948615526706774</c:v>
                </c:pt>
                <c:pt idx="972">
                  <c:v>0.99953585968359349</c:v>
                </c:pt>
                <c:pt idx="973">
                  <c:v>0.99958235893301861</c:v>
                </c:pt>
                <c:pt idx="974">
                  <c:v>0.99962574460457532</c:v>
                </c:pt>
                <c:pt idx="975">
                  <c:v>0.99966610986328064</c:v>
                </c:pt>
                <c:pt idx="976">
                  <c:v>0.99970354946334794</c:v>
                </c:pt>
                <c:pt idx="977">
                  <c:v>0.99973815976167302</c:v>
                </c:pt>
                <c:pt idx="978">
                  <c:v>0.99977003873129533</c:v>
                </c:pt>
                <c:pt idx="979">
                  <c:v>0.9997992859750795</c:v>
                </c:pt>
                <c:pt idx="980">
                  <c:v>0.99982600273919076</c:v>
                </c:pt>
                <c:pt idx="981">
                  <c:v>0.99985029192697894</c:v>
                </c:pt>
                <c:pt idx="982">
                  <c:v>0.99987225811257474</c:v>
                </c:pt>
                <c:pt idx="983">
                  <c:v>0.99989200755491936</c:v>
                </c:pt>
                <c:pt idx="984">
                  <c:v>0.99990964821146022</c:v>
                </c:pt>
                <c:pt idx="985">
                  <c:v>0.9999252897523192</c:v>
                </c:pt>
                <c:pt idx="986">
                  <c:v>0.99993904357412688</c:v>
                </c:pt>
                <c:pt idx="987">
                  <c:v>0.99995102281425474</c:v>
                </c:pt>
                <c:pt idx="988">
                  <c:v>0.99996134236489098</c:v>
                </c:pt>
                <c:pt idx="989">
                  <c:v>0.99997011888740417</c:v>
                </c:pt>
                <c:pt idx="990">
                  <c:v>0.99997747082639776</c:v>
                </c:pt>
                <c:pt idx="991">
                  <c:v>0.99998351842430111</c:v>
                </c:pt>
                <c:pt idx="992">
                  <c:v>0.99998838373566556</c:v>
                </c:pt>
                <c:pt idx="993">
                  <c:v>0.99999219064160627</c:v>
                </c:pt>
                <c:pt idx="994">
                  <c:v>0.99999506486456369</c:v>
                </c:pt>
                <c:pt idx="995">
                  <c:v>0.99999713398269563</c:v>
                </c:pt>
                <c:pt idx="996">
                  <c:v>0.99999852744467077</c:v>
                </c:pt>
                <c:pt idx="997">
                  <c:v>0.99999937658444082</c:v>
                </c:pt>
                <c:pt idx="998">
                  <c:v>0.9999998146359701</c:v>
                </c:pt>
                <c:pt idx="999">
                  <c:v>0.99999997674819951</c:v>
                </c:pt>
                <c:pt idx="1000">
                  <c:v>0.99999999999999645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CB4-4288-B1C0-C925CE92871E}"/>
            </c:ext>
          </c:extLst>
        </c:ser>
        <c:ser>
          <c:idx val="4"/>
          <c:order val="3"/>
          <c:tx>
            <c:strRef>
              <c:f>Tabelle1!$BD$4</c:f>
              <c:strCache>
                <c:ptCount val="1"/>
                <c:pt idx="0">
                  <c:v>Weg_7c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Tabelle1!$BD$5:$BD$1005</c:f>
              <c:numCache>
                <c:formatCode>General</c:formatCode>
                <c:ptCount val="1001"/>
                <c:pt idx="0">
                  <c:v>0</c:v>
                </c:pt>
                <c:pt idx="1">
                  <c:v>3.4895125930015004E-8</c:v>
                </c:pt>
                <c:pt idx="2">
                  <c:v>2.7832402752192007E-7</c:v>
                </c:pt>
                <c:pt idx="3">
                  <c:v>9.36525567002805E-7</c:v>
                </c:pt>
                <c:pt idx="4">
                  <c:v>2.21324873752576E-6</c:v>
                </c:pt>
                <c:pt idx="5">
                  <c:v>4.3097676574218755E-6</c:v>
                </c:pt>
                <c:pt idx="6">
                  <c:v>7.4248965142790403E-6</c:v>
                </c:pt>
                <c:pt idx="7">
                  <c:v>1.1755004458923145E-5</c:v>
                </c:pt>
                <c:pt idx="8">
                  <c:v>1.7494030449377282E-5</c:v>
                </c:pt>
                <c:pt idx="9">
                  <c:v>2.4833498044874528E-5</c:v>
                </c:pt>
                <c:pt idx="10">
                  <c:v>3.3962530150000008E-5</c:v>
                </c:pt>
                <c:pt idx="11">
                  <c:v>4.5067863709037566E-5</c:v>
                </c:pt>
                <c:pt idx="12">
                  <c:v>5.8333864350597124E-5</c:v>
                </c:pt>
                <c:pt idx="13">
                  <c:v>7.3942540982597753E-5</c:v>
                </c:pt>
                <c:pt idx="14">
                  <c:v>9.2073560337682569E-5</c:v>
                </c:pt>
                <c:pt idx="15">
                  <c:v>1.1290426146914063E-4</c:v>
                </c:pt>
                <c:pt idx="16">
                  <c:v>1.3660967019741186E-4</c:v>
                </c:pt>
                <c:pt idx="17">
                  <c:v>1.6336251350725013E-4</c:v>
                </c:pt>
                <c:pt idx="18">
                  <c:v>1.9333323389562042E-4</c:v>
                </c:pt>
                <c:pt idx="19">
                  <c:v>2.2669000367040609E-4</c:v>
                </c:pt>
                <c:pt idx="20">
                  <c:v>2.6359873920000002E-4</c:v>
                </c:pt>
                <c:pt idx="21">
                  <c:v>3.0422311511385823E-4</c:v>
                </c:pt>
                <c:pt idx="22">
                  <c:v>3.487245784540883E-4</c:v>
                </c:pt>
                <c:pt idx="23">
                  <c:v>3.9726236277815171E-4</c:v>
                </c:pt>
                <c:pt idx="24">
                  <c:v>4.4999350221275135E-4</c:v>
                </c:pt>
                <c:pt idx="25">
                  <c:v>5.0707284545898452E-4</c:v>
                </c:pt>
                <c:pt idx="26">
                  <c:v>5.686530697488326E-4</c:v>
                </c:pt>
                <c:pt idx="27">
                  <c:v>6.3488469475306807E-4</c:v>
                </c:pt>
                <c:pt idx="28">
                  <c:v>7.0591609644064779E-4</c:v>
                </c:pt>
                <c:pt idx="29">
                  <c:v>7.8189352088967469E-4</c:v>
                </c:pt>
                <c:pt idx="30">
                  <c:v>8.6296109804999996E-4</c:v>
                </c:pt>
                <c:pt idx="31">
                  <c:v>9.4926085545754145E-4</c:v>
                </c:pt>
                <c:pt idx="32">
                  <c:v>1.0409327319003956E-3</c:v>
                </c:pt>
                <c:pt idx="33">
                  <c:v>1.1381145910368147E-3</c:v>
                </c:pt>
                <c:pt idx="34">
                  <c:v>1.2409422349651325E-3</c:v>
                </c:pt>
                <c:pt idx="35">
                  <c:v>1.3495494177457035E-3</c:v>
                </c:pt>
                <c:pt idx="36">
                  <c:v>1.4640678588749411E-3</c:v>
                </c:pt>
                <c:pt idx="37">
                  <c:v>1.5846272567115267E-3</c:v>
                </c:pt>
                <c:pt idx="38">
                  <c:v>1.7113553018548587E-3</c:v>
                </c:pt>
                <c:pt idx="39">
                  <c:v>1.8443776904758303E-3</c:v>
                </c:pt>
                <c:pt idx="40">
                  <c:v>1.9838181376E-3</c:v>
                </c:pt>
                <c:pt idx="41">
                  <c:v>2.1297983903432387E-3</c:v>
                </c:pt>
                <c:pt idx="42">
                  <c:v>2.282438241099919E-3</c:v>
                </c:pt>
                <c:pt idx="43">
                  <c:v>2.4418555406837358E-3</c:v>
                </c:pt>
                <c:pt idx="44">
                  <c:v>2.6081662114212246E-3</c:v>
                </c:pt>
                <c:pt idx="45">
                  <c:v>2.781484260198047E-3</c:v>
                </c:pt>
                <c:pt idx="46">
                  <c:v>2.9619217914581379E-3</c:v>
                </c:pt>
                <c:pt idx="47">
                  <c:v>3.1495890201557767E-3</c:v>
                </c:pt>
                <c:pt idx="48">
                  <c:v>3.3445942846606538E-3</c:v>
                </c:pt>
                <c:pt idx="49">
                  <c:v>3.5470440596160236E-3</c:v>
                </c:pt>
                <c:pt idx="50">
                  <c:v>3.7570429687500012E-3</c:v>
                </c:pt>
                <c:pt idx="51">
                  <c:v>3.974693797640096E-3</c:v>
                </c:pt>
                <c:pt idx="52">
                  <c:v>4.2000975064310584E-3</c:v>
                </c:pt>
                <c:pt idx="53">
                  <c:v>4.4333532425060674E-3</c:v>
                </c:pt>
                <c:pt idx="54">
                  <c:v>4.6745583531114304E-3</c:v>
                </c:pt>
                <c:pt idx="55">
                  <c:v>4.923808397934765E-3</c:v>
                </c:pt>
                <c:pt idx="56">
                  <c:v>5.181197161636824E-3</c:v>
                </c:pt>
                <c:pt idx="57">
                  <c:v>5.4468166663369693E-3</c:v>
                </c:pt>
                <c:pt idx="58">
                  <c:v>5.7207571840524329E-3</c:v>
                </c:pt>
                <c:pt idx="59">
                  <c:v>6.0031072490914017E-3</c:v>
                </c:pt>
                <c:pt idx="60">
                  <c:v>6.2939536704E-3</c:v>
                </c:pt>
                <c:pt idx="61">
                  <c:v>6.5933815438632701E-3</c:v>
                </c:pt>
                <c:pt idx="62">
                  <c:v>6.9014742645602126E-3</c:v>
                </c:pt>
                <c:pt idx="63">
                  <c:v>7.2183135389729588E-3</c:v>
                </c:pt>
                <c:pt idx="64">
                  <c:v>7.5439793971501471E-3</c:v>
                </c:pt>
                <c:pt idx="65">
                  <c:v>7.8785502048246102E-3</c:v>
                </c:pt>
                <c:pt idx="66">
                  <c:v>8.222102675485397E-3</c:v>
                </c:pt>
                <c:pt idx="67">
                  <c:v>8.5747118824042508E-3</c:v>
                </c:pt>
                <c:pt idx="68">
                  <c:v>8.9364512706165983E-3</c:v>
                </c:pt>
                <c:pt idx="69">
                  <c:v>9.3073926688571201E-3</c:v>
                </c:pt>
                <c:pt idx="70">
                  <c:v>9.6876063014500035E-3</c:v>
                </c:pt>
                <c:pt idx="71">
                  <c:v>1.0077160800153905E-2</c:v>
                </c:pt>
                <c:pt idx="72">
                  <c:v>1.0476123215961782E-2</c:v>
                </c:pt>
                <c:pt idx="73">
                  <c:v>1.0884559030855556E-2</c:v>
                </c:pt>
                <c:pt idx="74">
                  <c:v>1.1302532169515773E-2</c:v>
                </c:pt>
                <c:pt idx="75">
                  <c:v>1.1730105010986328E-2</c:v>
                </c:pt>
                <c:pt idx="76">
                  <c:v>1.2167338400294256E-2</c:v>
                </c:pt>
                <c:pt idx="77">
                  <c:v>1.2614291660024774E-2</c:v>
                </c:pt>
                <c:pt idx="78">
                  <c:v>1.3071022601851544E-2</c:v>
                </c:pt>
                <c:pt idx="79">
                  <c:v>1.3537587538022323E-2</c:v>
                </c:pt>
                <c:pt idx="80">
                  <c:v>1.4014041292800001E-2</c:v>
                </c:pt>
                <c:pt idx="81">
                  <c:v>1.4500437213859156E-2</c:v>
                </c:pt>
                <c:pt idx="82">
                  <c:v>1.4996827183638173E-2</c:v>
                </c:pt>
                <c:pt idx="83">
                  <c:v>1.5503261630647018E-2</c:v>
                </c:pt>
                <c:pt idx="84">
                  <c:v>1.601978954073072E-2</c:v>
                </c:pt>
                <c:pt idx="85">
                  <c:v>1.6546458468288679E-2</c:v>
                </c:pt>
                <c:pt idx="86">
                  <c:v>1.70833145474498E-2</c:v>
                </c:pt>
                <c:pt idx="87">
                  <c:v>1.7630402503203683E-2</c:v>
                </c:pt>
                <c:pt idx="88">
                  <c:v>1.8187765662487677E-2</c:v>
                </c:pt>
                <c:pt idx="89">
                  <c:v>1.8755445965230159E-2</c:v>
                </c:pt>
                <c:pt idx="90">
                  <c:v>1.9333483975350004E-2</c:v>
                </c:pt>
                <c:pt idx="91">
                  <c:v>1.9921918891712166E-2</c:v>
                </c:pt>
                <c:pt idx="92">
                  <c:v>2.0520788559039771E-2</c:v>
                </c:pt>
                <c:pt idx="93">
                  <c:v>2.1130129478782483E-2</c:v>
                </c:pt>
                <c:pt idx="94">
                  <c:v>2.1749976819941369E-2</c:v>
                </c:pt>
                <c:pt idx="95">
                  <c:v>2.2380364429850395E-2</c:v>
                </c:pt>
                <c:pt idx="96">
                  <c:v>2.3021324844914443E-2</c:v>
                </c:pt>
                <c:pt idx="97">
                  <c:v>2.3672889301304147E-2</c:v>
                </c:pt>
                <c:pt idx="98">
                  <c:v>2.4335087745607397E-2</c:v>
                </c:pt>
                <c:pt idx="99">
                  <c:v>2.5007948845437791E-2</c:v>
                </c:pt>
                <c:pt idx="100">
                  <c:v>2.5691500000000009E-2</c:v>
                </c:pt>
                <c:pt idx="101">
                  <c:v>2.6385767350612092E-2</c:v>
                </c:pt>
                <c:pt idx="102">
                  <c:v>2.7090775791184983E-2</c:v>
                </c:pt>
                <c:pt idx="103">
                  <c:v>2.7806548978659102E-2</c:v>
                </c:pt>
                <c:pt idx="104">
                  <c:v>2.8533109343398137E-2</c:v>
                </c:pt>
                <c:pt idx="105">
                  <c:v>2.9270478099540229E-2</c:v>
                </c:pt>
                <c:pt idx="106">
                  <c:v>3.0018675255306562E-2</c:v>
                </c:pt>
                <c:pt idx="107">
                  <c:v>3.0777719623267284E-2</c:v>
                </c:pt>
                <c:pt idx="108">
                  <c:v>3.154762883056509E-2</c:v>
                </c:pt>
                <c:pt idx="109">
                  <c:v>3.2328419329096358E-2</c:v>
                </c:pt>
                <c:pt idx="110">
                  <c:v>3.3120106405649996E-2</c:v>
                </c:pt>
                <c:pt idx="111">
                  <c:v>3.3922704192004084E-2</c:v>
                </c:pt>
                <c:pt idx="112">
                  <c:v>3.4736225674980234E-2</c:v>
                </c:pt>
                <c:pt idx="113">
                  <c:v>3.556068270645605E-2</c:v>
                </c:pt>
                <c:pt idx="114">
                  <c:v>3.6396086013335417E-2</c:v>
                </c:pt>
                <c:pt idx="115">
                  <c:v>3.7242445207476958E-2</c:v>
                </c:pt>
                <c:pt idx="116">
                  <c:v>3.809976879558058E-2</c:v>
                </c:pt>
                <c:pt idx="117">
                  <c:v>3.896806418903228E-2</c:v>
                </c:pt>
                <c:pt idx="118">
                  <c:v>3.9847337713707173E-2</c:v>
                </c:pt>
                <c:pt idx="119">
                  <c:v>4.0737594619730998E-2</c:v>
                </c:pt>
                <c:pt idx="120">
                  <c:v>4.1638839091199996E-2</c:v>
                </c:pt>
                <c:pt idx="121">
                  <c:v>4.2551074255859279E-2</c:v>
                </c:pt>
                <c:pt idx="122">
                  <c:v>4.3474302194739876E-2</c:v>
                </c:pt>
                <c:pt idx="123">
                  <c:v>4.4408523951754438E-2</c:v>
                </c:pt>
                <c:pt idx="124">
                  <c:v>4.5353739543251587E-2</c:v>
                </c:pt>
                <c:pt idx="125">
                  <c:v>4.6309947967529297E-2</c:v>
                </c:pt>
                <c:pt idx="126">
                  <c:v>4.7277147214306883E-2</c:v>
                </c:pt>
                <c:pt idx="127">
                  <c:v>4.825533427415625E-2</c:v>
                </c:pt>
                <c:pt idx="128">
                  <c:v>4.9244505147892047E-2</c:v>
                </c:pt>
                <c:pt idx="129">
                  <c:v>5.0244654855920889E-2</c:v>
                </c:pt>
                <c:pt idx="130">
                  <c:v>5.1255777447549999E-2</c:v>
                </c:pt>
                <c:pt idx="131">
                  <c:v>5.2277866010254831E-2</c:v>
                </c:pt>
                <c:pt idx="132">
                  <c:v>5.331091267890635E-2</c:v>
                </c:pt>
                <c:pt idx="133">
                  <c:v>5.4354908644957456E-2</c:v>
                </c:pt>
                <c:pt idx="134">
                  <c:v>5.5409844165589105E-2</c:v>
                </c:pt>
                <c:pt idx="135">
                  <c:v>5.6475708572816023E-2</c:v>
                </c:pt>
                <c:pt idx="136">
                  <c:v>5.7552490282551876E-2</c:v>
                </c:pt>
                <c:pt idx="137">
                  <c:v>5.864017680363437E-2</c:v>
                </c:pt>
                <c:pt idx="138">
                  <c:v>5.9738754746810091E-2</c:v>
                </c:pt>
                <c:pt idx="139">
                  <c:v>6.0848209833679195E-2</c:v>
                </c:pt>
                <c:pt idx="140">
                  <c:v>6.1968526905600022E-2</c:v>
                </c:pt>
                <c:pt idx="141">
                  <c:v>6.3099689932553896E-2</c:v>
                </c:pt>
                <c:pt idx="142">
                  <c:v>6.4241682021970017E-2</c:v>
                </c:pt>
                <c:pt idx="143">
                  <c:v>6.5394485427510182E-2</c:v>
                </c:pt>
                <c:pt idx="144">
                  <c:v>6.65580815578143E-2</c:v>
                </c:pt>
                <c:pt idx="145">
                  <c:v>6.7732450985205847E-2</c:v>
                </c:pt>
                <c:pt idx="146">
                  <c:v>6.8917573454357936E-2</c:v>
                </c:pt>
                <c:pt idx="147">
                  <c:v>7.0113427890919774E-2</c:v>
                </c:pt>
                <c:pt idx="148">
                  <c:v>7.1319992410103714E-2</c:v>
                </c:pt>
                <c:pt idx="149">
                  <c:v>7.253724432523298E-2</c:v>
                </c:pt>
                <c:pt idx="150">
                  <c:v>7.3765160156249995E-2</c:v>
                </c:pt>
                <c:pt idx="151">
                  <c:v>7.5003715638185656E-2</c:v>
                </c:pt>
                <c:pt idx="152">
                  <c:v>7.6252885729589326E-2</c:v>
                </c:pt>
                <c:pt idx="153">
                  <c:v>7.7512644620919877E-2</c:v>
                </c:pt>
                <c:pt idx="154">
                  <c:v>7.8782965742897643E-2</c:v>
                </c:pt>
                <c:pt idx="155">
                  <c:v>8.0063821774817578E-2</c:v>
                </c:pt>
                <c:pt idx="156">
                  <c:v>8.1355184652823515E-2</c:v>
                </c:pt>
                <c:pt idx="157">
                  <c:v>8.2657025578143653E-2</c:v>
                </c:pt>
                <c:pt idx="158">
                  <c:v>8.3969315025287344E-2</c:v>
                </c:pt>
                <c:pt idx="159">
                  <c:v>8.5292022750203492E-2</c:v>
                </c:pt>
                <c:pt idx="160">
                  <c:v>8.66251177984E-2</c:v>
                </c:pt>
                <c:pt idx="161">
                  <c:v>8.796856851302523E-2</c:v>
                </c:pt>
                <c:pt idx="162">
                  <c:v>8.932234254291066E-2</c:v>
                </c:pt>
                <c:pt idx="163">
                  <c:v>9.0686406850575593E-2</c:v>
                </c:pt>
                <c:pt idx="164">
                  <c:v>9.2060727720193483E-2</c:v>
                </c:pt>
                <c:pt idx="165">
                  <c:v>9.344527076551995E-2</c:v>
                </c:pt>
                <c:pt idx="166">
                  <c:v>9.4840000937782998E-2</c:v>
                </c:pt>
                <c:pt idx="167">
                  <c:v>9.6244882533535081E-2</c:v>
                </c:pt>
                <c:pt idx="168">
                  <c:v>9.7659879202467381E-2</c:v>
                </c:pt>
                <c:pt idx="169">
                  <c:v>9.9084953955185809E-2</c:v>
                </c:pt>
                <c:pt idx="170">
                  <c:v>0.10052006917095004</c:v>
                </c:pt>
                <c:pt idx="171">
                  <c:v>0.10196518660537374</c:v>
                </c:pt>
                <c:pt idx="172">
                  <c:v>0.10342026739808835</c:v>
                </c:pt>
                <c:pt idx="173">
                  <c:v>0.10488527208036853</c:v>
                </c:pt>
                <c:pt idx="174">
                  <c:v>0.1063601605827202</c:v>
                </c:pt>
                <c:pt idx="175">
                  <c:v>0.10784489224243161</c:v>
                </c:pt>
                <c:pt idx="176">
                  <c:v>0.1093394258110867</c:v>
                </c:pt>
                <c:pt idx="177">
                  <c:v>0.11084371946204127</c:v>
                </c:pt>
                <c:pt idx="178">
                  <c:v>0.11235773079786213</c:v>
                </c:pt>
                <c:pt idx="179">
                  <c:v>0.11388141685772912</c:v>
                </c:pt>
                <c:pt idx="180">
                  <c:v>0.11541473412479999</c:v>
                </c:pt>
                <c:pt idx="181">
                  <c:v>0.11695763853353834</c:v>
                </c:pt>
                <c:pt idx="182">
                  <c:v>0.11851008547700491</c:v>
                </c:pt>
                <c:pt idx="183">
                  <c:v>0.12007202981411183</c:v>
                </c:pt>
                <c:pt idx="184">
                  <c:v>0.12164342587684027</c:v>
                </c:pt>
                <c:pt idx="185">
                  <c:v>0.12322422747742148</c:v>
                </c:pt>
                <c:pt idx="186">
                  <c:v>0.12481438791548112</c:v>
                </c:pt>
                <c:pt idx="187">
                  <c:v>0.12641385998514737</c:v>
                </c:pt>
                <c:pt idx="188">
                  <c:v>0.12802259598212212</c:v>
                </c:pt>
                <c:pt idx="189">
                  <c:v>0.12964054771071662</c:v>
                </c:pt>
                <c:pt idx="190">
                  <c:v>0.13126766649085006</c:v>
                </c:pt>
                <c:pt idx="191">
                  <c:v>0.13290390316501222</c:v>
                </c:pt>
                <c:pt idx="192">
                  <c:v>0.13454920810519069</c:v>
                </c:pt>
                <c:pt idx="193">
                  <c:v>0.13620353121976067</c:v>
                </c:pt>
                <c:pt idx="194">
                  <c:v>0.13786682196034009</c:v>
                </c:pt>
                <c:pt idx="195">
                  <c:v>0.13953902932860818</c:v>
                </c:pt>
                <c:pt idx="196">
                  <c:v>0.1412201018830887</c:v>
                </c:pt>
                <c:pt idx="197">
                  <c:v>0.14290998774589647</c:v>
                </c:pt>
                <c:pt idx="198">
                  <c:v>0.14460863460944967</c:v>
                </c:pt>
                <c:pt idx="199">
                  <c:v>0.14631598974314539</c:v>
                </c:pt>
                <c:pt idx="200">
                  <c:v>0.14803200000000002</c:v>
                </c:pt>
                <c:pt idx="201">
                  <c:v>0.14975661182325456</c:v>
                </c:pt>
                <c:pt idx="202">
                  <c:v>0.15148977125294405</c:v>
                </c:pt>
                <c:pt idx="203">
                  <c:v>0.15323142393243216</c:v>
                </c:pt>
                <c:pt idx="204">
                  <c:v>0.15498151511490987</c:v>
                </c:pt>
                <c:pt idx="205">
                  <c:v>0.15673998966986052</c:v>
                </c:pt>
                <c:pt idx="206">
                  <c:v>0.15850679208948765</c:v>
                </c:pt>
                <c:pt idx="207">
                  <c:v>0.16028186649510978</c:v>
                </c:pt>
                <c:pt idx="208">
                  <c:v>0.16206515664351923</c:v>
                </c:pt>
                <c:pt idx="209">
                  <c:v>0.1638566059333065</c:v>
                </c:pt>
                <c:pt idx="210">
                  <c:v>0.16565615741115</c:v>
                </c:pt>
                <c:pt idx="211">
                  <c:v>0.16746375377807041</c:v>
                </c:pt>
                <c:pt idx="212">
                  <c:v>0.16927933739565143</c:v>
                </c:pt>
                <c:pt idx="213">
                  <c:v>0.17110285029222541</c:v>
                </c:pt>
                <c:pt idx="214">
                  <c:v>0.17293423416902434</c:v>
                </c:pt>
                <c:pt idx="215">
                  <c:v>0.17477343040629731</c:v>
                </c:pt>
                <c:pt idx="216">
                  <c:v>0.1766203800693926</c:v>
                </c:pt>
                <c:pt idx="217">
                  <c:v>0.17847502391480638</c:v>
                </c:pt>
                <c:pt idx="218">
                  <c:v>0.18033730239619714</c:v>
                </c:pt>
                <c:pt idx="219">
                  <c:v>0.1822071556703653</c:v>
                </c:pt>
                <c:pt idx="220">
                  <c:v>0.18408452360319996</c:v>
                </c:pt>
                <c:pt idx="221">
                  <c:v>0.18596934577559096</c:v>
                </c:pt>
                <c:pt idx="222">
                  <c:v>0.18786156148930735</c:v>
                </c:pt>
                <c:pt idx="223">
                  <c:v>0.18976110977284169</c:v>
                </c:pt>
                <c:pt idx="224">
                  <c:v>0.19166792938722163</c:v>
                </c:pt>
                <c:pt idx="225">
                  <c:v>0.19358195883178711</c:v>
                </c:pt>
                <c:pt idx="226">
                  <c:v>0.19550313634993377</c:v>
                </c:pt>
                <c:pt idx="227">
                  <c:v>0.19743139993482356</c:v>
                </c:pt>
                <c:pt idx="228">
                  <c:v>0.19936668733506185</c:v>
                </c:pt>
                <c:pt idx="229">
                  <c:v>0.20130893606034084</c:v>
                </c:pt>
                <c:pt idx="230">
                  <c:v>0.20325808338705001</c:v>
                </c:pt>
                <c:pt idx="231">
                  <c:v>0.2052140663638535</c:v>
                </c:pt>
                <c:pt idx="232">
                  <c:v>0.20717682181723393</c:v>
                </c:pt>
                <c:pt idx="233">
                  <c:v>0.20914628635700402</c:v>
                </c:pt>
                <c:pt idx="234">
                  <c:v>0.21112239638178426</c:v>
                </c:pt>
                <c:pt idx="235">
                  <c:v>0.21310508808444875</c:v>
                </c:pt>
                <c:pt idx="236">
                  <c:v>0.21509429745753755</c:v>
                </c:pt>
                <c:pt idx="237">
                  <c:v>0.21708996029863628</c:v>
                </c:pt>
                <c:pt idx="238">
                  <c:v>0.21909201221572372</c:v>
                </c:pt>
                <c:pt idx="239">
                  <c:v>0.22110038863248618</c:v>
                </c:pt>
                <c:pt idx="240">
                  <c:v>0.22311502479360001</c:v>
                </c:pt>
                <c:pt idx="241">
                  <c:v>0.22513585576998091</c:v>
                </c:pt>
                <c:pt idx="242">
                  <c:v>0.22716281646400172</c:v>
                </c:pt>
                <c:pt idx="243">
                  <c:v>0.22919584161467757</c:v>
                </c:pt>
                <c:pt idx="244">
                  <c:v>0.23123486580281863</c:v>
                </c:pt>
                <c:pt idx="245">
                  <c:v>0.23327982345615117</c:v>
                </c:pt>
                <c:pt idx="246">
                  <c:v>0.23533064885440666</c:v>
                </c:pt>
                <c:pt idx="247">
                  <c:v>0.23738727613437782</c:v>
                </c:pt>
                <c:pt idx="248">
                  <c:v>0.23944963929494514</c:v>
                </c:pt>
                <c:pt idx="249">
                  <c:v>0.24151767220206857</c:v>
                </c:pt>
                <c:pt idx="250">
                  <c:v>0.24359130859375</c:v>
                </c:pt>
                <c:pt idx="251">
                  <c:v>0.24567048208496253</c:v>
                </c:pt>
                <c:pt idx="252">
                  <c:v>0.24775512617254919</c:v>
                </c:pt>
                <c:pt idx="253">
                  <c:v>0.24984517424008959</c:v>
                </c:pt>
                <c:pt idx="254">
                  <c:v>0.25194055956273503</c:v>
                </c:pt>
                <c:pt idx="255">
                  <c:v>0.2540412153120129</c:v>
                </c:pt>
                <c:pt idx="256">
                  <c:v>0.2561470745605991</c:v>
                </c:pt>
                <c:pt idx="257">
                  <c:v>0.25825807028705938</c:v>
                </c:pt>
                <c:pt idx="258">
                  <c:v>0.26037413538056059</c:v>
                </c:pt>
                <c:pt idx="259">
                  <c:v>0.26249520264554926</c:v>
                </c:pt>
                <c:pt idx="260">
                  <c:v>0.26462120480639995</c:v>
                </c:pt>
                <c:pt idx="261">
                  <c:v>0.26675207451203348</c:v>
                </c:pt>
                <c:pt idx="262">
                  <c:v>0.26888774434050261</c:v>
                </c:pt>
                <c:pt idx="263">
                  <c:v>0.27102814680354925</c:v>
                </c:pt>
                <c:pt idx="264">
                  <c:v>0.27317321435112801</c:v>
                </c:pt>
                <c:pt idx="265">
                  <c:v>0.27532287937590283</c:v>
                </c:pt>
                <c:pt idx="266">
                  <c:v>0.27747707421770934</c:v>
                </c:pt>
                <c:pt idx="267">
                  <c:v>0.27963573116799001</c:v>
                </c:pt>
                <c:pt idx="268">
                  <c:v>0.28179878247419637</c:v>
                </c:pt>
                <c:pt idx="269">
                  <c:v>0.28396616034416339</c:v>
                </c:pt>
                <c:pt idx="270">
                  <c:v>0.28613779695045005</c:v>
                </c:pt>
                <c:pt idx="271">
                  <c:v>0.28831362443465497</c:v>
                </c:pt>
                <c:pt idx="272">
                  <c:v>0.29049357491169664</c:v>
                </c:pt>
                <c:pt idx="273">
                  <c:v>0.29267758047406744</c:v>
                </c:pt>
                <c:pt idx="274">
                  <c:v>0.29486557319605583</c:v>
                </c:pt>
                <c:pt idx="275">
                  <c:v>0.29705748513793961</c:v>
                </c:pt>
                <c:pt idx="276">
                  <c:v>0.29925324835014794</c:v>
                </c:pt>
                <c:pt idx="277">
                  <c:v>0.30145279487739679</c:v>
                </c:pt>
                <c:pt idx="278">
                  <c:v>0.30365605676279123</c:v>
                </c:pt>
                <c:pt idx="279">
                  <c:v>0.30586296605189967</c:v>
                </c:pt>
                <c:pt idx="280">
                  <c:v>0.30807345479680015</c:v>
                </c:pt>
                <c:pt idx="281">
                  <c:v>0.31028745506009392</c:v>
                </c:pt>
                <c:pt idx="282">
                  <c:v>0.31250489891889316</c:v>
                </c:pt>
                <c:pt idx="283">
                  <c:v>0.31472571846877756</c:v>
                </c:pt>
                <c:pt idx="284">
                  <c:v>0.31694984582772101</c:v>
                </c:pt>
                <c:pt idx="285">
                  <c:v>0.3191772131399917</c:v>
                </c:pt>
                <c:pt idx="286">
                  <c:v>0.32140775258002113</c:v>
                </c:pt>
                <c:pt idx="287">
                  <c:v>0.32364139635624506</c:v>
                </c:pt>
                <c:pt idx="288">
                  <c:v>0.32587807671491487</c:v>
                </c:pt>
                <c:pt idx="289">
                  <c:v>0.32811772594388178</c:v>
                </c:pt>
                <c:pt idx="290">
                  <c:v>0.3303602763763499</c:v>
                </c:pt>
                <c:pt idx="291">
                  <c:v>0.3326056603946036</c:v>
                </c:pt>
                <c:pt idx="292">
                  <c:v>0.33485381043370321</c:v>
                </c:pt>
                <c:pt idx="293">
                  <c:v>0.33710465898515451</c:v>
                </c:pt>
                <c:pt idx="294">
                  <c:v>0.33935813860054997</c:v>
                </c:pt>
                <c:pt idx="295">
                  <c:v>0.34161418189517856</c:v>
                </c:pt>
                <c:pt idx="296">
                  <c:v>0.34387272155161175</c:v>
                </c:pt>
                <c:pt idx="297">
                  <c:v>0.3461336903232578</c:v>
                </c:pt>
                <c:pt idx="298">
                  <c:v>0.34839702103789044</c:v>
                </c:pt>
                <c:pt idx="299">
                  <c:v>0.3506626466011466</c:v>
                </c:pt>
                <c:pt idx="300">
                  <c:v>0.35293050000000004</c:v>
                </c:pt>
                <c:pt idx="301">
                  <c:v>0.35520051430620336</c:v>
                </c:pt>
                <c:pt idx="302">
                  <c:v>0.35747262267970459</c:v>
                </c:pt>
                <c:pt idx="303">
                  <c:v>0.35974675837203601</c:v>
                </c:pt>
                <c:pt idx="304">
                  <c:v>0.36202285472967299</c:v>
                </c:pt>
                <c:pt idx="305">
                  <c:v>0.36430084519736849</c:v>
                </c:pt>
                <c:pt idx="306">
                  <c:v>0.36658066332145761</c:v>
                </c:pt>
                <c:pt idx="307">
                  <c:v>0.36886224275313645</c:v>
                </c:pt>
                <c:pt idx="308">
                  <c:v>0.3711455172517118</c:v>
                </c:pt>
                <c:pt idx="309">
                  <c:v>0.37343042068782561</c:v>
                </c:pt>
                <c:pt idx="310">
                  <c:v>0.37571688704665007</c:v>
                </c:pt>
                <c:pt idx="311">
                  <c:v>0.37800485043105786</c:v>
                </c:pt>
                <c:pt idx="312">
                  <c:v>0.38029424506476439</c:v>
                </c:pt>
                <c:pt idx="313">
                  <c:v>0.38258500529544048</c:v>
                </c:pt>
                <c:pt idx="314">
                  <c:v>0.3848770655978046</c:v>
                </c:pt>
                <c:pt idx="315">
                  <c:v>0.38717036057668003</c:v>
                </c:pt>
                <c:pt idx="316">
                  <c:v>0.38946482497003326</c:v>
                </c:pt>
                <c:pt idx="317">
                  <c:v>0.39176039365197968</c:v>
                </c:pt>
                <c:pt idx="318">
                  <c:v>0.39405700163576546</c:v>
                </c:pt>
                <c:pt idx="319">
                  <c:v>0.3963545840767233</c:v>
                </c:pt>
                <c:pt idx="320">
                  <c:v>0.39865307627520002</c:v>
                </c:pt>
                <c:pt idx="321">
                  <c:v>0.400952413679459</c:v>
                </c:pt>
                <c:pt idx="322">
                  <c:v>0.40325253188855614</c:v>
                </c:pt>
                <c:pt idx="323">
                  <c:v>0.40555336665518971</c:v>
                </c:pt>
                <c:pt idx="324">
                  <c:v>0.40785485388852316</c:v>
                </c:pt>
                <c:pt idx="325">
                  <c:v>0.4101569296569828</c:v>
                </c:pt>
                <c:pt idx="326">
                  <c:v>0.41245953019102916</c:v>
                </c:pt>
                <c:pt idx="327">
                  <c:v>0.41476259188590497</c:v>
                </c:pt>
                <c:pt idx="328">
                  <c:v>0.41706605130435004</c:v>
                </c:pt>
                <c:pt idx="329">
                  <c:v>0.41936984517929943</c:v>
                </c:pt>
                <c:pt idx="330">
                  <c:v>0.42167391041655022</c:v>
                </c:pt>
                <c:pt idx="331">
                  <c:v>0.42397818409740345</c:v>
                </c:pt>
                <c:pt idx="332">
                  <c:v>0.42628260348128322</c:v>
                </c:pt>
                <c:pt idx="333">
                  <c:v>0.42858710600832672</c:v>
                </c:pt>
                <c:pt idx="334">
                  <c:v>0.43089162930195063</c:v>
                </c:pt>
                <c:pt idx="335">
                  <c:v>0.433196111171394</c:v>
                </c:pt>
                <c:pt idx="336">
                  <c:v>0.43550048961423243</c:v>
                </c:pt>
                <c:pt idx="337">
                  <c:v>0.43780470281886719</c:v>
                </c:pt>
                <c:pt idx="338">
                  <c:v>0.44010868916699569</c:v>
                </c:pt>
                <c:pt idx="339">
                  <c:v>0.44241238723604726</c:v>
                </c:pt>
                <c:pt idx="340">
                  <c:v>0.44471573580160023</c:v>
                </c:pt>
                <c:pt idx="341">
                  <c:v>0.44701867383977417</c:v>
                </c:pt>
                <c:pt idx="342">
                  <c:v>0.44932114052959515</c:v>
                </c:pt>
                <c:pt idx="343">
                  <c:v>0.4516230752553359</c:v>
                </c:pt>
                <c:pt idx="344">
                  <c:v>0.45392441760883379</c:v>
                </c:pt>
                <c:pt idx="345">
                  <c:v>0.45622510739178385</c:v>
                </c:pt>
                <c:pt idx="346">
                  <c:v>0.4585250846180039</c:v>
                </c:pt>
                <c:pt idx="347">
                  <c:v>0.46082428951567994</c:v>
                </c:pt>
                <c:pt idx="348">
                  <c:v>0.46312266252958495</c:v>
                </c:pt>
                <c:pt idx="349">
                  <c:v>0.46542014432327317</c:v>
                </c:pt>
                <c:pt idx="350">
                  <c:v>0.46771667578124998</c:v>
                </c:pt>
                <c:pt idx="351">
                  <c:v>0.47001219801112049</c:v>
                </c:pt>
                <c:pt idx="352">
                  <c:v>0.47230665234571084</c:v>
                </c:pt>
                <c:pt idx="353">
                  <c:v>0.47459998034516504</c:v>
                </c:pt>
                <c:pt idx="354">
                  <c:v>0.47689212379902379</c:v>
                </c:pt>
                <c:pt idx="355">
                  <c:v>0.47918302472827073</c:v>
                </c:pt>
                <c:pt idx="356">
                  <c:v>0.48147262538736324</c:v>
                </c:pt>
                <c:pt idx="357">
                  <c:v>0.4837608682662341</c:v>
                </c:pt>
                <c:pt idx="358">
                  <c:v>0.48604769609227211</c:v>
                </c:pt>
                <c:pt idx="359">
                  <c:v>0.48833305183227849</c:v>
                </c:pt>
                <c:pt idx="360">
                  <c:v>0.49061687869440013</c:v>
                </c:pt>
                <c:pt idx="361">
                  <c:v>0.49289912013003789</c:v>
                </c:pt>
                <c:pt idx="362">
                  <c:v>0.49517971983573617</c:v>
                </c:pt>
                <c:pt idx="363">
                  <c:v>0.4974586217550433</c:v>
                </c:pt>
                <c:pt idx="364">
                  <c:v>0.49973577008035364</c:v>
                </c:pt>
                <c:pt idx="365">
                  <c:v>0.50201110925472348</c:v>
                </c:pt>
                <c:pt idx="366">
                  <c:v>0.50428458397366438</c:v>
                </c:pt>
                <c:pt idx="367">
                  <c:v>0.50655613918691911</c:v>
                </c:pt>
                <c:pt idx="368">
                  <c:v>0.50882572010020388</c:v>
                </c:pt>
                <c:pt idx="369">
                  <c:v>0.51109327217693912</c:v>
                </c:pt>
                <c:pt idx="370">
                  <c:v>0.51335874113995006</c:v>
                </c:pt>
                <c:pt idx="371">
                  <c:v>0.51562207297314733</c:v>
                </c:pt>
                <c:pt idx="372">
                  <c:v>0.51788321392318637</c:v>
                </c:pt>
                <c:pt idx="373">
                  <c:v>0.52014211050110193</c:v>
                </c:pt>
                <c:pt idx="374">
                  <c:v>0.52239870948392308</c:v>
                </c:pt>
                <c:pt idx="375">
                  <c:v>0.52465295791625977</c:v>
                </c:pt>
                <c:pt idx="376">
                  <c:v>0.52690480311187815</c:v>
                </c:pt>
                <c:pt idx="377">
                  <c:v>0.52915419265524144</c:v>
                </c:pt>
                <c:pt idx="378">
                  <c:v>0.53140107440303863</c:v>
                </c:pt>
                <c:pt idx="379">
                  <c:v>0.53364539648568388</c:v>
                </c:pt>
                <c:pt idx="380">
                  <c:v>0.53588710730880063</c:v>
                </c:pt>
                <c:pt idx="381">
                  <c:v>0.53812615555467547</c:v>
                </c:pt>
                <c:pt idx="382">
                  <c:v>0.54036249018370341</c:v>
                </c:pt>
                <c:pt idx="383">
                  <c:v>0.54259606043579434</c:v>
                </c:pt>
                <c:pt idx="384">
                  <c:v>0.54482681583177306</c:v>
                </c:pt>
                <c:pt idx="385">
                  <c:v>0.54705470617474972</c:v>
                </c:pt>
                <c:pt idx="386">
                  <c:v>0.54927968155147044</c:v>
                </c:pt>
                <c:pt idx="387">
                  <c:v>0.55150169233364654</c:v>
                </c:pt>
                <c:pt idx="388">
                  <c:v>0.55372068917926631</c:v>
                </c:pt>
                <c:pt idx="389">
                  <c:v>0.55593662303387537</c:v>
                </c:pt>
                <c:pt idx="390">
                  <c:v>0.55814944513184972</c:v>
                </c:pt>
                <c:pt idx="391">
                  <c:v>0.56035910699763647</c:v>
                </c:pt>
                <c:pt idx="392">
                  <c:v>0.56256556044697781</c:v>
                </c:pt>
                <c:pt idx="393">
                  <c:v>0.56476875758811507</c:v>
                </c:pt>
                <c:pt idx="394">
                  <c:v>0.56696865082297132</c:v>
                </c:pt>
                <c:pt idx="395">
                  <c:v>0.5691651928483108</c:v>
                </c:pt>
                <c:pt idx="396">
                  <c:v>0.57135833665688351</c:v>
                </c:pt>
                <c:pt idx="397">
                  <c:v>0.57354803553853817</c:v>
                </c:pt>
                <c:pt idx="398">
                  <c:v>0.57573424308132981</c:v>
                </c:pt>
                <c:pt idx="399">
                  <c:v>0.57791691317259164</c:v>
                </c:pt>
                <c:pt idx="400">
                  <c:v>0.58009600000000017</c:v>
                </c:pt>
                <c:pt idx="401">
                  <c:v>0.58227145805260849</c:v>
                </c:pt>
                <c:pt idx="402">
                  <c:v>0.58444324212186671</c:v>
                </c:pt>
                <c:pt idx="403">
                  <c:v>0.58661130730262079</c:v>
                </c:pt>
                <c:pt idx="404">
                  <c:v>0.58877560899408687</c:v>
                </c:pt>
                <c:pt idx="405">
                  <c:v>0.59093610290081389</c:v>
                </c:pt>
                <c:pt idx="406">
                  <c:v>0.59309274503361642</c:v>
                </c:pt>
                <c:pt idx="407">
                  <c:v>0.59524549171049668</c:v>
                </c:pt>
                <c:pt idx="408">
                  <c:v>0.59739429955754253</c:v>
                </c:pt>
                <c:pt idx="409">
                  <c:v>0.59953912550980304</c:v>
                </c:pt>
                <c:pt idx="410">
                  <c:v>0.6016799268121501</c:v>
                </c:pt>
                <c:pt idx="411">
                  <c:v>0.60381666102011666</c:v>
                </c:pt>
                <c:pt idx="412">
                  <c:v>0.60594928600071873</c:v>
                </c:pt>
                <c:pt idx="413">
                  <c:v>0.60807775993325119</c:v>
                </c:pt>
                <c:pt idx="414">
                  <c:v>0.61020204131007605</c:v>
                </c:pt>
                <c:pt idx="415">
                  <c:v>0.6123220889373755</c:v>
                </c:pt>
                <c:pt idx="416">
                  <c:v>0.614437861935903</c:v>
                </c:pt>
                <c:pt idx="417">
                  <c:v>0.61654931974170157</c:v>
                </c:pt>
                <c:pt idx="418">
                  <c:v>0.61865642210681204</c:v>
                </c:pt>
                <c:pt idx="419">
                  <c:v>0.62075912909995479</c:v>
                </c:pt>
                <c:pt idx="420">
                  <c:v>0.62285740110720011</c:v>
                </c:pt>
                <c:pt idx="421">
                  <c:v>0.62495119883261296</c:v>
                </c:pt>
                <c:pt idx="422">
                  <c:v>0.62704048329888673</c:v>
                </c:pt>
                <c:pt idx="423">
                  <c:v>0.62912521584794856</c:v>
                </c:pt>
                <c:pt idx="424">
                  <c:v>0.63120535814155521</c:v>
                </c:pt>
                <c:pt idx="425">
                  <c:v>0.63328087216186546</c:v>
                </c:pt>
                <c:pt idx="426">
                  <c:v>0.63535172021199426</c:v>
                </c:pt>
                <c:pt idx="427">
                  <c:v>0.63741786491655039</c:v>
                </c:pt>
                <c:pt idx="428">
                  <c:v>0.63947926922215692</c:v>
                </c:pt>
                <c:pt idx="429">
                  <c:v>0.64153589639794717</c:v>
                </c:pt>
                <c:pt idx="430">
                  <c:v>0.64358771003605064</c:v>
                </c:pt>
                <c:pt idx="431">
                  <c:v>0.64563467405205466</c:v>
                </c:pt>
                <c:pt idx="432">
                  <c:v>0.64767675268545444</c:v>
                </c:pt>
                <c:pt idx="433">
                  <c:v>0.64971391050007443</c:v>
                </c:pt>
                <c:pt idx="434">
                  <c:v>0.65174611238448832</c:v>
                </c:pt>
                <c:pt idx="435">
                  <c:v>0.65377332355240203</c:v>
                </c:pt>
                <c:pt idx="436">
                  <c:v>0.65579550954303567</c:v>
                </c:pt>
                <c:pt idx="437">
                  <c:v>0.65781263622147701</c:v>
                </c:pt>
                <c:pt idx="438">
                  <c:v>0.6598246697790261</c:v>
                </c:pt>
                <c:pt idx="439">
                  <c:v>0.66183157673351134</c:v>
                </c:pt>
                <c:pt idx="440">
                  <c:v>0.66383332392959937</c:v>
                </c:pt>
                <c:pt idx="441">
                  <c:v>0.66582987853908349</c:v>
                </c:pt>
                <c:pt idx="442">
                  <c:v>0.66782120806114953</c:v>
                </c:pt>
                <c:pt idx="443">
                  <c:v>0.66980728032263537</c:v>
                </c:pt>
                <c:pt idx="444">
                  <c:v>0.67178806347826125</c:v>
                </c:pt>
                <c:pt idx="445">
                  <c:v>0.6737635260108541</c:v>
                </c:pt>
                <c:pt idx="446">
                  <c:v>0.67573363673155107</c:v>
                </c:pt>
                <c:pt idx="447">
                  <c:v>0.67769836477997636</c:v>
                </c:pt>
                <c:pt idx="448">
                  <c:v>0.67965767962442303</c:v>
                </c:pt>
                <c:pt idx="449">
                  <c:v>0.68161155106199578</c:v>
                </c:pt>
                <c:pt idx="450">
                  <c:v>0.68355994921874985</c:v>
                </c:pt>
                <c:pt idx="451">
                  <c:v>0.68550284454981114</c:v>
                </c:pt>
                <c:pt idx="452">
                  <c:v>0.68744020783947379</c:v>
                </c:pt>
                <c:pt idx="453">
                  <c:v>0.68937201020129613</c:v>
                </c:pt>
                <c:pt idx="454">
                  <c:v>0.69129822307816324</c:v>
                </c:pt>
                <c:pt idx="455">
                  <c:v>0.69321881824234088</c:v>
                </c:pt>
                <c:pt idx="456">
                  <c:v>0.69513376779551661</c:v>
                </c:pt>
                <c:pt idx="457">
                  <c:v>0.69704304416881835</c:v>
                </c:pt>
                <c:pt idx="458">
                  <c:v>0.69894662012282271</c:v>
                </c:pt>
                <c:pt idx="459">
                  <c:v>0.70084446874754214</c:v>
                </c:pt>
                <c:pt idx="460">
                  <c:v>0.70273656346239988</c:v>
                </c:pt>
                <c:pt idx="461">
                  <c:v>0.70462287801618873</c:v>
                </c:pt>
                <c:pt idx="462">
                  <c:v>0.70650338648701183</c:v>
                </c:pt>
                <c:pt idx="463">
                  <c:v>0.70837806328220876</c:v>
                </c:pt>
                <c:pt idx="464">
                  <c:v>0.710246883138271</c:v>
                </c:pt>
                <c:pt idx="465">
                  <c:v>0.71210982112072985</c:v>
                </c:pt>
                <c:pt idx="466">
                  <c:v>0.7139668526240488</c:v>
                </c:pt>
                <c:pt idx="467">
                  <c:v>0.71581795337147214</c:v>
                </c:pt>
                <c:pt idx="468">
                  <c:v>0.71766309941488959</c:v>
                </c:pt>
                <c:pt idx="469">
                  <c:v>0.71950226713466425</c:v>
                </c:pt>
                <c:pt idx="470">
                  <c:v>0.72133543323944926</c:v>
                </c:pt>
                <c:pt idx="471">
                  <c:v>0.72316257476600077</c:v>
                </c:pt>
                <c:pt idx="472">
                  <c:v>0.72498366907895739</c:v>
                </c:pt>
                <c:pt idx="473">
                  <c:v>0.7267986938706229</c:v>
                </c:pt>
                <c:pt idx="474">
                  <c:v>0.72860762716072036</c:v>
                </c:pt>
                <c:pt idx="475">
                  <c:v>0.73041044729614213</c:v>
                </c:pt>
                <c:pt idx="476">
                  <c:v>0.73220713295067685</c:v>
                </c:pt>
                <c:pt idx="477">
                  <c:v>0.73399766312472559</c:v>
                </c:pt>
                <c:pt idx="478">
                  <c:v>0.73578201714500402</c:v>
                </c:pt>
                <c:pt idx="479">
                  <c:v>0.73756017466423218</c:v>
                </c:pt>
                <c:pt idx="480">
                  <c:v>0.73933211566080048</c:v>
                </c:pt>
                <c:pt idx="481">
                  <c:v>0.74109782043843386</c:v>
                </c:pt>
                <c:pt idx="482">
                  <c:v>0.7428572696258352</c:v>
                </c:pt>
                <c:pt idx="483">
                  <c:v>0.74461044417631139</c:v>
                </c:pt>
                <c:pt idx="484">
                  <c:v>0.74635732536739607</c:v>
                </c:pt>
                <c:pt idx="485">
                  <c:v>0.74809789480044508</c:v>
                </c:pt>
                <c:pt idx="486">
                  <c:v>0.74983213440022822</c:v>
                </c:pt>
                <c:pt idx="487">
                  <c:v>0.75156002641450326</c:v>
                </c:pt>
                <c:pt idx="488">
                  <c:v>0.7532815534135765</c:v>
                </c:pt>
                <c:pt idx="489">
                  <c:v>0.75499669828984861</c:v>
                </c:pt>
                <c:pt idx="490">
                  <c:v>0.75670544425734976</c:v>
                </c:pt>
                <c:pt idx="491">
                  <c:v>0.75840777485126043</c:v>
                </c:pt>
                <c:pt idx="492">
                  <c:v>0.76010367392741385</c:v>
                </c:pt>
                <c:pt idx="493">
                  <c:v>0.76179312566178992</c:v>
                </c:pt>
                <c:pt idx="494">
                  <c:v>0.76347611455000275</c:v>
                </c:pt>
                <c:pt idx="495">
                  <c:v>0.7651526254067571</c:v>
                </c:pt>
                <c:pt idx="496">
                  <c:v>0.76682264336530381</c:v>
                </c:pt>
                <c:pt idx="497">
                  <c:v>0.7684861538768869</c:v>
                </c:pt>
                <c:pt idx="498">
                  <c:v>0.77014314271016615</c:v>
                </c:pt>
                <c:pt idx="499">
                  <c:v>0.7717935959506308</c:v>
                </c:pt>
                <c:pt idx="500">
                  <c:v>0.7734375</c:v>
                </c:pt>
                <c:pt idx="501">
                  <c:v>0.77507484157561968</c:v>
                </c:pt>
                <c:pt idx="502">
                  <c:v>0.7767056077098311</c:v>
                </c:pt>
                <c:pt idx="503">
                  <c:v>0.77832978574933598</c:v>
                </c:pt>
                <c:pt idx="504">
                  <c:v>0.77994736335455239</c:v>
                </c:pt>
                <c:pt idx="505">
                  <c:v>0.78155832849894469</c:v>
                </c:pt>
                <c:pt idx="506">
                  <c:v>0.78316266946836433</c:v>
                </c:pt>
                <c:pt idx="507">
                  <c:v>0.78476037486034178</c:v>
                </c:pt>
                <c:pt idx="508">
                  <c:v>0.78635143358341153</c:v>
                </c:pt>
                <c:pt idx="509">
                  <c:v>0.78793583485638963</c:v>
                </c:pt>
                <c:pt idx="510">
                  <c:v>0.78951356820764951</c:v>
                </c:pt>
                <c:pt idx="511">
                  <c:v>0.79108462347439756</c:v>
                </c:pt>
                <c:pt idx="512">
                  <c:v>0.79264899080191598</c:v>
                </c:pt>
                <c:pt idx="513">
                  <c:v>0.79420666064280998</c:v>
                </c:pt>
                <c:pt idx="514">
                  <c:v>0.7957576237562376</c:v>
                </c:pt>
                <c:pt idx="515">
                  <c:v>0.79730187120713403</c:v>
                </c:pt>
                <c:pt idx="516">
                  <c:v>0.79883939436540152</c:v>
                </c:pt>
                <c:pt idx="517">
                  <c:v>0.80037018490512379</c:v>
                </c:pt>
                <c:pt idx="518">
                  <c:v>0.80189423480373723</c:v>
                </c:pt>
                <c:pt idx="519">
                  <c:v>0.80341153634121021</c:v>
                </c:pt>
                <c:pt idx="520">
                  <c:v>0.80492208209919958</c:v>
                </c:pt>
                <c:pt idx="521">
                  <c:v>0.80642586496020319</c:v>
                </c:pt>
                <c:pt idx="522">
                  <c:v>0.80792287810669894</c:v>
                </c:pt>
                <c:pt idx="523">
                  <c:v>0.80941311502026836</c:v>
                </c:pt>
                <c:pt idx="524">
                  <c:v>0.81089656948071842</c:v>
                </c:pt>
                <c:pt idx="525">
                  <c:v>0.81237323556518648</c:v>
                </c:pt>
                <c:pt idx="526">
                  <c:v>0.81384310764722745</c:v>
                </c:pt>
                <c:pt idx="527">
                  <c:v>0.81530618039591152</c:v>
                </c:pt>
                <c:pt idx="528">
                  <c:v>0.81676244877488191</c:v>
                </c:pt>
                <c:pt idx="529">
                  <c:v>0.81821190804143229</c:v>
                </c:pt>
                <c:pt idx="530">
                  <c:v>0.81965455374555041</c:v>
                </c:pt>
                <c:pt idx="531">
                  <c:v>0.82109038172895588</c:v>
                </c:pt>
                <c:pt idx="532">
                  <c:v>0.82251938812414571</c:v>
                </c:pt>
                <c:pt idx="533">
                  <c:v>0.82394156935339935</c:v>
                </c:pt>
                <c:pt idx="534">
                  <c:v>0.82535692212779588</c:v>
                </c:pt>
                <c:pt idx="535">
                  <c:v>0.82676544344622305</c:v>
                </c:pt>
                <c:pt idx="536">
                  <c:v>0.82816713059434588</c:v>
                </c:pt>
                <c:pt idx="537">
                  <c:v>0.82956198114361623</c:v>
                </c:pt>
                <c:pt idx="538">
                  <c:v>0.83094999295021543</c:v>
                </c:pt>
                <c:pt idx="539">
                  <c:v>0.83233116415403074</c:v>
                </c:pt>
                <c:pt idx="540">
                  <c:v>0.83370549317759979</c:v>
                </c:pt>
                <c:pt idx="541">
                  <c:v>0.8350729787250607</c:v>
                </c:pt>
                <c:pt idx="542">
                  <c:v>0.83643361978106789</c:v>
                </c:pt>
                <c:pt idx="543">
                  <c:v>0.83778741560972514</c:v>
                </c:pt>
                <c:pt idx="544">
                  <c:v>0.83913436575349909</c:v>
                </c:pt>
                <c:pt idx="545">
                  <c:v>0.84047447003211284</c:v>
                </c:pt>
                <c:pt idx="546">
                  <c:v>0.84180772854144514</c:v>
                </c:pt>
                <c:pt idx="547">
                  <c:v>0.84313414165241563</c:v>
                </c:pt>
                <c:pt idx="548">
                  <c:v>0.84445371000985903</c:v>
                </c:pt>
                <c:pt idx="549">
                  <c:v>0.84576643453138856</c:v>
                </c:pt>
                <c:pt idx="550">
                  <c:v>0.8470723164062508</c:v>
                </c:pt>
                <c:pt idx="551">
                  <c:v>0.84837135709417977</c:v>
                </c:pt>
                <c:pt idx="552">
                  <c:v>0.84966355832423734</c:v>
                </c:pt>
                <c:pt idx="553">
                  <c:v>0.85094892209363349</c:v>
                </c:pt>
                <c:pt idx="554">
                  <c:v>0.85222745066655314</c:v>
                </c:pt>
                <c:pt idx="555">
                  <c:v>0.85349914657297499</c:v>
                </c:pt>
                <c:pt idx="556">
                  <c:v>0.85476401260745871</c:v>
                </c:pt>
                <c:pt idx="557">
                  <c:v>0.85602205182796098</c:v>
                </c:pt>
                <c:pt idx="558">
                  <c:v>0.85727326755460997</c:v>
                </c:pt>
                <c:pt idx="559">
                  <c:v>0.85851766336848878</c:v>
                </c:pt>
                <c:pt idx="560">
                  <c:v>0.8597552431104013</c:v>
                </c:pt>
                <c:pt idx="561">
                  <c:v>0.86098601087963655</c:v>
                </c:pt>
                <c:pt idx="562">
                  <c:v>0.86220997103272889</c:v>
                </c:pt>
                <c:pt idx="563">
                  <c:v>0.86342712818219558</c:v>
                </c:pt>
                <c:pt idx="564">
                  <c:v>0.86463748719527889</c:v>
                </c:pt>
                <c:pt idx="565">
                  <c:v>0.86584105319267657</c:v>
                </c:pt>
                <c:pt idx="566">
                  <c:v>0.86703783154726188</c:v>
                </c:pt>
                <c:pt idx="567">
                  <c:v>0.86822782788279951</c:v>
                </c:pt>
                <c:pt idx="568">
                  <c:v>0.86941104807265446</c:v>
                </c:pt>
                <c:pt idx="569">
                  <c:v>0.87058749823848702</c:v>
                </c:pt>
                <c:pt idx="570">
                  <c:v>0.87175718474894959</c:v>
                </c:pt>
                <c:pt idx="571">
                  <c:v>0.87292011421836602</c:v>
                </c:pt>
                <c:pt idx="572">
                  <c:v>0.8740762935054105</c:v>
                </c:pt>
                <c:pt idx="573">
                  <c:v>0.87522572971178048</c:v>
                </c:pt>
                <c:pt idx="574">
                  <c:v>0.87636843018085031</c:v>
                </c:pt>
                <c:pt idx="575">
                  <c:v>0.87750440249633743</c:v>
                </c:pt>
                <c:pt idx="576">
                  <c:v>0.87863365448094499</c:v>
                </c:pt>
                <c:pt idx="577">
                  <c:v>0.87975619419499684</c:v>
                </c:pt>
                <c:pt idx="578">
                  <c:v>0.88087202993508995</c:v>
                </c:pt>
                <c:pt idx="579">
                  <c:v>0.88198117023269473</c:v>
                </c:pt>
                <c:pt idx="580">
                  <c:v>0.88308362385279859</c:v>
                </c:pt>
                <c:pt idx="581">
                  <c:v>0.88417939979251647</c:v>
                </c:pt>
                <c:pt idx="582">
                  <c:v>0.88526850727968842</c:v>
                </c:pt>
                <c:pt idx="583">
                  <c:v>0.88635095577147993</c:v>
                </c:pt>
                <c:pt idx="584">
                  <c:v>0.88742675495299095</c:v>
                </c:pt>
                <c:pt idx="585">
                  <c:v>0.88849591473582756</c:v>
                </c:pt>
                <c:pt idx="586">
                  <c:v>0.88955844525669181</c:v>
                </c:pt>
                <c:pt idx="587">
                  <c:v>0.89061435687596213</c:v>
                </c:pt>
                <c:pt idx="588">
                  <c:v>0.89166366017624477</c:v>
                </c:pt>
                <c:pt idx="589">
                  <c:v>0.89270636596094821</c:v>
                </c:pt>
                <c:pt idx="590">
                  <c:v>0.89374248525284938</c:v>
                </c:pt>
                <c:pt idx="591">
                  <c:v>0.89477202929262611</c:v>
                </c:pt>
                <c:pt idx="592">
                  <c:v>0.89579500953741376</c:v>
                </c:pt>
                <c:pt idx="593">
                  <c:v>0.89681143765933158</c:v>
                </c:pt>
                <c:pt idx="594">
                  <c:v>0.89782132554404592</c:v>
                </c:pt>
                <c:pt idx="595">
                  <c:v>0.89882468528926274</c:v>
                </c:pt>
                <c:pt idx="596">
                  <c:v>0.89982152920327541</c:v>
                </c:pt>
                <c:pt idx="597">
                  <c:v>0.90081186980345573</c:v>
                </c:pt>
                <c:pt idx="598">
                  <c:v>0.901795719814803</c:v>
                </c:pt>
                <c:pt idx="599">
                  <c:v>0.90277309216841262</c:v>
                </c:pt>
                <c:pt idx="600">
                  <c:v>0.9037440000000011</c:v>
                </c:pt>
                <c:pt idx="601">
                  <c:v>0.90470845664838517</c:v>
                </c:pt>
                <c:pt idx="602">
                  <c:v>0.90566647565399694</c:v>
                </c:pt>
                <c:pt idx="603">
                  <c:v>0.90661807075733392</c:v>
                </c:pt>
                <c:pt idx="604">
                  <c:v>0.90756325589746711</c:v>
                </c:pt>
                <c:pt idx="605">
                  <c:v>0.90850204521051769</c:v>
                </c:pt>
                <c:pt idx="606">
                  <c:v>0.90943445302809967</c:v>
                </c:pt>
                <c:pt idx="607">
                  <c:v>0.91036049387582207</c:v>
                </c:pt>
                <c:pt idx="608">
                  <c:v>0.91128018247172027</c:v>
                </c:pt>
                <c:pt idx="609">
                  <c:v>0.91219353372473333</c:v>
                </c:pt>
                <c:pt idx="610">
                  <c:v>0.91310056273315254</c:v>
                </c:pt>
                <c:pt idx="611">
                  <c:v>0.91400128478304765</c:v>
                </c:pt>
                <c:pt idx="612">
                  <c:v>0.91489571534675318</c:v>
                </c:pt>
                <c:pt idx="613">
                  <c:v>0.91578387008126427</c:v>
                </c:pt>
                <c:pt idx="614">
                  <c:v>0.91666576482669349</c:v>
                </c:pt>
                <c:pt idx="615">
                  <c:v>0.91754141560470281</c:v>
                </c:pt>
                <c:pt idx="616">
                  <c:v>0.91841083861692907</c:v>
                </c:pt>
                <c:pt idx="617">
                  <c:v>0.91927405024339293</c:v>
                </c:pt>
                <c:pt idx="618">
                  <c:v>0.92013106704094294</c:v>
                </c:pt>
                <c:pt idx="619">
                  <c:v>0.92098190574164063</c:v>
                </c:pt>
                <c:pt idx="620">
                  <c:v>0.92182658325120026</c:v>
                </c:pt>
                <c:pt idx="621">
                  <c:v>0.92266511664738249</c:v>
                </c:pt>
                <c:pt idx="622">
                  <c:v>0.92349752317839162</c:v>
                </c:pt>
                <c:pt idx="623">
                  <c:v>0.92432382026129833</c:v>
                </c:pt>
                <c:pt idx="624">
                  <c:v>0.92514402548041574</c:v>
                </c:pt>
                <c:pt idx="625">
                  <c:v>0.92595815658569336</c:v>
                </c:pt>
                <c:pt idx="626">
                  <c:v>0.92676623149112536</c:v>
                </c:pt>
                <c:pt idx="627">
                  <c:v>0.92756826827313177</c:v>
                </c:pt>
                <c:pt idx="628">
                  <c:v>0.92836428516892566</c:v>
                </c:pt>
                <c:pt idx="629">
                  <c:v>0.929154300574905</c:v>
                </c:pt>
                <c:pt idx="630">
                  <c:v>0.92993833304505003</c:v>
                </c:pt>
                <c:pt idx="631">
                  <c:v>0.93071640128926048</c:v>
                </c:pt>
                <c:pt idx="632">
                  <c:v>0.93148852417175954</c:v>
                </c:pt>
                <c:pt idx="633">
                  <c:v>0.93225472070945137</c:v>
                </c:pt>
                <c:pt idx="634">
                  <c:v>0.93301501007027754</c:v>
                </c:pt>
                <c:pt idx="635">
                  <c:v>0.9337694115716042</c:v>
                </c:pt>
                <c:pt idx="636">
                  <c:v>0.93451794467856997</c:v>
                </c:pt>
                <c:pt idx="637">
                  <c:v>0.93526062900243612</c:v>
                </c:pt>
                <c:pt idx="638">
                  <c:v>0.93599748429896101</c:v>
                </c:pt>
                <c:pt idx="639">
                  <c:v>0.93672853046674909</c:v>
                </c:pt>
                <c:pt idx="640">
                  <c:v>0.93745378754559927</c:v>
                </c:pt>
                <c:pt idx="641">
                  <c:v>0.93817327571485298</c:v>
                </c:pt>
                <c:pt idx="642">
                  <c:v>0.93888701529174434</c:v>
                </c:pt>
                <c:pt idx="643">
                  <c:v>0.93959502672975648</c:v>
                </c:pt>
                <c:pt idx="644">
                  <c:v>0.94029733061694443</c:v>
                </c:pt>
                <c:pt idx="645">
                  <c:v>0.94099394767430833</c:v>
                </c:pt>
                <c:pt idx="646">
                  <c:v>0.94168489875408912</c:v>
                </c:pt>
                <c:pt idx="647">
                  <c:v>0.94237020483815159</c:v>
                </c:pt>
                <c:pt idx="648">
                  <c:v>0.94304988703630033</c:v>
                </c:pt>
                <c:pt idx="649">
                  <c:v>0.94372396658459823</c:v>
                </c:pt>
                <c:pt idx="650">
                  <c:v>0.94439246484375383</c:v>
                </c:pt>
                <c:pt idx="651">
                  <c:v>0.94505540329738136</c:v>
                </c:pt>
                <c:pt idx="652">
                  <c:v>0.94571280355040144</c:v>
                </c:pt>
                <c:pt idx="653">
                  <c:v>0.94636468732732626</c:v>
                </c:pt>
                <c:pt idx="654">
                  <c:v>0.94701107647059546</c:v>
                </c:pt>
                <c:pt idx="655">
                  <c:v>0.94765199293892166</c:v>
                </c:pt>
                <c:pt idx="656">
                  <c:v>0.94828745880558774</c:v>
                </c:pt>
                <c:pt idx="657">
                  <c:v>0.94891749625681299</c:v>
                </c:pt>
                <c:pt idx="658">
                  <c:v>0.94954212759003731</c:v>
                </c:pt>
                <c:pt idx="659">
                  <c:v>0.95016137521226962</c:v>
                </c:pt>
                <c:pt idx="660">
                  <c:v>0.95077526163840287</c:v>
                </c:pt>
                <c:pt idx="661">
                  <c:v>0.95138380948952916</c:v>
                </c:pt>
                <c:pt idx="662">
                  <c:v>0.95198704149128976</c:v>
                </c:pt>
                <c:pt idx="663">
                  <c:v>0.9525849804721519</c:v>
                </c:pt>
                <c:pt idx="664">
                  <c:v>0.95317764936177973</c:v>
                </c:pt>
                <c:pt idx="665">
                  <c:v>0.95376507118930909</c:v>
                </c:pt>
                <c:pt idx="666">
                  <c:v>0.95434726908170675</c:v>
                </c:pt>
                <c:pt idx="667">
                  <c:v>0.95492426626204974</c:v>
                </c:pt>
                <c:pt idx="668">
                  <c:v>0.95549608604789671</c:v>
                </c:pt>
                <c:pt idx="669">
                  <c:v>0.95606275184955813</c:v>
                </c:pt>
                <c:pt idx="670">
                  <c:v>0.95662428716844872</c:v>
                </c:pt>
                <c:pt idx="671">
                  <c:v>0.95718071559539675</c:v>
                </c:pt>
                <c:pt idx="672">
                  <c:v>0.95773206080894757</c:v>
                </c:pt>
                <c:pt idx="673">
                  <c:v>0.95827834657372013</c:v>
                </c:pt>
                <c:pt idx="674">
                  <c:v>0.95881959673870698</c:v>
                </c:pt>
                <c:pt idx="675">
                  <c:v>0.95935583523559465</c:v>
                </c:pt>
                <c:pt idx="676">
                  <c:v>0.95988708607708051</c:v>
                </c:pt>
                <c:pt idx="677">
                  <c:v>0.96041337335521271</c:v>
                </c:pt>
                <c:pt idx="678">
                  <c:v>0.96093472123969326</c:v>
                </c:pt>
                <c:pt idx="679">
                  <c:v>0.96145115397621939</c:v>
                </c:pt>
                <c:pt idx="680">
                  <c:v>0.96196269588480332</c:v>
                </c:pt>
                <c:pt idx="681">
                  <c:v>0.96246937135807764</c:v>
                </c:pt>
                <c:pt idx="682">
                  <c:v>0.96297120485966059</c:v>
                </c:pt>
                <c:pt idx="683">
                  <c:v>0.96346822092244966</c:v>
                </c:pt>
                <c:pt idx="684">
                  <c:v>0.96396044414695781</c:v>
                </c:pt>
                <c:pt idx="685">
                  <c:v>0.96444789919964813</c:v>
                </c:pt>
                <c:pt idx="686">
                  <c:v>0.96493061081127163</c:v>
                </c:pt>
                <c:pt idx="687">
                  <c:v>0.9654086037751739</c:v>
                </c:pt>
                <c:pt idx="688">
                  <c:v>0.96588190294566689</c:v>
                </c:pt>
                <c:pt idx="689">
                  <c:v>0.96635053323633091</c:v>
                </c:pt>
                <c:pt idx="690">
                  <c:v>0.96681451961834886</c:v>
                </c:pt>
                <c:pt idx="691">
                  <c:v>0.96727388711888107</c:v>
                </c:pt>
                <c:pt idx="692">
                  <c:v>0.9677286608193687</c:v>
                </c:pt>
                <c:pt idx="693">
                  <c:v>0.9681788658538919</c:v>
                </c:pt>
                <c:pt idx="694">
                  <c:v>0.96862452740750027</c:v>
                </c:pt>
                <c:pt idx="695">
                  <c:v>0.96906567071458349</c:v>
                </c:pt>
                <c:pt idx="696">
                  <c:v>0.96950232105719092</c:v>
                </c:pt>
                <c:pt idx="697">
                  <c:v>0.96993450376339618</c:v>
                </c:pt>
                <c:pt idx="698">
                  <c:v>0.97036224420564232</c:v>
                </c:pt>
                <c:pt idx="699">
                  <c:v>0.97078556779908376</c:v>
                </c:pt>
                <c:pt idx="700">
                  <c:v>0.97120450000000047</c:v>
                </c:pt>
                <c:pt idx="701">
                  <c:v>0.97161906630405848</c:v>
                </c:pt>
                <c:pt idx="702">
                  <c:v>0.97202929224476309</c:v>
                </c:pt>
                <c:pt idx="703">
                  <c:v>0.9724352033917576</c:v>
                </c:pt>
                <c:pt idx="704">
                  <c:v>0.97283682534923943</c:v>
                </c:pt>
                <c:pt idx="705">
                  <c:v>0.97323418375427151</c:v>
                </c:pt>
                <c:pt idx="706">
                  <c:v>0.9736273042752237</c:v>
                </c:pt>
                <c:pt idx="707">
                  <c:v>0.97401621261008242</c:v>
                </c:pt>
                <c:pt idx="708">
                  <c:v>0.97440093448486853</c:v>
                </c:pt>
                <c:pt idx="709">
                  <c:v>0.97478149565198891</c:v>
                </c:pt>
                <c:pt idx="710">
                  <c:v>0.9751579218886488</c:v>
                </c:pt>
                <c:pt idx="711">
                  <c:v>0.97553023899521984</c:v>
                </c:pt>
                <c:pt idx="712">
                  <c:v>0.97589847279362973</c:v>
                </c:pt>
                <c:pt idx="713">
                  <c:v>0.97626264912575955</c:v>
                </c:pt>
                <c:pt idx="714">
                  <c:v>0.9766227938518337</c:v>
                </c:pt>
                <c:pt idx="715">
                  <c:v>0.97697893284883719</c:v>
                </c:pt>
                <c:pt idx="716">
                  <c:v>0.97733109200888024</c:v>
                </c:pt>
                <c:pt idx="717">
                  <c:v>0.97767929723766867</c:v>
                </c:pt>
                <c:pt idx="718">
                  <c:v>0.97802357445282206</c:v>
                </c:pt>
                <c:pt idx="719">
                  <c:v>0.9783639495823877</c:v>
                </c:pt>
                <c:pt idx="720">
                  <c:v>0.97870044856320093</c:v>
                </c:pt>
                <c:pt idx="721">
                  <c:v>0.97903309733929467</c:v>
                </c:pt>
                <c:pt idx="722">
                  <c:v>0.97936192186036775</c:v>
                </c:pt>
                <c:pt idx="723">
                  <c:v>0.97968694808018864</c:v>
                </c:pt>
                <c:pt idx="724">
                  <c:v>0.98000820195503935</c:v>
                </c:pt>
                <c:pt idx="725">
                  <c:v>0.98032570944213804</c:v>
                </c:pt>
                <c:pt idx="726">
                  <c:v>0.98063949649809423</c:v>
                </c:pt>
                <c:pt idx="727">
                  <c:v>0.98094958907737473</c:v>
                </c:pt>
                <c:pt idx="728">
                  <c:v>0.98125601313068467</c:v>
                </c:pt>
                <c:pt idx="729">
                  <c:v>0.98155879460352136</c:v>
                </c:pt>
                <c:pt idx="730">
                  <c:v>0.98185795943455756</c:v>
                </c:pt>
                <c:pt idx="731">
                  <c:v>0.98215353355411406</c:v>
                </c:pt>
                <c:pt idx="732">
                  <c:v>0.98244554288269659</c:v>
                </c:pt>
                <c:pt idx="733">
                  <c:v>0.98273401332936916</c:v>
                </c:pt>
                <c:pt idx="734">
                  <c:v>0.98301897079032718</c:v>
                </c:pt>
                <c:pt idx="735">
                  <c:v>0.98330044114730297</c:v>
                </c:pt>
                <c:pt idx="736">
                  <c:v>0.98357845026609403</c:v>
                </c:pt>
                <c:pt idx="737">
                  <c:v>0.98385302399508223</c:v>
                </c:pt>
                <c:pt idx="738">
                  <c:v>0.98412418816366687</c:v>
                </c:pt>
                <c:pt idx="739">
                  <c:v>0.98439196858082556</c:v>
                </c:pt>
                <c:pt idx="740">
                  <c:v>0.98465639103360147</c:v>
                </c:pt>
                <c:pt idx="741">
                  <c:v>0.9849174812856103</c:v>
                </c:pt>
                <c:pt idx="742">
                  <c:v>0.98517526507558451</c:v>
                </c:pt>
                <c:pt idx="743">
                  <c:v>0.98542976811587346</c:v>
                </c:pt>
                <c:pt idx="744">
                  <c:v>0.98568101609101055</c:v>
                </c:pt>
                <c:pt idx="745">
                  <c:v>0.98592903465618864</c:v>
                </c:pt>
                <c:pt idx="746">
                  <c:v>0.98617384943587871</c:v>
                </c:pt>
                <c:pt idx="747">
                  <c:v>0.98641548602233109</c:v>
                </c:pt>
                <c:pt idx="748">
                  <c:v>0.98665396997413168</c:v>
                </c:pt>
                <c:pt idx="749">
                  <c:v>0.98688932681478225</c:v>
                </c:pt>
                <c:pt idx="750">
                  <c:v>0.98712158203125</c:v>
                </c:pt>
                <c:pt idx="751">
                  <c:v>0.98735076107256159</c:v>
                </c:pt>
                <c:pt idx="752">
                  <c:v>0.98757688934837651</c:v>
                </c:pt>
                <c:pt idx="753">
                  <c:v>0.9877999922275249</c:v>
                </c:pt>
                <c:pt idx="754">
                  <c:v>0.98802009503668842</c:v>
                </c:pt>
                <c:pt idx="755">
                  <c:v>0.98823722305892536</c:v>
                </c:pt>
                <c:pt idx="756">
                  <c:v>0.98845140153231092</c:v>
                </c:pt>
                <c:pt idx="757">
                  <c:v>0.98866265564852585</c:v>
                </c:pt>
                <c:pt idx="758">
                  <c:v>0.98887101055150461</c:v>
                </c:pt>
                <c:pt idx="759">
                  <c:v>0.98907649133603481</c:v>
                </c:pt>
                <c:pt idx="760">
                  <c:v>0.98927912304640975</c:v>
                </c:pt>
                <c:pt idx="761">
                  <c:v>0.98947893067501358</c:v>
                </c:pt>
                <c:pt idx="762">
                  <c:v>0.98967593916108054</c:v>
                </c:pt>
                <c:pt idx="763">
                  <c:v>0.98987017338923255</c:v>
                </c:pt>
                <c:pt idx="764">
                  <c:v>0.99006165818817671</c:v>
                </c:pt>
                <c:pt idx="765">
                  <c:v>0.99025041832937832</c:v>
                </c:pt>
                <c:pt idx="766">
                  <c:v>0.99043647852577044</c:v>
                </c:pt>
                <c:pt idx="767">
                  <c:v>0.99061986343037489</c:v>
                </c:pt>
                <c:pt idx="768">
                  <c:v>0.99080059763501893</c:v>
                </c:pt>
                <c:pt idx="769">
                  <c:v>0.99097870566902957</c:v>
                </c:pt>
                <c:pt idx="770">
                  <c:v>0.99115421199794884</c:v>
                </c:pt>
                <c:pt idx="771">
                  <c:v>0.9913271410222384</c:v>
                </c:pt>
                <c:pt idx="772">
                  <c:v>0.99149751707596323</c:v>
                </c:pt>
                <c:pt idx="773">
                  <c:v>0.99166536442560282</c:v>
                </c:pt>
                <c:pt idx="774">
                  <c:v>0.99183070726869715</c:v>
                </c:pt>
                <c:pt idx="775">
                  <c:v>0.99199356973266184</c:v>
                </c:pt>
                <c:pt idx="776">
                  <c:v>0.99215397587348608</c:v>
                </c:pt>
                <c:pt idx="777">
                  <c:v>0.99231194967451897</c:v>
                </c:pt>
                <c:pt idx="778">
                  <c:v>0.99246751504520514</c:v>
                </c:pt>
                <c:pt idx="779">
                  <c:v>0.99262069581995638</c:v>
                </c:pt>
                <c:pt idx="780">
                  <c:v>0.99277151575679756</c:v>
                </c:pt>
                <c:pt idx="781">
                  <c:v>0.99291999853626756</c:v>
                </c:pt>
                <c:pt idx="782">
                  <c:v>0.99306616776016021</c:v>
                </c:pt>
                <c:pt idx="783">
                  <c:v>0.99321004695037418</c:v>
                </c:pt>
                <c:pt idx="784">
                  <c:v>0.99335165954770011</c:v>
                </c:pt>
                <c:pt idx="785">
                  <c:v>0.99349102891065399</c:v>
                </c:pt>
                <c:pt idx="786">
                  <c:v>0.99362817831435857</c:v>
                </c:pt>
                <c:pt idx="787">
                  <c:v>0.99376313094929003</c:v>
                </c:pt>
                <c:pt idx="788">
                  <c:v>0.99389590992025534</c:v>
                </c:pt>
                <c:pt idx="789">
                  <c:v>0.99402653824513365</c:v>
                </c:pt>
                <c:pt idx="790">
                  <c:v>0.99415503885383982</c:v>
                </c:pt>
                <c:pt idx="791">
                  <c:v>0.9942814345871791</c:v>
                </c:pt>
                <c:pt idx="792">
                  <c:v>0.99440574819569072</c:v>
                </c:pt>
                <c:pt idx="793">
                  <c:v>0.9945280023386176</c:v>
                </c:pt>
                <c:pt idx="794">
                  <c:v>0.99464821958276417</c:v>
                </c:pt>
                <c:pt idx="795">
                  <c:v>0.99476642240146518</c:v>
                </c:pt>
                <c:pt idx="796">
                  <c:v>0.99488263317346348</c:v>
                </c:pt>
                <c:pt idx="797">
                  <c:v>0.99499687418184823</c:v>
                </c:pt>
                <c:pt idx="798">
                  <c:v>0.99510916761306634</c:v>
                </c:pt>
                <c:pt idx="799">
                  <c:v>0.99521953555580733</c:v>
                </c:pt>
                <c:pt idx="800">
                  <c:v>0.9953280000000011</c:v>
                </c:pt>
                <c:pt idx="801">
                  <c:v>0.99543458283578534</c:v>
                </c:pt>
                <c:pt idx="802">
                  <c:v>0.99553930585253259</c:v>
                </c:pt>
                <c:pt idx="803">
                  <c:v>0.99564219073776972</c:v>
                </c:pt>
                <c:pt idx="804">
                  <c:v>0.99574325907624761</c:v>
                </c:pt>
                <c:pt idx="805">
                  <c:v>0.99584253234897124</c:v>
                </c:pt>
                <c:pt idx="806">
                  <c:v>0.9959400319321392</c:v>
                </c:pt>
                <c:pt idx="807">
                  <c:v>0.99603577909628704</c:v>
                </c:pt>
                <c:pt idx="808">
                  <c:v>0.9961297950052459</c:v>
                </c:pt>
                <c:pt idx="809">
                  <c:v>0.99622210071529649</c:v>
                </c:pt>
                <c:pt idx="810">
                  <c:v>0.99631271717415393</c:v>
                </c:pt>
                <c:pt idx="811">
                  <c:v>0.99640166522006535</c:v>
                </c:pt>
                <c:pt idx="812">
                  <c:v>0.99648896558095679</c:v>
                </c:pt>
                <c:pt idx="813">
                  <c:v>0.99657463887345177</c:v>
                </c:pt>
                <c:pt idx="814">
                  <c:v>0.99665870560206926</c:v>
                </c:pt>
                <c:pt idx="815">
                  <c:v>0.99674118615827867</c:v>
                </c:pt>
                <c:pt idx="816">
                  <c:v>0.99682210081967471</c:v>
                </c:pt>
                <c:pt idx="817">
                  <c:v>0.99690146974909011</c:v>
                </c:pt>
                <c:pt idx="818">
                  <c:v>0.99697931299377984</c:v>
                </c:pt>
                <c:pt idx="819">
                  <c:v>0.9970556504846142</c:v>
                </c:pt>
                <c:pt idx="820">
                  <c:v>0.99713050203520526</c:v>
                </c:pt>
                <c:pt idx="821">
                  <c:v>0.99720388734109422</c:v>
                </c:pt>
                <c:pt idx="822">
                  <c:v>0.99727582597902087</c:v>
                </c:pt>
                <c:pt idx="823">
                  <c:v>0.99734633740609135</c:v>
                </c:pt>
                <c:pt idx="824">
                  <c:v>0.99741544095900458</c:v>
                </c:pt>
                <c:pt idx="825">
                  <c:v>0.99748315585327019</c:v>
                </c:pt>
                <c:pt idx="826">
                  <c:v>0.99754950118253127</c:v>
                </c:pt>
                <c:pt idx="827">
                  <c:v>0.99761449591777573</c:v>
                </c:pt>
                <c:pt idx="828">
                  <c:v>0.99767815890657285</c:v>
                </c:pt>
                <c:pt idx="829">
                  <c:v>0.99774050887242272</c:v>
                </c:pt>
                <c:pt idx="830">
                  <c:v>0.99780156441404966</c:v>
                </c:pt>
                <c:pt idx="831">
                  <c:v>0.99786134400466686</c:v>
                </c:pt>
                <c:pt idx="832">
                  <c:v>0.99791986599135019</c:v>
                </c:pt>
                <c:pt idx="833">
                  <c:v>0.99797714859431963</c:v>
                </c:pt>
                <c:pt idx="834">
                  <c:v>0.99803320990634514</c:v>
                </c:pt>
                <c:pt idx="835">
                  <c:v>0.99808806789205828</c:v>
                </c:pt>
                <c:pt idx="836">
                  <c:v>0.99814174038733494</c:v>
                </c:pt>
                <c:pt idx="837">
                  <c:v>0.99819424509870114</c:v>
                </c:pt>
                <c:pt idx="838">
                  <c:v>0.99824559960272641</c:v>
                </c:pt>
                <c:pt idx="839">
                  <c:v>0.99829582134540473</c:v>
                </c:pt>
                <c:pt idx="840">
                  <c:v>0.99834492764160387</c:v>
                </c:pt>
                <c:pt idx="841">
                  <c:v>0.99839293567448806</c:v>
                </c:pt>
                <c:pt idx="842">
                  <c:v>0.9984398624949824</c:v>
                </c:pt>
                <c:pt idx="843">
                  <c:v>0.99848572502123378</c:v>
                </c:pt>
                <c:pt idx="844">
                  <c:v>0.99853054003807973</c:v>
                </c:pt>
                <c:pt idx="845">
                  <c:v>0.99857432419651815</c:v>
                </c:pt>
                <c:pt idx="846">
                  <c:v>0.99861709401322418</c:v>
                </c:pt>
                <c:pt idx="847">
                  <c:v>0.99865886587010166</c:v>
                </c:pt>
                <c:pt idx="848">
                  <c:v>0.99869965601375821</c:v>
                </c:pt>
                <c:pt idx="849">
                  <c:v>0.99873948055507711</c:v>
                </c:pt>
                <c:pt idx="850">
                  <c:v>0.99877835546875371</c:v>
                </c:pt>
                <c:pt idx="851">
                  <c:v>0.99881629659287974</c:v>
                </c:pt>
                <c:pt idx="852">
                  <c:v>0.9988533196285454</c:v>
                </c:pt>
                <c:pt idx="853">
                  <c:v>0.99888944013938463</c:v>
                </c:pt>
                <c:pt idx="854">
                  <c:v>0.99892467355123049</c:v>
                </c:pt>
                <c:pt idx="855">
                  <c:v>0.99895903515175455</c:v>
                </c:pt>
                <c:pt idx="856">
                  <c:v>0.99899254009002547</c:v>
                </c:pt>
                <c:pt idx="857">
                  <c:v>0.99902520337624878</c:v>
                </c:pt>
                <c:pt idx="858">
                  <c:v>0.99905703988142136</c:v>
                </c:pt>
                <c:pt idx="859">
                  <c:v>0.99908806433692909</c:v>
                </c:pt>
                <c:pt idx="860">
                  <c:v>0.9991182913344181</c:v>
                </c:pt>
                <c:pt idx="861">
                  <c:v>0.99914773532525558</c:v>
                </c:pt>
                <c:pt idx="862">
                  <c:v>0.99917641062053253</c:v>
                </c:pt>
                <c:pt idx="863">
                  <c:v>0.99920433139057518</c:v>
                </c:pt>
                <c:pt idx="864">
                  <c:v>0.99923151166485891</c:v>
                </c:pt>
                <c:pt idx="865">
                  <c:v>0.99925796533163691</c:v>
                </c:pt>
                <c:pt idx="866">
                  <c:v>0.99928370613786655</c:v>
                </c:pt>
                <c:pt idx="867">
                  <c:v>0.99930874768892242</c:v>
                </c:pt>
                <c:pt idx="868">
                  <c:v>0.99933310344841519</c:v>
                </c:pt>
                <c:pt idx="869">
                  <c:v>0.99935678673803974</c:v>
                </c:pt>
                <c:pt idx="870">
                  <c:v>0.99937981073745519</c:v>
                </c:pt>
                <c:pt idx="871">
                  <c:v>0.99940218848402296</c:v>
                </c:pt>
                <c:pt idx="872">
                  <c:v>0.99942393287286357</c:v>
                </c:pt>
                <c:pt idx="873">
                  <c:v>0.99944505665656447</c:v>
                </c:pt>
                <c:pt idx="874">
                  <c:v>0.99946557244522527</c:v>
                </c:pt>
                <c:pt idx="875">
                  <c:v>0.99948549270629883</c:v>
                </c:pt>
                <c:pt idx="876">
                  <c:v>0.99950482976455124</c:v>
                </c:pt>
                <c:pt idx="877">
                  <c:v>0.99952359580207073</c:v>
                </c:pt>
                <c:pt idx="878">
                  <c:v>0.99954180285804917</c:v>
                </c:pt>
                <c:pt idx="879">
                  <c:v>0.99955946282905028</c:v>
                </c:pt>
                <c:pt idx="880">
                  <c:v>0.99957658746879563</c:v>
                </c:pt>
                <c:pt idx="881">
                  <c:v>0.99959318838821787</c:v>
                </c:pt>
                <c:pt idx="882">
                  <c:v>0.99960927705558067</c:v>
                </c:pt>
                <c:pt idx="883">
                  <c:v>0.99962486479639256</c:v>
                </c:pt>
                <c:pt idx="884">
                  <c:v>0.99963996279359524</c:v>
                </c:pt>
                <c:pt idx="885">
                  <c:v>0.99965458208759728</c:v>
                </c:pt>
                <c:pt idx="886">
                  <c:v>0.999668733576355</c:v>
                </c:pt>
                <c:pt idx="887">
                  <c:v>0.99968242801545948</c:v>
                </c:pt>
                <c:pt idx="888">
                  <c:v>0.99969567601840303</c:v>
                </c:pt>
                <c:pt idx="889">
                  <c:v>0.99970848805652324</c:v>
                </c:pt>
                <c:pt idx="890">
                  <c:v>0.9997208744593431</c:v>
                </c:pt>
                <c:pt idx="891">
                  <c:v>0.99973284541465457</c:v>
                </c:pt>
                <c:pt idx="892">
                  <c:v>0.99974441096878497</c:v>
                </c:pt>
                <c:pt idx="893">
                  <c:v>0.9997555810266503</c:v>
                </c:pt>
                <c:pt idx="894">
                  <c:v>0.99976636535224372</c:v>
                </c:pt>
                <c:pt idx="895">
                  <c:v>0.9997767735686578</c:v>
                </c:pt>
                <c:pt idx="896">
                  <c:v>0.99978681515847434</c:v>
                </c:pt>
                <c:pt idx="897">
                  <c:v>0.99979649946398119</c:v>
                </c:pt>
                <c:pt idx="898">
                  <c:v>0.99980583568749459</c:v>
                </c:pt>
                <c:pt idx="899">
                  <c:v>0.99981483289171003</c:v>
                </c:pt>
                <c:pt idx="900">
                  <c:v>0.99982349999999443</c:v>
                </c:pt>
                <c:pt idx="901">
                  <c:v>0.9998318457967228</c:v>
                </c:pt>
                <c:pt idx="902">
                  <c:v>0.99983987892772141</c:v>
                </c:pt>
                <c:pt idx="903">
                  <c:v>0.99984760790051119</c:v>
                </c:pt>
                <c:pt idx="904">
                  <c:v>0.99985504108492496</c:v>
                </c:pt>
                <c:pt idx="905">
                  <c:v>0.9998621867133366</c:v>
                </c:pt>
                <c:pt idx="906">
                  <c:v>0.99986905288122685</c:v>
                </c:pt>
                <c:pt idx="907">
                  <c:v>0.99987564754756075</c:v>
                </c:pt>
                <c:pt idx="908">
                  <c:v>0.99988197853526639</c:v>
                </c:pt>
                <c:pt idx="909">
                  <c:v>0.99988805353181931</c:v>
                </c:pt>
                <c:pt idx="910">
                  <c:v>0.99989388008965019</c:v>
                </c:pt>
                <c:pt idx="911">
                  <c:v>0.99989946562672838</c:v>
                </c:pt>
                <c:pt idx="912">
                  <c:v>0.99990481742712145</c:v>
                </c:pt>
                <c:pt idx="913">
                  <c:v>0.99990994264148547</c:v>
                </c:pt>
                <c:pt idx="914">
                  <c:v>0.99991484828780663</c:v>
                </c:pt>
                <c:pt idx="915">
                  <c:v>0.99991954125177429</c:v>
                </c:pt>
                <c:pt idx="916">
                  <c:v>0.99992402828769045</c:v>
                </c:pt>
                <c:pt idx="917">
                  <c:v>0.99992831601880106</c:v>
                </c:pt>
                <c:pt idx="918">
                  <c:v>0.99993241093821261</c:v>
                </c:pt>
                <c:pt idx="919">
                  <c:v>0.99993631940945349</c:v>
                </c:pt>
                <c:pt idx="920">
                  <c:v>0.99994004766719691</c:v>
                </c:pt>
                <c:pt idx="921">
                  <c:v>0.99994360181793418</c:v>
                </c:pt>
                <c:pt idx="922">
                  <c:v>0.99994698784076519</c:v>
                </c:pt>
                <c:pt idx="923">
                  <c:v>0.999950211588164</c:v>
                </c:pt>
                <c:pt idx="924">
                  <c:v>0.99995327878668938</c:v>
                </c:pt>
                <c:pt idx="925">
                  <c:v>0.99995619503783217</c:v>
                </c:pt>
                <c:pt idx="926">
                  <c:v>0.9999589658188448</c:v>
                </c:pt>
                <c:pt idx="927">
                  <c:v>0.99996159648346783</c:v>
                </c:pt>
                <c:pt idx="928">
                  <c:v>0.99996409226297267</c:v>
                </c:pt>
                <c:pt idx="929">
                  <c:v>0.99996645826677977</c:v>
                </c:pt>
                <c:pt idx="930">
                  <c:v>0.99996869948353506</c:v>
                </c:pt>
                <c:pt idx="931">
                  <c:v>0.99997082078208344</c:v>
                </c:pt>
                <c:pt idx="932">
                  <c:v>0.9999728269121313</c:v>
                </c:pt>
                <c:pt idx="933">
                  <c:v>0.99997472250545272</c:v>
                </c:pt>
                <c:pt idx="934">
                  <c:v>0.9999765120767421</c:v>
                </c:pt>
                <c:pt idx="935">
                  <c:v>0.999978200024632</c:v>
                </c:pt>
                <c:pt idx="936">
                  <c:v>0.99997979063267728</c:v>
                </c:pt>
                <c:pt idx="937">
                  <c:v>0.99998128807046882</c:v>
                </c:pt>
                <c:pt idx="938">
                  <c:v>0.99998269639456616</c:v>
                </c:pt>
                <c:pt idx="939">
                  <c:v>0.99998401954965033</c:v>
                </c:pt>
                <c:pt idx="940">
                  <c:v>0.99998526136958432</c:v>
                </c:pt>
                <c:pt idx="941">
                  <c:v>0.99998642557862105</c:v>
                </c:pt>
                <c:pt idx="942">
                  <c:v>0.99998751579234835</c:v>
                </c:pt>
                <c:pt idx="943">
                  <c:v>0.99998853551900169</c:v>
                </c:pt>
                <c:pt idx="944">
                  <c:v>0.99998948816055133</c:v>
                </c:pt>
                <c:pt idx="945">
                  <c:v>0.99999037701400617</c:v>
                </c:pt>
                <c:pt idx="946">
                  <c:v>0.99999120527251506</c:v>
                </c:pt>
                <c:pt idx="947">
                  <c:v>0.99999197602663514</c:v>
                </c:pt>
                <c:pt idx="948">
                  <c:v>0.99999269226558241</c:v>
                </c:pt>
                <c:pt idx="949">
                  <c:v>0.99999335687864388</c:v>
                </c:pt>
                <c:pt idx="950">
                  <c:v>0.99999397265624523</c:v>
                </c:pt>
                <c:pt idx="951">
                  <c:v>0.99999454229148554</c:v>
                </c:pt>
                <c:pt idx="952">
                  <c:v>0.99999506838131325</c:v>
                </c:pt>
                <c:pt idx="953">
                  <c:v>0.99999555342805024</c:v>
                </c:pt>
                <c:pt idx="954">
                  <c:v>0.99999599984063003</c:v>
                </c:pt>
                <c:pt idx="955">
                  <c:v>0.99999640993611827</c:v>
                </c:pt>
                <c:pt idx="956">
                  <c:v>0.99999678594111252</c:v>
                </c:pt>
                <c:pt idx="957">
                  <c:v>0.99999712999314028</c:v>
                </c:pt>
                <c:pt idx="958">
                  <c:v>0.99999744414215463</c:v>
                </c:pt>
                <c:pt idx="959">
                  <c:v>0.99999773035209572</c:v>
                </c:pt>
                <c:pt idx="960">
                  <c:v>0.99999799050241656</c:v>
                </c:pt>
                <c:pt idx="961">
                  <c:v>0.99999822638940117</c:v>
                </c:pt>
                <c:pt idx="962">
                  <c:v>0.99999843972802083</c:v>
                </c:pt>
                <c:pt idx="963">
                  <c:v>0.99999863215334805</c:v>
                </c:pt>
                <c:pt idx="964">
                  <c:v>0.9999988052222335</c:v>
                </c:pt>
                <c:pt idx="965">
                  <c:v>0.99999896041482295</c:v>
                </c:pt>
                <c:pt idx="966">
                  <c:v>0.99999909913640117</c:v>
                </c:pt>
                <c:pt idx="967">
                  <c:v>0.999999222718845</c:v>
                </c:pt>
                <c:pt idx="968">
                  <c:v>0.99999933242249739</c:v>
                </c:pt>
                <c:pt idx="969">
                  <c:v>0.99999942943778031</c:v>
                </c:pt>
                <c:pt idx="970">
                  <c:v>0.9999995148869516</c:v>
                </c:pt>
                <c:pt idx="971">
                  <c:v>0.9999995898259435</c:v>
                </c:pt>
                <c:pt idx="972">
                  <c:v>0.99999965524604839</c:v>
                </c:pt>
                <c:pt idx="973">
                  <c:v>0.99999971207575378</c:v>
                </c:pt>
                <c:pt idx="974">
                  <c:v>0.99999976118268386</c:v>
                </c:pt>
                <c:pt idx="975">
                  <c:v>0.99999980337524796</c:v>
                </c:pt>
                <c:pt idx="976">
                  <c:v>0.99999983940471182</c:v>
                </c:pt>
                <c:pt idx="977">
                  <c:v>0.99999986996698276</c:v>
                </c:pt>
                <c:pt idx="978">
                  <c:v>0.99999989570460812</c:v>
                </c:pt>
                <c:pt idx="979">
                  <c:v>0.99999991720868131</c:v>
                </c:pt>
                <c:pt idx="980">
                  <c:v>0.99999993502079576</c:v>
                </c:pt>
                <c:pt idx="981">
                  <c:v>0.99999994963513217</c:v>
                </c:pt>
                <c:pt idx="982">
                  <c:v>0.99999996150031123</c:v>
                </c:pt>
                <c:pt idx="983">
                  <c:v>0.9999999710216656</c:v>
                </c:pt>
                <c:pt idx="984">
                  <c:v>0.99999997856308198</c:v>
                </c:pt>
                <c:pt idx="985">
                  <c:v>0.99999998444923932</c:v>
                </c:pt>
                <c:pt idx="986">
                  <c:v>0.99999998896764275</c:v>
                </c:pt>
                <c:pt idx="987">
                  <c:v>0.99999999237085646</c:v>
                </c:pt>
                <c:pt idx="988">
                  <c:v>0.999999994878495</c:v>
                </c:pt>
                <c:pt idx="989">
                  <c:v>0.99999999667964978</c:v>
                </c:pt>
                <c:pt idx="990">
                  <c:v>0.99999999793485728</c:v>
                </c:pt>
                <c:pt idx="991">
                  <c:v>0.99999999877847934</c:v>
                </c:pt>
                <c:pt idx="992">
                  <c:v>0.9999999993210249</c:v>
                </c:pt>
                <c:pt idx="993">
                  <c:v>0.99999999965115727</c:v>
                </c:pt>
                <c:pt idx="994">
                  <c:v>0.99999999983831778</c:v>
                </c:pt>
                <c:pt idx="995">
                  <c:v>0.99999999993491784</c:v>
                </c:pt>
                <c:pt idx="996">
                  <c:v>0.99999999997861977</c:v>
                </c:pt>
                <c:pt idx="997">
                  <c:v>0.99999999999490896</c:v>
                </c:pt>
                <c:pt idx="998">
                  <c:v>0.9999999999993392</c:v>
                </c:pt>
                <c:pt idx="999">
                  <c:v>0.99999999999997158</c:v>
                </c:pt>
                <c:pt idx="1000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50C-4715-88CB-A3BE2D2E7C8A}"/>
            </c:ext>
          </c:extLst>
        </c:ser>
        <c:ser>
          <c:idx val="2"/>
          <c:order val="4"/>
          <c:tx>
            <c:strRef>
              <c:f>Tabelle1!$AC$4</c:f>
              <c:strCache>
                <c:ptCount val="1"/>
                <c:pt idx="0">
                  <c:v>Weg_9</c:v>
                </c:pt>
              </c:strCache>
              <c:extLst xmlns:c16r2="http://schemas.microsoft.com/office/drawing/2015/06/chart" xmlns:c15="http://schemas.microsoft.com/office/drawing/2012/chart"/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  <c:extLst xmlns:c16r2="http://schemas.microsoft.com/office/drawing/2015/06/chart" xmlns:c15="http://schemas.microsoft.com/office/drawing/2012/chart"/>
            </c:numRef>
          </c:xVal>
          <c:yVal>
            <c:numRef>
              <c:f>Tabelle1!$AC$5:$AC$1005</c:f>
              <c:extLst xmlns:c16r2="http://schemas.microsoft.com/office/drawing/2015/06/chart" xmlns:c15="http://schemas.microsoft.com/office/drawing/2012/chart"/>
            </c:numRef>
          </c:yVal>
          <c:smooth val="1"/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2-2F38-40B6-BC9E-6FB92A15431B}"/>
            </c:ext>
          </c:extLst>
        </c:ser>
        <c:ser>
          <c:idx val="5"/>
          <c:order val="5"/>
          <c:tx>
            <c:strRef>
              <c:f>Tabelle1!$BQ$4</c:f>
              <c:strCache>
                <c:ptCount val="1"/>
                <c:pt idx="0">
                  <c:v>Weg_7d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Tabelle1!$BQ$5:$BQ$1005</c:f>
              <c:numCache>
                <c:formatCode>General</c:formatCode>
                <c:ptCount val="1001"/>
                <c:pt idx="0">
                  <c:v>0</c:v>
                </c:pt>
                <c:pt idx="1">
                  <c:v>2.6192293738750001E-11</c:v>
                </c:pt>
                <c:pt idx="2">
                  <c:v>4.1815479856000002E-10</c:v>
                </c:pt>
                <c:pt idx="3">
                  <c:v>2.1122486191462504E-9</c:v>
                </c:pt>
                <c:pt idx="4">
                  <c:v>6.6610430156799998E-9</c:v>
                </c:pt>
                <c:pt idx="5">
                  <c:v>1.6226463964843753E-8</c:v>
                </c:pt>
                <c:pt idx="6">
                  <c:v>3.3572974050720006E-8</c:v>
                </c:pt>
                <c:pt idx="7">
                  <c:v>6.2060783628891268E-8</c:v>
                </c:pt>
                <c:pt idx="8">
                  <c:v>1.0563909320704E-7</c:v>
                </c:pt>
                <c:pt idx="9">
                  <c:v>1.6883936698534871E-7</c:v>
                </c:pt>
                <c:pt idx="10">
                  <c:v>2.5676863750000002E-7</c:v>
                </c:pt>
                <c:pt idx="11">
                  <c:v>3.7510284131307614E-7</c:v>
                </c:pt>
                <c:pt idx="12">
                  <c:v>5.300801856921601E-7</c:v>
                </c:pt>
                <c:pt idx="13">
                  <c:v>7.2849454622293368E-7</c:v>
                </c:pt>
                <c:pt idx="14">
                  <c:v>9.7768889529808024E-7</c:v>
                </c:pt>
                <c:pt idx="15">
                  <c:v>1.285548761425781E-6</c:v>
                </c:pt>
                <c:pt idx="16">
                  <c:v>1.6604957193011199E-6</c:v>
                </c:pt>
                <c:pt idx="17">
                  <c:v>2.111480910583679E-6</c:v>
                </c:pt>
                <c:pt idx="18">
                  <c:v>2.6479785953246392E-6</c:v>
                </c:pt>
                <c:pt idx="19">
                  <c:v>3.2799797339866858E-6</c:v>
                </c:pt>
                <c:pt idx="20">
                  <c:v>4.0179856000000006E-6</c:v>
                </c:pt>
                <c:pt idx="21">
                  <c:v>4.8730014227976645E-6</c:v>
                </c:pt>
                <c:pt idx="22">
                  <c:v>5.8565300612737588E-6</c:v>
                </c:pt>
                <c:pt idx="23">
                  <c:v>6.9805657076074708E-6</c:v>
                </c:pt>
                <c:pt idx="24">
                  <c:v>8.2575876213964803E-6</c:v>
                </c:pt>
                <c:pt idx="25">
                  <c:v>9.700553894042974E-6</c:v>
                </c:pt>
                <c:pt idx="26">
                  <c:v>1.1322895243335519E-5</c:v>
                </c:pt>
                <c:pt idx="27">
                  <c:v>1.3138508838170213E-5</c:v>
                </c:pt>
                <c:pt idx="28">
                  <c:v>1.5161752153354244E-5</c:v>
                </c:pt>
                <c:pt idx="29">
                  <c:v>1.7407436854435274E-5</c:v>
                </c:pt>
                <c:pt idx="30">
                  <c:v>1.9890822712499998E-5</c:v>
                </c:pt>
                <c:pt idx="31">
                  <c:v>2.2627611548885E-5</c:v>
                </c:pt>
                <c:pt idx="32">
                  <c:v>2.5633941209743356E-5</c:v>
                </c:pt>
                <c:pt idx="33">
                  <c:v>2.8926379570410266E-5</c:v>
                </c:pt>
                <c:pt idx="34">
                  <c:v>3.252191856951089E-5</c:v>
                </c:pt>
                <c:pt idx="35">
                  <c:v>3.6437968272753911E-5</c:v>
                </c:pt>
                <c:pt idx="36">
                  <c:v>4.0692350966353903E-5</c:v>
                </c:pt>
                <c:pt idx="37">
                  <c:v>4.5303295280025979E-5</c:v>
                </c:pt>
                <c:pt idx="38">
                  <c:v>5.0289430339495835E-5</c:v>
                </c:pt>
                <c:pt idx="39">
                  <c:v>5.5669779948468601E-5</c:v>
                </c:pt>
                <c:pt idx="40">
                  <c:v>6.1463756800000005E-5</c:v>
                </c:pt>
                <c:pt idx="41">
                  <c:v>6.7691156717212625E-5</c:v>
                </c:pt>
                <c:pt idx="42">
                  <c:v>7.4372152923300961E-5</c:v>
                </c:pt>
                <c:pt idx="43">
                  <c:v>8.1527290340768782E-5</c:v>
                </c:pt>
                <c:pt idx="44">
                  <c:v>8.9177479919841257E-5</c:v>
                </c:pt>
                <c:pt idx="45">
                  <c:v>9.7343992995996078E-5</c:v>
                </c:pt>
                <c:pt idx="46">
                  <c:v>1.0604845567655631E-4</c:v>
                </c:pt>
                <c:pt idx="47">
                  <c:v>1.1531284325628852E-4</c:v>
                </c:pt>
                <c:pt idx="48">
                  <c:v>1.2515947466194943E-4</c:v>
                </c:pt>
                <c:pt idx="49">
                  <c:v>1.3561100692572421E-4</c:v>
                </c:pt>
                <c:pt idx="50">
                  <c:v>1.4669042968750004E-4</c:v>
                </c:pt>
                <c:pt idx="51">
                  <c:v>1.5842105972591788E-4</c:v>
                </c:pt>
                <c:pt idx="52">
                  <c:v>1.7082653551814654E-4</c:v>
                </c:pt>
                <c:pt idx="53">
                  <c:v>1.8393081182832059E-4</c:v>
                </c:pt>
                <c:pt idx="54">
                  <c:v>1.9775815432458764E-4</c:v>
                </c:pt>
                <c:pt idx="55">
                  <c:v>2.1233313422470705E-4</c:v>
                </c:pt>
                <c:pt idx="56">
                  <c:v>2.276806229701428E-4</c:v>
                </c:pt>
                <c:pt idx="57">
                  <c:v>2.4382578692859537E-4</c:v>
                </c:pt>
                <c:pt idx="58">
                  <c:v>2.6079408212491511E-4</c:v>
                </c:pt>
                <c:pt idx="59">
                  <c:v>2.786112490003395E-4</c:v>
                </c:pt>
                <c:pt idx="60">
                  <c:v>2.9730330719999993E-4</c:v>
                </c:pt>
                <c:pt idx="61">
                  <c:v>3.1689655038863842E-4</c:v>
                </c:pt>
                <c:pt idx="62">
                  <c:v>3.3741754109448011E-4</c:v>
                </c:pt>
                <c:pt idx="63">
                  <c:v>3.5889310558120317E-4</c:v>
                </c:pt>
                <c:pt idx="64">
                  <c:v>3.8135032874795006E-4</c:v>
                </c:pt>
                <c:pt idx="65">
                  <c:v>4.048165490573243E-4</c:v>
                </c:pt>
                <c:pt idx="66">
                  <c:v>4.2931935349131321E-4</c:v>
                </c:pt>
                <c:pt idx="67">
                  <c:v>4.5488657253508412E-4</c:v>
                </c:pt>
                <c:pt idx="68">
                  <c:v>4.8154627518859274E-4</c:v>
                </c:pt>
                <c:pt idx="69">
                  <c:v>5.093267640059523E-4</c:v>
                </c:pt>
                <c:pt idx="70">
                  <c:v>5.3825657016250009E-4</c:v>
                </c:pt>
                <c:pt idx="71">
                  <c:v>5.6836444854951179E-4</c:v>
                </c:pt>
                <c:pt idx="72">
                  <c:v>5.9967937289650153E-4</c:v>
                </c:pt>
                <c:pt idx="73">
                  <c:v>6.3223053092105366E-4</c:v>
                </c:pt>
                <c:pt idx="74">
                  <c:v>6.6604731950612817E-4</c:v>
                </c:pt>
                <c:pt idx="75">
                  <c:v>7.0115933990478512E-4</c:v>
                </c:pt>
                <c:pt idx="76">
                  <c:v>7.3759639297226744E-4</c:v>
                </c:pt>
                <c:pt idx="77">
                  <c:v>7.7538847442539178E-4</c:v>
                </c:pt>
                <c:pt idx="78">
                  <c:v>8.1456577012918216E-4</c:v>
                </c:pt>
                <c:pt idx="79">
                  <c:v>8.5515865141069932E-4</c:v>
                </c:pt>
                <c:pt idx="80">
                  <c:v>8.9719767040000013E-4</c:v>
                </c:pt>
                <c:pt idx="81">
                  <c:v>9.4071355539817529E-4</c:v>
                </c:pt>
                <c:pt idx="82">
                  <c:v>9.8573720627241168E-4</c:v>
                </c:pt>
                <c:pt idx="83">
                  <c:v>1.032299689878011E-3</c:v>
                </c:pt>
                <c:pt idx="84">
                  <c:v>1.0804322355073229E-3</c:v>
                </c:pt>
                <c:pt idx="85">
                  <c:v>1.1301662303655276E-3</c:v>
                </c:pt>
                <c:pt idx="86">
                  <c:v>1.1815332150732058E-3</c:v>
                </c:pt>
                <c:pt idx="87">
                  <c:v>1.2345648791956558E-3</c:v>
                </c:pt>
                <c:pt idx="88">
                  <c:v>1.2892930567988835E-3</c:v>
                </c:pt>
                <c:pt idx="89">
                  <c:v>1.3457497220322188E-3</c:v>
                </c:pt>
                <c:pt idx="90">
                  <c:v>1.4039669847374996E-3</c:v>
                </c:pt>
                <c:pt idx="91">
                  <c:v>1.4639770860847669E-3</c:v>
                </c:pt>
                <c:pt idx="92">
                  <c:v>1.5258123942344089E-3</c:v>
                </c:pt>
                <c:pt idx="93">
                  <c:v>1.5895054000257102E-3</c:v>
                </c:pt>
                <c:pt idx="94">
                  <c:v>1.655088712691733E-3</c:v>
                </c:pt>
                <c:pt idx="95">
                  <c:v>1.7225950556004881E-3</c:v>
                </c:pt>
                <c:pt idx="96">
                  <c:v>1.7920572620223282E-3</c:v>
                </c:pt>
                <c:pt idx="97">
                  <c:v>1.8635082709235152E-3</c:v>
                </c:pt>
                <c:pt idx="98">
                  <c:v>1.9369811227858977E-3</c:v>
                </c:pt>
                <c:pt idx="99">
                  <c:v>2.0125089554526485E-3</c:v>
                </c:pt>
                <c:pt idx="100">
                  <c:v>2.0901250000000008E-3</c:v>
                </c:pt>
                <c:pt idx="101">
                  <c:v>2.1698625766349241E-3</c:v>
                </c:pt>
                <c:pt idx="102">
                  <c:v>2.2517550906186934E-3</c:v>
                </c:pt>
                <c:pt idx="103">
                  <c:v>2.3358360282162904E-3</c:v>
                </c:pt>
                <c:pt idx="104">
                  <c:v>2.4221389526715596E-3</c:v>
                </c:pt>
                <c:pt idx="105">
                  <c:v>2.5106975002081046E-3</c:v>
                </c:pt>
                <c:pt idx="106">
                  <c:v>2.6015453760558347E-3</c:v>
                </c:pt>
                <c:pt idx="107">
                  <c:v>2.6947163505031051E-3</c:v>
                </c:pt>
                <c:pt idx="108">
                  <c:v>2.7902442549744225E-3</c:v>
                </c:pt>
                <c:pt idx="109">
                  <c:v>2.888162978133625E-3</c:v>
                </c:pt>
                <c:pt idx="110">
                  <c:v>2.9885064620125005E-3</c:v>
                </c:pt>
                <c:pt idx="111">
                  <c:v>3.0913086981647821E-3</c:v>
                </c:pt>
                <c:pt idx="112">
                  <c:v>3.1966037238454689E-3</c:v>
                </c:pt>
                <c:pt idx="113">
                  <c:v>3.3044256182153901E-3</c:v>
                </c:pt>
                <c:pt idx="114">
                  <c:v>3.4148084985710027E-3</c:v>
                </c:pt>
                <c:pt idx="115">
                  <c:v>3.5277865165993169E-3</c:v>
                </c:pt>
                <c:pt idx="116">
                  <c:v>3.6433938546579251E-3</c:v>
                </c:pt>
                <c:pt idx="117">
                  <c:v>3.7616647220800668E-3</c:v>
                </c:pt>
                <c:pt idx="118">
                  <c:v>3.8826333515046604E-3</c:v>
                </c:pt>
                <c:pt idx="119">
                  <c:v>4.0063339952312845E-3</c:v>
                </c:pt>
                <c:pt idx="120">
                  <c:v>4.1328009216000001E-3</c:v>
                </c:pt>
                <c:pt idx="121">
                  <c:v>4.2620684113959815E-3</c:v>
                </c:pt>
                <c:pt idx="122">
                  <c:v>4.3941707542789294E-3</c:v>
                </c:pt>
                <c:pt idx="123">
                  <c:v>4.5291422452371439E-3</c:v>
                </c:pt>
                <c:pt idx="124">
                  <c:v>4.6670171810662599E-3</c:v>
                </c:pt>
                <c:pt idx="125">
                  <c:v>4.8078298568725586E-3</c:v>
                </c:pt>
                <c:pt idx="126">
                  <c:v>4.9516145626007993E-3</c:v>
                </c:pt>
                <c:pt idx="127">
                  <c:v>5.0984055795865327E-3</c:v>
                </c:pt>
                <c:pt idx="128">
                  <c:v>5.2482371771328095E-3</c:v>
                </c:pt>
                <c:pt idx="129">
                  <c:v>5.4011436091112698E-3</c:v>
                </c:pt>
                <c:pt idx="130">
                  <c:v>5.5571591105875017E-3</c:v>
                </c:pt>
                <c:pt idx="131">
                  <c:v>5.716317894470661E-3</c:v>
                </c:pt>
                <c:pt idx="132">
                  <c:v>5.8786541481872807E-3</c:v>
                </c:pt>
                <c:pt idx="133">
                  <c:v>6.0442020303791942E-3</c:v>
                </c:pt>
                <c:pt idx="134">
                  <c:v>6.212995667625538E-3</c:v>
                </c:pt>
                <c:pt idx="135">
                  <c:v>6.3850691511887709E-3</c:v>
                </c:pt>
                <c:pt idx="136">
                  <c:v>6.5604565337846598E-3</c:v>
                </c:pt>
                <c:pt idx="137">
                  <c:v>6.7391918263761457E-3</c:v>
                </c:pt>
                <c:pt idx="138">
                  <c:v>6.9213089949910741E-3</c:v>
                </c:pt>
                <c:pt idx="139">
                  <c:v>7.1068419575637167E-3</c:v>
                </c:pt>
                <c:pt idx="140">
                  <c:v>7.2958245808000012E-3</c:v>
                </c:pt>
                <c:pt idx="141">
                  <c:v>7.4882906770664488E-3</c:v>
                </c:pt>
                <c:pt idx="142">
                  <c:v>7.6842740013027154E-3</c:v>
                </c:pt>
                <c:pt idx="143">
                  <c:v>7.8838082479576674E-3</c:v>
                </c:pt>
                <c:pt idx="144">
                  <c:v>8.0869270479490222E-3</c:v>
                </c:pt>
                <c:pt idx="145">
                  <c:v>8.2936639656463872E-3</c:v>
                </c:pt>
                <c:pt idx="146">
                  <c:v>8.5040524958776981E-3</c:v>
                </c:pt>
                <c:pt idx="147">
                  <c:v>8.7181260609590326E-3</c:v>
                </c:pt>
                <c:pt idx="148">
                  <c:v>8.9359180077476421E-3</c:v>
                </c:pt>
                <c:pt idx="149">
                  <c:v>9.1574616047182516E-3</c:v>
                </c:pt>
                <c:pt idx="150">
                  <c:v>9.3827900390624983E-3</c:v>
                </c:pt>
                <c:pt idx="151">
                  <c:v>9.6119364138114987E-3</c:v>
                </c:pt>
                <c:pt idx="152">
                  <c:v>9.8449337449814413E-3</c:v>
                </c:pt>
                <c:pt idx="153">
                  <c:v>1.0081814958742217E-2</c:v>
                </c:pt>
                <c:pt idx="154">
                  <c:v>1.0322612888608933E-2</c:v>
                </c:pt>
                <c:pt idx="155">
                  <c:v>1.0567360272656348E-2</c:v>
                </c:pt>
                <c:pt idx="156">
                  <c:v>1.0816089750756125E-2</c:v>
                </c:pt>
                <c:pt idx="157">
                  <c:v>1.1068833861836849E-2</c:v>
                </c:pt>
                <c:pt idx="158">
                  <c:v>1.132562504116673E-2</c:v>
                </c:pt>
                <c:pt idx="159">
                  <c:v>1.1586495617659029E-2</c:v>
                </c:pt>
                <c:pt idx="160">
                  <c:v>1.18514778112E-2</c:v>
                </c:pt>
                <c:pt idx="161">
                  <c:v>1.2120603729999438E-2</c:v>
                </c:pt>
                <c:pt idx="162">
                  <c:v>1.2393905367963653E-2</c:v>
                </c:pt>
                <c:pt idx="163">
                  <c:v>1.2671414602090971E-2</c:v>
                </c:pt>
                <c:pt idx="164">
                  <c:v>1.2953163189889459E-2</c:v>
                </c:pt>
                <c:pt idx="165">
                  <c:v>1.3239182766817091E-2</c:v>
                </c:pt>
                <c:pt idx="166">
                  <c:v>1.3529504843744142E-2</c:v>
                </c:pt>
                <c:pt idx="167">
                  <c:v>1.3824160804437716E-2</c:v>
                </c:pt>
                <c:pt idx="168">
                  <c:v>1.412318190306853E-2</c:v>
                </c:pt>
                <c:pt idx="169">
                  <c:v>1.4426599261739679E-2</c:v>
                </c:pt>
                <c:pt idx="170">
                  <c:v>1.4734443868037503E-2</c:v>
                </c:pt>
                <c:pt idx="171">
                  <c:v>1.5046746572604399E-2</c:v>
                </c:pt>
                <c:pt idx="172">
                  <c:v>1.5363538086733556E-2</c:v>
                </c:pt>
                <c:pt idx="173">
                  <c:v>1.5684848979985563E-2</c:v>
                </c:pt>
                <c:pt idx="174">
                  <c:v>1.6010709677826789E-2</c:v>
                </c:pt>
                <c:pt idx="175">
                  <c:v>1.6341150459289543E-2</c:v>
                </c:pt>
                <c:pt idx="176">
                  <c:v>1.6676201454653924E-2</c:v>
                </c:pt>
                <c:pt idx="177">
                  <c:v>1.7015892643151277E-2</c:v>
                </c:pt>
                <c:pt idx="178">
                  <c:v>1.7360253850689233E-2</c:v>
                </c:pt>
                <c:pt idx="179">
                  <c:v>1.7709314747598338E-2</c:v>
                </c:pt>
                <c:pt idx="180">
                  <c:v>1.8063104846399999E-2</c:v>
                </c:pt>
                <c:pt idx="181">
                  <c:v>1.8421653499596027E-2</c:v>
                </c:pt>
                <c:pt idx="182">
                  <c:v>1.8784989897479346E-2</c:v>
                </c:pt>
                <c:pt idx="183">
                  <c:v>1.915314306596614E-2</c:v>
                </c:pt>
                <c:pt idx="184">
                  <c:v>1.9526141864449145E-2</c:v>
                </c:pt>
                <c:pt idx="185">
                  <c:v>1.9904014983672166E-2</c:v>
                </c:pt>
                <c:pt idx="186">
                  <c:v>2.0286790943625711E-2</c:v>
                </c:pt>
                <c:pt idx="187">
                  <c:v>2.0674498091463669E-2</c:v>
                </c:pt>
                <c:pt idx="188">
                  <c:v>2.1067164599441055E-2</c:v>
                </c:pt>
                <c:pt idx="189">
                  <c:v>2.146481846287264E-2</c:v>
                </c:pt>
                <c:pt idx="190">
                  <c:v>2.1867487498112501E-2</c:v>
                </c:pt>
                <c:pt idx="191">
                  <c:v>2.2275199340554452E-2</c:v>
                </c:pt>
                <c:pt idx="192">
                  <c:v>2.2687981442653229E-2</c:v>
                </c:pt>
                <c:pt idx="193">
                  <c:v>2.3105861071966341E-2</c:v>
                </c:pt>
                <c:pt idx="194">
                  <c:v>2.3528865309216718E-2</c:v>
                </c:pt>
                <c:pt idx="195">
                  <c:v>2.3957021046375888E-2</c:v>
                </c:pt>
                <c:pt idx="196">
                  <c:v>2.4390354984767673E-2</c:v>
                </c:pt>
                <c:pt idx="197">
                  <c:v>2.4828893633192538E-2</c:v>
                </c:pt>
                <c:pt idx="198">
                  <c:v>2.5272663306072193E-2</c:v>
                </c:pt>
                <c:pt idx="199">
                  <c:v>2.5721690121614734E-2</c:v>
                </c:pt>
                <c:pt idx="200">
                  <c:v>2.6176000000000005E-2</c:v>
                </c:pt>
                <c:pt idx="201">
                  <c:v>2.6635618661585338E-2</c:v>
                </c:pt>
                <c:pt idx="202">
                  <c:v>2.7100571625131398E-2</c:v>
                </c:pt>
                <c:pt idx="203">
                  <c:v>2.757088420604829E-2</c:v>
                </c:pt>
                <c:pt idx="204">
                  <c:v>2.8046581514661693E-2</c:v>
                </c:pt>
                <c:pt idx="205">
                  <c:v>2.8527688454499111E-2</c:v>
                </c:pt>
                <c:pt idx="206">
                  <c:v>2.9014229720596012E-2</c:v>
                </c:pt>
                <c:pt idx="207">
                  <c:v>2.9506229797822005E-2</c:v>
                </c:pt>
                <c:pt idx="208">
                  <c:v>3.0003712959226839E-2</c:v>
                </c:pt>
                <c:pt idx="209">
                  <c:v>3.0506703264406236E-2</c:v>
                </c:pt>
                <c:pt idx="210">
                  <c:v>3.1015224557887494E-2</c:v>
                </c:pt>
                <c:pt idx="211">
                  <c:v>3.1529300467534771E-2</c:v>
                </c:pt>
                <c:pt idx="212">
                  <c:v>3.2048954402974041E-2</c:v>
                </c:pt>
                <c:pt idx="213">
                  <c:v>3.2574209554037621E-2</c:v>
                </c:pt>
                <c:pt idx="214">
                  <c:v>3.3105088889228293E-2</c:v>
                </c:pt>
                <c:pt idx="215">
                  <c:v>3.3641615154202817E-2</c:v>
                </c:pt>
                <c:pt idx="216">
                  <c:v>3.4183810870274937E-2</c:v>
                </c:pt>
                <c:pt idx="217">
                  <c:v>3.4731698332937724E-2</c:v>
                </c:pt>
                <c:pt idx="218">
                  <c:v>3.5285299610405191E-2</c:v>
                </c:pt>
                <c:pt idx="219">
                  <c:v>3.5844636542173312E-2</c:v>
                </c:pt>
                <c:pt idx="220">
                  <c:v>3.640973073760001E-2</c:v>
                </c:pt>
                <c:pt idx="221">
                  <c:v>3.6980603574504445E-2</c:v>
                </c:pt>
                <c:pt idx="222">
                  <c:v>3.7557276197785379E-2</c:v>
                </c:pt>
                <c:pt idx="223">
                  <c:v>3.8139769518058503E-2</c:v>
                </c:pt>
                <c:pt idx="224">
                  <c:v>3.8728104210312739E-2</c:v>
                </c:pt>
                <c:pt idx="225">
                  <c:v>3.932230071258546E-2</c:v>
                </c:pt>
                <c:pt idx="226">
                  <c:v>3.9922379224656669E-2</c:v>
                </c:pt>
                <c:pt idx="227">
                  <c:v>4.0528359706761823E-2</c:v>
                </c:pt>
                <c:pt idx="228">
                  <c:v>4.1140261878323474E-2</c:v>
                </c:pt>
                <c:pt idx="229">
                  <c:v>4.1758105216701584E-2</c:v>
                </c:pt>
                <c:pt idx="230">
                  <c:v>4.23819089559625E-2</c:v>
                </c:pt>
                <c:pt idx="231">
                  <c:v>4.3011692085666471E-2</c:v>
                </c:pt>
                <c:pt idx="232">
                  <c:v>4.3647473349673616E-2</c:v>
                </c:pt>
                <c:pt idx="233">
                  <c:v>4.4289271244968551E-2</c:v>
                </c:pt>
                <c:pt idx="234">
                  <c:v>4.4937104020503167E-2</c:v>
                </c:pt>
                <c:pt idx="235">
                  <c:v>4.5590989676057909E-2</c:v>
                </c:pt>
                <c:pt idx="236">
                  <c:v>4.6250945961121358E-2</c:v>
                </c:pt>
                <c:pt idx="237">
                  <c:v>4.691699037378793E-2</c:v>
                </c:pt>
                <c:pt idx="238">
                  <c:v>4.7589140159673832E-2</c:v>
                </c:pt>
                <c:pt idx="239">
                  <c:v>4.8267412310851174E-2</c:v>
                </c:pt>
                <c:pt idx="240">
                  <c:v>4.895182356479999E-2</c:v>
                </c:pt>
                <c:pt idx="241">
                  <c:v>4.9642390403378457E-2</c:v>
                </c:pt>
                <c:pt idx="242">
                  <c:v>5.0339129051810934E-2</c:v>
                </c:pt>
                <c:pt idx="243">
                  <c:v>5.1042055477693894E-2</c:v>
                </c:pt>
                <c:pt idx="244">
                  <c:v>5.1751185390019806E-2</c:v>
                </c:pt>
                <c:pt idx="245">
                  <c:v>5.2466534238218641E-2</c:v>
                </c:pt>
                <c:pt idx="246">
                  <c:v>5.3188117211217238E-2</c:v>
                </c:pt>
                <c:pt idx="247">
                  <c:v>5.39159492365162E-2</c:v>
                </c:pt>
                <c:pt idx="248">
                  <c:v>5.465004497928453E-2</c:v>
                </c:pt>
                <c:pt idx="249">
                  <c:v>5.5390418841471771E-2</c:v>
                </c:pt>
                <c:pt idx="250">
                  <c:v>5.61370849609375E-2</c:v>
                </c:pt>
                <c:pt idx="251">
                  <c:v>5.6890057210598602E-2</c:v>
                </c:pt>
                <c:pt idx="252">
                  <c:v>5.7649349197593548E-2</c:v>
                </c:pt>
                <c:pt idx="253">
                  <c:v>5.8414974262464191E-2</c:v>
                </c:pt>
                <c:pt idx="254">
                  <c:v>5.9186945478354888E-2</c:v>
                </c:pt>
                <c:pt idx="255">
                  <c:v>5.9965275650228606E-2</c:v>
                </c:pt>
                <c:pt idx="256">
                  <c:v>6.0749977314100499E-2</c:v>
                </c:pt>
                <c:pt idx="257">
                  <c:v>6.1541062736288281E-2</c:v>
                </c:pt>
                <c:pt idx="258">
                  <c:v>6.2338543912679741E-2</c:v>
                </c:pt>
                <c:pt idx="259">
                  <c:v>6.3142432568017451E-2</c:v>
                </c:pt>
                <c:pt idx="260">
                  <c:v>6.3952740155200027E-2</c:v>
                </c:pt>
                <c:pt idx="261">
                  <c:v>6.4769477854600521E-2</c:v>
                </c:pt>
                <c:pt idx="262">
                  <c:v>6.5592656573401645E-2</c:v>
                </c:pt>
                <c:pt idx="263">
                  <c:v>6.6422286944947576E-2</c:v>
                </c:pt>
                <c:pt idx="264">
                  <c:v>6.7258379328112572E-2</c:v>
                </c:pt>
                <c:pt idx="265">
                  <c:v>6.8100943806686243E-2</c:v>
                </c:pt>
                <c:pt idx="266">
                  <c:v>6.8949990188775387E-2</c:v>
                </c:pt>
                <c:pt idx="267">
                  <c:v>6.9805528006222306E-2</c:v>
                </c:pt>
                <c:pt idx="268">
                  <c:v>7.0667566514039715E-2</c:v>
                </c:pt>
                <c:pt idx="269">
                  <c:v>7.1536114689861888E-2</c:v>
                </c:pt>
                <c:pt idx="270">
                  <c:v>7.2411181233412517E-2</c:v>
                </c:pt>
                <c:pt idx="271">
                  <c:v>7.3292774565988303E-2</c:v>
                </c:pt>
                <c:pt idx="272">
                  <c:v>7.4180902829959414E-2</c:v>
                </c:pt>
                <c:pt idx="273">
                  <c:v>7.507557388828566E-2</c:v>
                </c:pt>
                <c:pt idx="274">
                  <c:v>7.5976795324049079E-2</c:v>
                </c:pt>
                <c:pt idx="275">
                  <c:v>7.6884574440002448E-2</c:v>
                </c:pt>
                <c:pt idx="276">
                  <c:v>7.7798918258134023E-2</c:v>
                </c:pt>
                <c:pt idx="277">
                  <c:v>7.871983351924787E-2</c:v>
                </c:pt>
                <c:pt idx="278">
                  <c:v>7.9647326682560526E-2</c:v>
                </c:pt>
                <c:pt idx="279">
                  <c:v>8.0581403925313239E-2</c:v>
                </c:pt>
                <c:pt idx="280">
                  <c:v>8.1522071142399996E-2</c:v>
                </c:pt>
                <c:pt idx="281">
                  <c:v>8.2469333946011664E-2</c:v>
                </c:pt>
                <c:pt idx="282">
                  <c:v>8.3423197665295046E-2</c:v>
                </c:pt>
                <c:pt idx="283">
                  <c:v>8.4383667346028549E-2</c:v>
                </c:pt>
                <c:pt idx="284">
                  <c:v>8.5350747750312567E-2</c:v>
                </c:pt>
                <c:pt idx="285">
                  <c:v>8.6324443356275676E-2</c:v>
                </c:pt>
                <c:pt idx="286">
                  <c:v>8.730475835779658E-2</c:v>
                </c:pt>
                <c:pt idx="287">
                  <c:v>8.8291696664241082E-2</c:v>
                </c:pt>
                <c:pt idx="288">
                  <c:v>8.9285261900214408E-2</c:v>
                </c:pt>
                <c:pt idx="289">
                  <c:v>9.0285457405328992E-2</c:v>
                </c:pt>
                <c:pt idx="290">
                  <c:v>9.1292286233987496E-2</c:v>
                </c:pt>
                <c:pt idx="291">
                  <c:v>9.2305751155180665E-2</c:v>
                </c:pt>
                <c:pt idx="292">
                  <c:v>9.3325854652300824E-2</c:v>
                </c:pt>
                <c:pt idx="293">
                  <c:v>9.4352598922970043E-2</c:v>
                </c:pt>
                <c:pt idx="294">
                  <c:v>9.5385985878883278E-2</c:v>
                </c:pt>
                <c:pt idx="295">
                  <c:v>9.642601714566687E-2</c:v>
                </c:pt>
                <c:pt idx="296">
                  <c:v>9.7472694062751358E-2</c:v>
                </c:pt>
                <c:pt idx="297">
                  <c:v>9.8526017683259734E-2</c:v>
                </c:pt>
                <c:pt idx="298">
                  <c:v>9.9585988773909673E-2</c:v>
                </c:pt>
                <c:pt idx="299">
                  <c:v>0.10065260781493154</c:v>
                </c:pt>
                <c:pt idx="300">
                  <c:v>0.10172587499999998</c:v>
                </c:pt>
                <c:pt idx="301">
                  <c:v>0.10280579023618099</c:v>
                </c:pt>
                <c:pt idx="302">
                  <c:v>0.1038923531438929</c:v>
                </c:pt>
                <c:pt idx="303">
                  <c:v>0.1049855630568821</c:v>
                </c:pt>
                <c:pt idx="304">
                  <c:v>0.10608541902221344</c:v>
                </c:pt>
                <c:pt idx="305">
                  <c:v>0.10719191980027448</c:v>
                </c:pt>
                <c:pt idx="306">
                  <c:v>0.10830506386479459</c:v>
                </c:pt>
                <c:pt idx="307">
                  <c:v>0.10942484940287782</c:v>
                </c:pt>
                <c:pt idx="308">
                  <c:v>0.11055127431505045</c:v>
                </c:pt>
                <c:pt idx="309">
                  <c:v>0.1116843362153223</c:v>
                </c:pt>
                <c:pt idx="310">
                  <c:v>0.1128240324312625</c:v>
                </c:pt>
                <c:pt idx="311">
                  <c:v>0.11397036000408881</c:v>
                </c:pt>
                <c:pt idx="312">
                  <c:v>0.11512331568877139</c:v>
                </c:pt>
                <c:pt idx="313">
                  <c:v>0.11628289595415051</c:v>
                </c:pt>
                <c:pt idx="314">
                  <c:v>0.11744909698306723</c:v>
                </c:pt>
                <c:pt idx="315">
                  <c:v>0.11862191467250945</c:v>
                </c:pt>
                <c:pt idx="316">
                  <c:v>0.11980134463377035</c:v>
                </c:pt>
                <c:pt idx="317">
                  <c:v>0.12098738219262108</c:v>
                </c:pt>
                <c:pt idx="318">
                  <c:v>0.12218002238949691</c:v>
                </c:pt>
                <c:pt idx="319">
                  <c:v>0.12337925997969759</c:v>
                </c:pt>
                <c:pt idx="320">
                  <c:v>0.12458508943360001</c:v>
                </c:pt>
                <c:pt idx="321">
                  <c:v>0.12579750493688568</c:v>
                </c:pt>
                <c:pt idx="322">
                  <c:v>0.12701650039078072</c:v>
                </c:pt>
                <c:pt idx="323">
                  <c:v>0.12824206941230917</c:v>
                </c:pt>
                <c:pt idx="324">
                  <c:v>0.12947420533456075</c:v>
                </c:pt>
                <c:pt idx="325">
                  <c:v>0.13071290120697021</c:v>
                </c:pt>
                <c:pt idx="326">
                  <c:v>0.13195814979561096</c:v>
                </c:pt>
                <c:pt idx="327">
                  <c:v>0.13320994358350158</c:v>
                </c:pt>
                <c:pt idx="328">
                  <c:v>0.13446827477092535</c:v>
                </c:pt>
                <c:pt idx="329">
                  <c:v>0.13573313527576289</c:v>
                </c:pt>
                <c:pt idx="330">
                  <c:v>0.13700451673383748</c:v>
                </c:pt>
                <c:pt idx="331">
                  <c:v>0.13828241049927378</c:v>
                </c:pt>
                <c:pt idx="332">
                  <c:v>0.13956680764486878</c:v>
                </c:pt>
                <c:pt idx="333">
                  <c:v>0.14085769896247596</c:v>
                </c:pt>
                <c:pt idx="334">
                  <c:v>0.14215507496340241</c:v>
                </c:pt>
                <c:pt idx="335">
                  <c:v>0.14345892587881776</c:v>
                </c:pt>
                <c:pt idx="336">
                  <c:v>0.14476924166017643</c:v>
                </c:pt>
                <c:pt idx="337">
                  <c:v>0.14608601197965293</c:v>
                </c:pt>
                <c:pt idx="338">
                  <c:v>0.14740922623058783</c:v>
                </c:pt>
                <c:pt idx="339">
                  <c:v>0.1487388735279484</c:v>
                </c:pt>
                <c:pt idx="340">
                  <c:v>0.15007494270879998</c:v>
                </c:pt>
                <c:pt idx="341">
                  <c:v>0.15141742233279085</c:v>
                </c:pt>
                <c:pt idx="342">
                  <c:v>0.15276630068264802</c:v>
                </c:pt>
                <c:pt idx="343">
                  <c:v>0.15412156576468691</c:v>
                </c:pt>
                <c:pt idx="344">
                  <c:v>0.15548320530933221</c:v>
                </c:pt>
                <c:pt idx="345">
                  <c:v>0.15685120677165026</c:v>
                </c:pt>
                <c:pt idx="346">
                  <c:v>0.15822555733189517</c:v>
                </c:pt>
                <c:pt idx="347">
                  <c:v>0.15960624389606529</c:v>
                </c:pt>
                <c:pt idx="348">
                  <c:v>0.16099325309647261</c:v>
                </c:pt>
                <c:pt idx="349">
                  <c:v>0.16238657129232364</c:v>
                </c:pt>
                <c:pt idx="350">
                  <c:v>0.16378618457031244</c:v>
                </c:pt>
                <c:pt idx="351">
                  <c:v>0.16519207874522468</c:v>
                </c:pt>
                <c:pt idx="352">
                  <c:v>0.16660423936055438</c:v>
                </c:pt>
                <c:pt idx="353">
                  <c:v>0.16802265168913172</c:v>
                </c:pt>
                <c:pt idx="354">
                  <c:v>0.16944730073376235</c:v>
                </c:pt>
                <c:pt idx="355">
                  <c:v>0.17087817122787904</c:v>
                </c:pt>
                <c:pt idx="356">
                  <c:v>0.17231524763620329</c:v>
                </c:pt>
                <c:pt idx="357">
                  <c:v>0.17375851415542035</c:v>
                </c:pt>
                <c:pt idx="358">
                  <c:v>0.17520795471486397</c:v>
                </c:pt>
                <c:pt idx="359">
                  <c:v>0.17666355297721309</c:v>
                </c:pt>
                <c:pt idx="360">
                  <c:v>0.17812529233919996</c:v>
                </c:pt>
                <c:pt idx="361">
                  <c:v>0.17959315593232933</c:v>
                </c:pt>
                <c:pt idx="362">
                  <c:v>0.18106712662360838</c:v>
                </c:pt>
                <c:pt idx="363">
                  <c:v>0.18254718701628853</c:v>
                </c:pt>
                <c:pt idx="364">
                  <c:v>0.18403331945061729</c:v>
                </c:pt>
                <c:pt idx="365">
                  <c:v>0.18552550600460216</c:v>
                </c:pt>
                <c:pt idx="366">
                  <c:v>0.18702372849478496</c:v>
                </c:pt>
                <c:pt idx="367">
                  <c:v>0.18852796847702624</c:v>
                </c:pt>
                <c:pt idx="368">
                  <c:v>0.19003820724730197</c:v>
                </c:pt>
                <c:pt idx="369">
                  <c:v>0.19155442584251006</c:v>
                </c:pt>
                <c:pt idx="370">
                  <c:v>0.19307660504128749</c:v>
                </c:pt>
                <c:pt idx="371">
                  <c:v>0.19460472536483869</c:v>
                </c:pt>
                <c:pt idx="372">
                  <c:v>0.19613876707777403</c:v>
                </c:pt>
                <c:pt idx="373">
                  <c:v>0.19767871018895886</c:v>
                </c:pt>
                <c:pt idx="374">
                  <c:v>0.19922453445237284</c:v>
                </c:pt>
                <c:pt idx="375">
                  <c:v>0.20077621936798096</c:v>
                </c:pt>
                <c:pt idx="376">
                  <c:v>0.20233374418261241</c:v>
                </c:pt>
                <c:pt idx="377">
                  <c:v>0.20389708789085265</c:v>
                </c:pt>
                <c:pt idx="378">
                  <c:v>0.2054662292359429</c:v>
                </c:pt>
                <c:pt idx="379">
                  <c:v>0.20704114671069279</c:v>
                </c:pt>
                <c:pt idx="380">
                  <c:v>0.20862181855839995</c:v>
                </c:pt>
                <c:pt idx="381">
                  <c:v>0.21020822277378265</c:v>
                </c:pt>
                <c:pt idx="382">
                  <c:v>0.21180033710391952</c:v>
                </c:pt>
                <c:pt idx="383">
                  <c:v>0.21339813904920288</c:v>
                </c:pt>
                <c:pt idx="384">
                  <c:v>0.21500160586429762</c:v>
                </c:pt>
                <c:pt idx="385">
                  <c:v>0.2166107145591136</c:v>
                </c:pt>
                <c:pt idx="386">
                  <c:v>0.21822544189978593</c:v>
                </c:pt>
                <c:pt idx="387">
                  <c:v>0.21984576440966561</c:v>
                </c:pt>
                <c:pt idx="388">
                  <c:v>0.22147165837031901</c:v>
                </c:pt>
                <c:pt idx="389">
                  <c:v>0.22310309982253898</c:v>
                </c:pt>
                <c:pt idx="390">
                  <c:v>0.22474006456736259</c:v>
                </c:pt>
                <c:pt idx="391">
                  <c:v>0.22638252816710092</c:v>
                </c:pt>
                <c:pt idx="392">
                  <c:v>0.22803046594637719</c:v>
                </c:pt>
                <c:pt idx="393">
                  <c:v>0.22968385299317434</c:v>
                </c:pt>
                <c:pt idx="394">
                  <c:v>0.23134266415989146</c:v>
                </c:pt>
                <c:pt idx="395">
                  <c:v>0.23300687406441123</c:v>
                </c:pt>
                <c:pt idx="396">
                  <c:v>0.23467645709117349</c:v>
                </c:pt>
                <c:pt idx="397">
                  <c:v>0.23635138739226272</c:v>
                </c:pt>
                <c:pt idx="398">
                  <c:v>0.23803163888849835</c:v>
                </c:pt>
                <c:pt idx="399">
                  <c:v>0.23971718527054059</c:v>
                </c:pt>
                <c:pt idx="400">
                  <c:v>0.24140800000000007</c:v>
                </c:pt>
                <c:pt idx="401">
                  <c:v>0.24310405631055942</c:v>
                </c:pt>
                <c:pt idx="402">
                  <c:v>0.24480532720910333</c:v>
                </c:pt>
                <c:pt idx="403">
                  <c:v>0.24651178547685537</c:v>
                </c:pt>
                <c:pt idx="404">
                  <c:v>0.24822340367052681</c:v>
                </c:pt>
                <c:pt idx="405">
                  <c:v>0.24994015412347181</c:v>
                </c:pt>
                <c:pt idx="406">
                  <c:v>0.25166200894685159</c:v>
                </c:pt>
                <c:pt idx="407">
                  <c:v>0.25338894003080809</c:v>
                </c:pt>
                <c:pt idx="408">
                  <c:v>0.25512091904564516</c:v>
                </c:pt>
                <c:pt idx="409">
                  <c:v>0.25685791744301945</c:v>
                </c:pt>
                <c:pt idx="410">
                  <c:v>0.25859990645713743</c:v>
                </c:pt>
                <c:pt idx="411">
                  <c:v>0.26034685710596434</c:v>
                </c:pt>
                <c:pt idx="412">
                  <c:v>0.26209874019243751</c:v>
                </c:pt>
                <c:pt idx="413">
                  <c:v>0.26385552630569137</c:v>
                </c:pt>
                <c:pt idx="414">
                  <c:v>0.26561718582228766</c:v>
                </c:pt>
                <c:pt idx="415">
                  <c:v>0.26738368890745673</c:v>
                </c:pt>
                <c:pt idx="416">
                  <c:v>0.2691550055163443</c:v>
                </c:pt>
                <c:pt idx="417">
                  <c:v>0.27093110539526755</c:v>
                </c:pt>
                <c:pt idx="418">
                  <c:v>0.27271195808297982</c:v>
                </c:pt>
                <c:pt idx="419">
                  <c:v>0.27449753291194162</c:v>
                </c:pt>
                <c:pt idx="420">
                  <c:v>0.27628779900959993</c:v>
                </c:pt>
                <c:pt idx="421">
                  <c:v>0.2780827252996772</c:v>
                </c:pt>
                <c:pt idx="422">
                  <c:v>0.27988228050346464</c:v>
                </c:pt>
                <c:pt idx="423">
                  <c:v>0.28168643314112668</c:v>
                </c:pt>
                <c:pt idx="424">
                  <c:v>0.28349515153301041</c:v>
                </c:pt>
                <c:pt idx="425">
                  <c:v>0.28530840380096428</c:v>
                </c:pt>
                <c:pt idx="426">
                  <c:v>0.2871261578696635</c:v>
                </c:pt>
                <c:pt idx="427">
                  <c:v>0.28894838146794311</c:v>
                </c:pt>
                <c:pt idx="428">
                  <c:v>0.29077504213013822</c:v>
                </c:pt>
                <c:pt idx="429">
                  <c:v>0.29260610719743252</c:v>
                </c:pt>
                <c:pt idx="430">
                  <c:v>0.29444154381921234</c:v>
                </c:pt>
                <c:pt idx="431">
                  <c:v>0.29628131895443005</c:v>
                </c:pt>
                <c:pt idx="432">
                  <c:v>0.2981253993729725</c:v>
                </c:pt>
                <c:pt idx="433">
                  <c:v>0.29997375165703893</c:v>
                </c:pt>
                <c:pt idx="434">
                  <c:v>0.30182634220252319</c:v>
                </c:pt>
                <c:pt idx="435">
                  <c:v>0.30368313722040552</c:v>
                </c:pt>
                <c:pt idx="436">
                  <c:v>0.30554410273814991</c:v>
                </c:pt>
                <c:pt idx="437">
                  <c:v>0.30740920460110871</c:v>
                </c:pt>
                <c:pt idx="438">
                  <c:v>0.30927840847393306</c:v>
                </c:pt>
                <c:pt idx="439">
                  <c:v>0.31115167984199277</c:v>
                </c:pt>
                <c:pt idx="440">
                  <c:v>0.31302898401280016</c:v>
                </c:pt>
                <c:pt idx="441">
                  <c:v>0.31491028611744076</c:v>
                </c:pt>
                <c:pt idx="442">
                  <c:v>0.31679555111201385</c:v>
                </c:pt>
                <c:pt idx="443">
                  <c:v>0.31868474377907424</c:v>
                </c:pt>
                <c:pt idx="444">
                  <c:v>0.32057782872908613</c:v>
                </c:pt>
                <c:pt idx="445">
                  <c:v>0.32247477040187894</c:v>
                </c:pt>
                <c:pt idx="446">
                  <c:v>0.3243755330681114</c:v>
                </c:pt>
                <c:pt idx="447">
                  <c:v>0.326280080830744</c:v>
                </c:pt>
                <c:pt idx="448">
                  <c:v>0.3281883776265121</c:v>
                </c:pt>
                <c:pt idx="449">
                  <c:v>0.3301003872274117</c:v>
                </c:pt>
                <c:pt idx="450">
                  <c:v>0.33201607324218746</c:v>
                </c:pt>
                <c:pt idx="451">
                  <c:v>0.33393539911782705</c:v>
                </c:pt>
                <c:pt idx="452">
                  <c:v>0.33585832814106414</c:v>
                </c:pt>
                <c:pt idx="453">
                  <c:v>0.33778482343988259</c:v>
                </c:pt>
                <c:pt idx="454">
                  <c:v>0.33971484798503165</c:v>
                </c:pt>
                <c:pt idx="455">
                  <c:v>0.34164836459154496</c:v>
                </c:pt>
                <c:pt idx="456">
                  <c:v>0.34358533592026458</c:v>
                </c:pt>
                <c:pt idx="457">
                  <c:v>0.34552572447937047</c:v>
                </c:pt>
                <c:pt idx="458">
                  <c:v>0.34746949262591936</c:v>
                </c:pt>
                <c:pt idx="459">
                  <c:v>0.34941660256738338</c:v>
                </c:pt>
                <c:pt idx="460">
                  <c:v>0.3513670163632</c:v>
                </c:pt>
                <c:pt idx="461">
                  <c:v>0.35332069592632354</c:v>
                </c:pt>
                <c:pt idx="462">
                  <c:v>0.35527760302478412</c:v>
                </c:pt>
                <c:pt idx="463">
                  <c:v>0.35723769928325139</c:v>
                </c:pt>
                <c:pt idx="464">
                  <c:v>0.35920094618460352</c:v>
                </c:pt>
                <c:pt idx="465">
                  <c:v>0.36116730507150274</c:v>
                </c:pt>
                <c:pt idx="466">
                  <c:v>0.36313673714797295</c:v>
                </c:pt>
                <c:pt idx="467">
                  <c:v>0.36510920348098713</c:v>
                </c:pt>
                <c:pt idx="468">
                  <c:v>0.36708466500205561</c:v>
                </c:pt>
                <c:pt idx="469">
                  <c:v>0.36906308250882158</c:v>
                </c:pt>
                <c:pt idx="470">
                  <c:v>0.3710444166666626</c:v>
                </c:pt>
                <c:pt idx="471">
                  <c:v>0.37302862801029307</c:v>
                </c:pt>
                <c:pt idx="472">
                  <c:v>0.37501567694537746</c:v>
                </c:pt>
                <c:pt idx="473">
                  <c:v>0.37700552375014251</c:v>
                </c:pt>
                <c:pt idx="474">
                  <c:v>0.37899812857699844</c:v>
                </c:pt>
                <c:pt idx="475">
                  <c:v>0.38099345145416252</c:v>
                </c:pt>
                <c:pt idx="476">
                  <c:v>0.38299145228728909</c:v>
                </c:pt>
                <c:pt idx="477">
                  <c:v>0.38499209086110298</c:v>
                </c:pt>
                <c:pt idx="478">
                  <c:v>0.38699532684103655</c:v>
                </c:pt>
                <c:pt idx="479">
                  <c:v>0.38900111977487439</c:v>
                </c:pt>
                <c:pt idx="480">
                  <c:v>0.3910094290943999</c:v>
                </c:pt>
                <c:pt idx="481">
                  <c:v>0.39302021411704624</c:v>
                </c:pt>
                <c:pt idx="482">
                  <c:v>0.39503343404755276</c:v>
                </c:pt>
                <c:pt idx="483">
                  <c:v>0.39704904797962648</c:v>
                </c:pt>
                <c:pt idx="484">
                  <c:v>0.39906701489760427</c:v>
                </c:pt>
                <c:pt idx="485">
                  <c:v>0.40108729367812324</c:v>
                </c:pt>
                <c:pt idx="486">
                  <c:v>0.4031098430917936</c:v>
                </c:pt>
                <c:pt idx="487">
                  <c:v>0.40513462180487431</c:v>
                </c:pt>
                <c:pt idx="488">
                  <c:v>0.40716158838095473</c:v>
                </c:pt>
                <c:pt idx="489">
                  <c:v>0.40919070128263968</c:v>
                </c:pt>
                <c:pt idx="490">
                  <c:v>0.41122191887323739</c:v>
                </c:pt>
                <c:pt idx="491">
                  <c:v>0.41325519941845257</c:v>
                </c:pt>
                <c:pt idx="492">
                  <c:v>0.41529050108808224</c:v>
                </c:pt>
                <c:pt idx="493">
                  <c:v>0.41732778195771664</c:v>
                </c:pt>
                <c:pt idx="494">
                  <c:v>0.41936700001044125</c:v>
                </c:pt>
                <c:pt idx="495">
                  <c:v>0.42140811313854576</c:v>
                </c:pt>
                <c:pt idx="496">
                  <c:v>0.42345107914523394</c:v>
                </c:pt>
                <c:pt idx="497">
                  <c:v>0.42549585574633864</c:v>
                </c:pt>
                <c:pt idx="498">
                  <c:v>0.42754240057203846</c:v>
                </c:pt>
                <c:pt idx="499">
                  <c:v>0.4295906711685793</c:v>
                </c:pt>
                <c:pt idx="500">
                  <c:v>0.431640625</c:v>
                </c:pt>
                <c:pt idx="501">
                  <c:v>0.43369221944985797</c:v>
                </c:pt>
                <c:pt idx="502">
                  <c:v>0.43574541182296223</c:v>
                </c:pt>
                <c:pt idx="503">
                  <c:v>0.43780015934710509</c:v>
                </c:pt>
                <c:pt idx="504">
                  <c:v>0.43985641917480173</c:v>
                </c:pt>
                <c:pt idx="505">
                  <c:v>0.44191414838502874</c:v>
                </c:pt>
                <c:pt idx="506">
                  <c:v>0.44397330398496704</c:v>
                </c:pt>
                <c:pt idx="507">
                  <c:v>0.44603384291175024</c:v>
                </c:pt>
                <c:pt idx="508">
                  <c:v>0.44809572203421139</c:v>
                </c:pt>
                <c:pt idx="509">
                  <c:v>0.45015889815463483</c:v>
                </c:pt>
                <c:pt idx="510">
                  <c:v>0.45222332801051246</c:v>
                </c:pt>
                <c:pt idx="511">
                  <c:v>0.45428896827629905</c:v>
                </c:pt>
                <c:pt idx="512">
                  <c:v>0.45635577556517226</c:v>
                </c:pt>
                <c:pt idx="513">
                  <c:v>0.4584237064307975</c:v>
                </c:pt>
                <c:pt idx="514">
                  <c:v>0.46049271736908987</c:v>
                </c:pt>
                <c:pt idx="515">
                  <c:v>0.46256276481998204</c:v>
                </c:pt>
                <c:pt idx="516">
                  <c:v>0.46463380516919628</c:v>
                </c:pt>
                <c:pt idx="517">
                  <c:v>0.46670579475001478</c:v>
                </c:pt>
                <c:pt idx="518">
                  <c:v>0.468778689845054</c:v>
                </c:pt>
                <c:pt idx="519">
                  <c:v>0.47085244668804271</c:v>
                </c:pt>
                <c:pt idx="520">
                  <c:v>0.47292702146560017</c:v>
                </c:pt>
                <c:pt idx="521">
                  <c:v>0.4750023703190166</c:v>
                </c:pt>
                <c:pt idx="522">
                  <c:v>0.47707844934603799</c:v>
                </c:pt>
                <c:pt idx="523">
                  <c:v>0.47915521460264887</c:v>
                </c:pt>
                <c:pt idx="524">
                  <c:v>0.48123262210486173</c:v>
                </c:pt>
                <c:pt idx="525">
                  <c:v>0.48331062783050521</c:v>
                </c:pt>
                <c:pt idx="526">
                  <c:v>0.48538918772101486</c:v>
                </c:pt>
                <c:pt idx="527">
                  <c:v>0.48746825768322366</c:v>
                </c:pt>
                <c:pt idx="528">
                  <c:v>0.48954779359116246</c:v>
                </c:pt>
                <c:pt idx="529">
                  <c:v>0.49162775128784841</c:v>
                </c:pt>
                <c:pt idx="530">
                  <c:v>0.49370808658708759</c:v>
                </c:pt>
                <c:pt idx="531">
                  <c:v>0.49578875527527355</c:v>
                </c:pt>
                <c:pt idx="532">
                  <c:v>0.49786971311318573</c:v>
                </c:pt>
                <c:pt idx="533">
                  <c:v>0.49995091583779477</c:v>
                </c:pt>
                <c:pt idx="534">
                  <c:v>0.5020323191640661</c:v>
                </c:pt>
                <c:pt idx="535">
                  <c:v>0.50411387878675873</c:v>
                </c:pt>
                <c:pt idx="536">
                  <c:v>0.50619555038224218</c:v>
                </c:pt>
                <c:pt idx="537">
                  <c:v>0.5082772896102925</c:v>
                </c:pt>
                <c:pt idx="538">
                  <c:v>0.51035905211590926</c:v>
                </c:pt>
                <c:pt idx="539">
                  <c:v>0.51244079353112193</c:v>
                </c:pt>
                <c:pt idx="540">
                  <c:v>0.51452246947680025</c:v>
                </c:pt>
                <c:pt idx="541">
                  <c:v>0.51660403556446621</c:v>
                </c:pt>
                <c:pt idx="542">
                  <c:v>0.51868544739810851</c:v>
                </c:pt>
                <c:pt idx="543">
                  <c:v>0.52076666057599341</c:v>
                </c:pt>
                <c:pt idx="544">
                  <c:v>0.52284763069248152</c:v>
                </c:pt>
                <c:pt idx="545">
                  <c:v>0.52492831333984169</c:v>
                </c:pt>
                <c:pt idx="546">
                  <c:v>0.52700866411006619</c:v>
                </c:pt>
                <c:pt idx="547">
                  <c:v>0.52908863859668953</c:v>
                </c:pt>
                <c:pt idx="548">
                  <c:v>0.53116819239660251</c:v>
                </c:pt>
                <c:pt idx="549">
                  <c:v>0.53324728111187314</c:v>
                </c:pt>
                <c:pt idx="550">
                  <c:v>0.53532586035156271</c:v>
                </c:pt>
                <c:pt idx="551">
                  <c:v>0.53740388573354447</c:v>
                </c:pt>
                <c:pt idx="552">
                  <c:v>0.53948131288632284</c:v>
                </c:pt>
                <c:pt idx="553">
                  <c:v>0.54155809745085337</c:v>
                </c:pt>
                <c:pt idx="554">
                  <c:v>0.54363419508236233</c:v>
                </c:pt>
                <c:pt idx="555">
                  <c:v>0.54570956145216409</c:v>
                </c:pt>
                <c:pt idx="556">
                  <c:v>0.54778415224948418</c:v>
                </c:pt>
                <c:pt idx="557">
                  <c:v>0.54985792318327698</c:v>
                </c:pt>
                <c:pt idx="558">
                  <c:v>0.5519308299840463</c:v>
                </c:pt>
                <c:pt idx="559">
                  <c:v>0.55400282840566617</c:v>
                </c:pt>
                <c:pt idx="560">
                  <c:v>0.55607387422719989</c:v>
                </c:pt>
                <c:pt idx="561">
                  <c:v>0.55814392325472062</c:v>
                </c:pt>
                <c:pt idx="562">
                  <c:v>0.56021293132312855</c:v>
                </c:pt>
                <c:pt idx="563">
                  <c:v>0.56228085429797292</c:v>
                </c:pt>
                <c:pt idx="564">
                  <c:v>0.56434764807727111</c:v>
                </c:pt>
                <c:pt idx="565">
                  <c:v>0.56641326859332441</c:v>
                </c:pt>
                <c:pt idx="566">
                  <c:v>0.56847767181453901</c:v>
                </c:pt>
                <c:pt idx="567">
                  <c:v>0.57054081374724253</c:v>
                </c:pt>
                <c:pt idx="568">
                  <c:v>0.57260265043750036</c:v>
                </c:pt>
                <c:pt idx="569">
                  <c:v>0.57466313797293445</c:v>
                </c:pt>
                <c:pt idx="570">
                  <c:v>0.57672223248453747</c:v>
                </c:pt>
                <c:pt idx="571">
                  <c:v>0.57877989014848907</c:v>
                </c:pt>
                <c:pt idx="572">
                  <c:v>0.58083606718796954</c:v>
                </c:pt>
                <c:pt idx="573">
                  <c:v>0.58289071987497409</c:v>
                </c:pt>
                <c:pt idx="574">
                  <c:v>0.58494380453212513</c:v>
                </c:pt>
                <c:pt idx="575">
                  <c:v>0.58699527753448488</c:v>
                </c:pt>
                <c:pt idx="576">
                  <c:v>0.58904509531136429</c:v>
                </c:pt>
                <c:pt idx="577">
                  <c:v>0.59109321434813678</c:v>
                </c:pt>
                <c:pt idx="578">
                  <c:v>0.59313959118804127</c:v>
                </c:pt>
                <c:pt idx="579">
                  <c:v>0.59518418243399562</c:v>
                </c:pt>
                <c:pt idx="580">
                  <c:v>0.59722694475040017</c:v>
                </c:pt>
                <c:pt idx="581">
                  <c:v>0.59926783486494017</c:v>
                </c:pt>
                <c:pt idx="582">
                  <c:v>0.60130680957039506</c:v>
                </c:pt>
                <c:pt idx="583">
                  <c:v>0.60334382572643652</c:v>
                </c:pt>
                <c:pt idx="584">
                  <c:v>0.6053788402614324</c:v>
                </c:pt>
                <c:pt idx="585">
                  <c:v>0.60741181017424251</c:v>
                </c:pt>
                <c:pt idx="586">
                  <c:v>0.60944269253602035</c:v>
                </c:pt>
                <c:pt idx="587">
                  <c:v>0.61147144449200508</c:v>
                </c:pt>
                <c:pt idx="588">
                  <c:v>0.61349802326332203</c:v>
                </c:pt>
                <c:pt idx="589">
                  <c:v>0.61552238614876942</c:v>
                </c:pt>
                <c:pt idx="590">
                  <c:v>0.61754449052661253</c:v>
                </c:pt>
                <c:pt idx="591">
                  <c:v>0.61956429385637368</c:v>
                </c:pt>
                <c:pt idx="592">
                  <c:v>0.62158175368061575</c:v>
                </c:pt>
                <c:pt idx="593">
                  <c:v>0.62359682762673452</c:v>
                </c:pt>
                <c:pt idx="594">
                  <c:v>0.62560947340873296</c:v>
                </c:pt>
                <c:pt idx="595">
                  <c:v>0.62761964882900889</c:v>
                </c:pt>
                <c:pt idx="596">
                  <c:v>0.62962731178013354</c:v>
                </c:pt>
                <c:pt idx="597">
                  <c:v>0.63163242024662569</c:v>
                </c:pt>
                <c:pt idx="598">
                  <c:v>0.63363493230672963</c:v>
                </c:pt>
                <c:pt idx="599">
                  <c:v>0.63563480613418533</c:v>
                </c:pt>
                <c:pt idx="600">
                  <c:v>0.63763199999999964</c:v>
                </c:pt>
                <c:pt idx="601">
                  <c:v>0.63962647227421532</c:v>
                </c:pt>
                <c:pt idx="602">
                  <c:v>0.64161818142767024</c:v>
                </c:pt>
                <c:pt idx="603">
                  <c:v>0.64360708603376882</c:v>
                </c:pt>
                <c:pt idx="604">
                  <c:v>0.64559314477023855</c:v>
                </c:pt>
                <c:pt idx="605">
                  <c:v>0.64757631642088143</c:v>
                </c:pt>
                <c:pt idx="606">
                  <c:v>0.6495565598773404</c:v>
                </c:pt>
                <c:pt idx="607">
                  <c:v>0.65153383414084121</c:v>
                </c:pt>
                <c:pt idx="608">
                  <c:v>0.65350809832394818</c:v>
                </c:pt>
                <c:pt idx="609">
                  <c:v>0.65547931165230722</c:v>
                </c:pt>
                <c:pt idx="610">
                  <c:v>0.6574474334663869</c:v>
                </c:pt>
                <c:pt idx="611">
                  <c:v>0.65941242322322946</c:v>
                </c:pt>
                <c:pt idx="612">
                  <c:v>0.66137424049817595</c:v>
                </c:pt>
                <c:pt idx="613">
                  <c:v>0.66333284498660694</c:v>
                </c:pt>
                <c:pt idx="614">
                  <c:v>0.66528819650567339</c:v>
                </c:pt>
                <c:pt idx="615">
                  <c:v>0.66724025499602313</c:v>
                </c:pt>
                <c:pt idx="616">
                  <c:v>0.66918898052352693</c:v>
                </c:pt>
                <c:pt idx="617">
                  <c:v>0.67113433328100025</c:v>
                </c:pt>
                <c:pt idx="618">
                  <c:v>0.67307627358991873</c:v>
                </c:pt>
                <c:pt idx="619">
                  <c:v>0.67501476190213883</c:v>
                </c:pt>
                <c:pt idx="620">
                  <c:v>0.67694975880160002</c:v>
                </c:pt>
                <c:pt idx="621">
                  <c:v>0.67888122500604065</c:v>
                </c:pt>
                <c:pt idx="622">
                  <c:v>0.6808091213686992</c:v>
                </c:pt>
                <c:pt idx="623">
                  <c:v>0.68273340888001233</c:v>
                </c:pt>
                <c:pt idx="624">
                  <c:v>0.68465404866931412</c:v>
                </c:pt>
                <c:pt idx="625">
                  <c:v>0.68657100200653076</c:v>
                </c:pt>
                <c:pt idx="626">
                  <c:v>0.68848423030386519</c:v>
                </c:pt>
                <c:pt idx="627">
                  <c:v>0.6903936951174825</c:v>
                </c:pt>
                <c:pt idx="628">
                  <c:v>0.69229935814919852</c:v>
                </c:pt>
                <c:pt idx="629">
                  <c:v>0.69420118124814834</c:v>
                </c:pt>
                <c:pt idx="630">
                  <c:v>0.69609912641246174</c:v>
                </c:pt>
                <c:pt idx="631">
                  <c:v>0.69799315579093935</c:v>
                </c:pt>
                <c:pt idx="632">
                  <c:v>0.69988323168470634</c:v>
                </c:pt>
                <c:pt idx="633">
                  <c:v>0.70176931654888142</c:v>
                </c:pt>
                <c:pt idx="634">
                  <c:v>0.70365137299422975</c:v>
                </c:pt>
                <c:pt idx="635">
                  <c:v>0.70552936378881581</c:v>
                </c:pt>
                <c:pt idx="636">
                  <c:v>0.70740325185965158</c:v>
                </c:pt>
                <c:pt idx="637">
                  <c:v>0.70927300029434204</c:v>
                </c:pt>
                <c:pt idx="638">
                  <c:v>0.71113857234271771</c:v>
                </c:pt>
                <c:pt idx="639">
                  <c:v>0.71299993141847318</c:v>
                </c:pt>
                <c:pt idx="640">
                  <c:v>0.71485704110079973</c:v>
                </c:pt>
                <c:pt idx="641">
                  <c:v>0.71670986513600365</c:v>
                </c:pt>
                <c:pt idx="642">
                  <c:v>0.71855836743913137</c:v>
                </c:pt>
                <c:pt idx="643">
                  <c:v>0.72040251209558215</c:v>
                </c:pt>
                <c:pt idx="644">
                  <c:v>0.72224226336272024</c:v>
                </c:pt>
                <c:pt idx="645">
                  <c:v>0.72407758567147606</c:v>
                </c:pt>
                <c:pt idx="646">
                  <c:v>0.72590844362795903</c:v>
                </c:pt>
                <c:pt idx="647">
                  <c:v>0.72773480201503915</c:v>
                </c:pt>
                <c:pt idx="648">
                  <c:v>0.7295566257939432</c:v>
                </c:pt>
                <c:pt idx="649">
                  <c:v>0.73137388010584559</c:v>
                </c:pt>
                <c:pt idx="650">
                  <c:v>0.73318653027343716</c:v>
                </c:pt>
                <c:pt idx="651">
                  <c:v>0.734994541802512</c:v>
                </c:pt>
                <c:pt idx="652">
                  <c:v>0.73679788038353045</c:v>
                </c:pt>
                <c:pt idx="653">
                  <c:v>0.73859651189318321</c:v>
                </c:pt>
                <c:pt idx="654">
                  <c:v>0.74039040239595566</c:v>
                </c:pt>
                <c:pt idx="655">
                  <c:v>0.74217951814567307</c:v>
                </c:pt>
                <c:pt idx="656">
                  <c:v>0.74396382558706231</c:v>
                </c:pt>
                <c:pt idx="657">
                  <c:v>0.74574329135727635</c:v>
                </c:pt>
                <c:pt idx="658">
                  <c:v>0.74751788228744376</c:v>
                </c:pt>
                <c:pt idx="659">
                  <c:v>0.74928756540419794</c:v>
                </c:pt>
                <c:pt idx="660">
                  <c:v>0.75105230793119948</c:v>
                </c:pt>
                <c:pt idx="661">
                  <c:v>0.75281207729065791</c:v>
                </c:pt>
                <c:pt idx="662">
                  <c:v>0.75456684110484118</c:v>
                </c:pt>
                <c:pt idx="663">
                  <c:v>0.75631656719759288</c:v>
                </c:pt>
                <c:pt idx="664">
                  <c:v>0.7580612235958214</c:v>
                </c:pt>
                <c:pt idx="665">
                  <c:v>0.75980077853100592</c:v>
                </c:pt>
                <c:pt idx="666">
                  <c:v>0.76153520044068324</c:v>
                </c:pt>
                <c:pt idx="667">
                  <c:v>0.76326445796993059</c:v>
                </c:pt>
                <c:pt idx="668">
                  <c:v>0.76498851997283612</c:v>
                </c:pt>
                <c:pt idx="669">
                  <c:v>0.76670735551398583</c:v>
                </c:pt>
                <c:pt idx="670">
                  <c:v>0.7684209338699135</c:v>
                </c:pt>
                <c:pt idx="671">
                  <c:v>0.77012922453056354</c:v>
                </c:pt>
                <c:pt idx="672">
                  <c:v>0.77183219720074958</c:v>
                </c:pt>
                <c:pt idx="673">
                  <c:v>0.77352982180159335</c:v>
                </c:pt>
                <c:pt idx="674">
                  <c:v>0.77522206847195452</c:v>
                </c:pt>
                <c:pt idx="675">
                  <c:v>0.77690890756988507</c:v>
                </c:pt>
                <c:pt idx="676">
                  <c:v>0.77859030967403786</c:v>
                </c:pt>
                <c:pt idx="677">
                  <c:v>0.7802662455850905</c:v>
                </c:pt>
                <c:pt idx="678">
                  <c:v>0.78193668632715718</c:v>
                </c:pt>
                <c:pt idx="679">
                  <c:v>0.78360160314919602</c:v>
                </c:pt>
                <c:pt idx="680">
                  <c:v>0.78526096752639851</c:v>
                </c:pt>
                <c:pt idx="681">
                  <c:v>0.78691475116160259</c:v>
                </c:pt>
                <c:pt idx="682">
                  <c:v>0.78856292598664723</c:v>
                </c:pt>
                <c:pt idx="683">
                  <c:v>0.79020546416377213</c:v>
                </c:pt>
                <c:pt idx="684">
                  <c:v>0.7918423380869829</c:v>
                </c:pt>
                <c:pt idx="685">
                  <c:v>0.79347352038340846</c:v>
                </c:pt>
                <c:pt idx="686">
                  <c:v>0.79509898391466316</c:v>
                </c:pt>
                <c:pt idx="687">
                  <c:v>0.79671870177819548</c:v>
                </c:pt>
                <c:pt idx="688">
                  <c:v>0.79833264730862041</c:v>
                </c:pt>
                <c:pt idx="689">
                  <c:v>0.79994079407906504</c:v>
                </c:pt>
                <c:pt idx="690">
                  <c:v>0.80154311590248684</c:v>
                </c:pt>
                <c:pt idx="691">
                  <c:v>0.80313958683300057</c:v>
                </c:pt>
                <c:pt idx="692">
                  <c:v>0.8047301811671792</c:v>
                </c:pt>
                <c:pt idx="693">
                  <c:v>0.80631487344536468</c:v>
                </c:pt>
                <c:pt idx="694">
                  <c:v>0.8078936384529658</c:v>
                </c:pt>
                <c:pt idx="695">
                  <c:v>0.80946645122173677</c:v>
                </c:pt>
                <c:pt idx="696">
                  <c:v>0.8110332870310708</c:v>
                </c:pt>
                <c:pt idx="697">
                  <c:v>0.81259412140926024</c:v>
                </c:pt>
                <c:pt idx="698">
                  <c:v>0.81414893013477074</c:v>
                </c:pt>
                <c:pt idx="699">
                  <c:v>0.81569768923749675</c:v>
                </c:pt>
                <c:pt idx="700">
                  <c:v>0.81724037499999957</c:v>
                </c:pt>
                <c:pt idx="701">
                  <c:v>0.8187769639587662</c:v>
                </c:pt>
                <c:pt idx="702">
                  <c:v>0.82030743290542507</c:v>
                </c:pt>
                <c:pt idx="703">
                  <c:v>0.82183175888798699</c:v>
                </c:pt>
                <c:pt idx="704">
                  <c:v>0.8233499192120356</c:v>
                </c:pt>
                <c:pt idx="705">
                  <c:v>0.8248618914419702</c:v>
                </c:pt>
                <c:pt idx="706">
                  <c:v>0.82636765340217344</c:v>
                </c:pt>
                <c:pt idx="707">
                  <c:v>0.82786718317822061</c:v>
                </c:pt>
                <c:pt idx="708">
                  <c:v>0.82936045911805545</c:v>
                </c:pt>
                <c:pt idx="709">
                  <c:v>0.83084745983317188</c:v>
                </c:pt>
                <c:pt idx="710">
                  <c:v>0.83232816419976441</c:v>
                </c:pt>
                <c:pt idx="711">
                  <c:v>0.83380255135989723</c:v>
                </c:pt>
                <c:pt idx="712">
                  <c:v>0.83527060072264891</c:v>
                </c:pt>
                <c:pt idx="713">
                  <c:v>0.83673229196525734</c:v>
                </c:pt>
                <c:pt idx="714">
                  <c:v>0.83818760503423873</c:v>
                </c:pt>
                <c:pt idx="715">
                  <c:v>0.83963652014651613</c:v>
                </c:pt>
                <c:pt idx="716">
                  <c:v>0.84107901779053651</c:v>
                </c:pt>
                <c:pt idx="717">
                  <c:v>0.84251507872735942</c:v>
                </c:pt>
                <c:pt idx="718">
                  <c:v>0.84394468399177569</c:v>
                </c:pt>
                <c:pt idx="719">
                  <c:v>0.84536781489336699</c:v>
                </c:pt>
                <c:pt idx="720">
                  <c:v>0.84678445301759964</c:v>
                </c:pt>
                <c:pt idx="721">
                  <c:v>0.84819458022688798</c:v>
                </c:pt>
                <c:pt idx="722">
                  <c:v>0.84959817866164911</c:v>
                </c:pt>
                <c:pt idx="723">
                  <c:v>0.85099523074135575</c:v>
                </c:pt>
                <c:pt idx="724">
                  <c:v>0.85238571916556816</c:v>
                </c:pt>
                <c:pt idx="725">
                  <c:v>0.85376962691497993</c:v>
                </c:pt>
                <c:pt idx="726">
                  <c:v>0.85514693725241342</c:v>
                </c:pt>
                <c:pt idx="727">
                  <c:v>0.85651763372385359</c:v>
                </c:pt>
                <c:pt idx="728">
                  <c:v>0.85788170015944454</c:v>
                </c:pt>
                <c:pt idx="729">
                  <c:v>0.85923912067446673</c:v>
                </c:pt>
                <c:pt idx="730">
                  <c:v>0.86058987967033662</c:v>
                </c:pt>
                <c:pt idx="731">
                  <c:v>0.86193396183556881</c:v>
                </c:pt>
                <c:pt idx="732">
                  <c:v>0.86327135214673723</c:v>
                </c:pt>
                <c:pt idx="733">
                  <c:v>0.86460203586943862</c:v>
                </c:pt>
                <c:pt idx="734">
                  <c:v>0.86592599855921581</c:v>
                </c:pt>
                <c:pt idx="735">
                  <c:v>0.86724322606251247</c:v>
                </c:pt>
                <c:pt idx="736">
                  <c:v>0.86855370451757952</c:v>
                </c:pt>
                <c:pt idx="737">
                  <c:v>0.86985742035539348</c:v>
                </c:pt>
                <c:pt idx="738">
                  <c:v>0.87115436030055515</c:v>
                </c:pt>
                <c:pt idx="739">
                  <c:v>0.87244451137218482</c:v>
                </c:pt>
                <c:pt idx="740">
                  <c:v>0.87372786088479915</c:v>
                </c:pt>
                <c:pt idx="741">
                  <c:v>0.87500439644919425</c:v>
                </c:pt>
                <c:pt idx="742">
                  <c:v>0.87627410597328304</c:v>
                </c:pt>
                <c:pt idx="743">
                  <c:v>0.87753697766298</c:v>
                </c:pt>
                <c:pt idx="744">
                  <c:v>0.87879300002299643</c:v>
                </c:pt>
                <c:pt idx="745">
                  <c:v>0.88004216185772166</c:v>
                </c:pt>
                <c:pt idx="746">
                  <c:v>0.88128445227199159</c:v>
                </c:pt>
                <c:pt idx="747">
                  <c:v>0.88251986067193089</c:v>
                </c:pt>
                <c:pt idx="748">
                  <c:v>0.88374837676573526</c:v>
                </c:pt>
                <c:pt idx="749">
                  <c:v>0.88496999056446501</c:v>
                </c:pt>
                <c:pt idx="750">
                  <c:v>0.8861846923828125</c:v>
                </c:pt>
                <c:pt idx="751">
                  <c:v>0.88739247283987077</c:v>
                </c:pt>
                <c:pt idx="752">
                  <c:v>0.88859332285988546</c:v>
                </c:pt>
                <c:pt idx="753">
                  <c:v>0.88978723367300727</c:v>
                </c:pt>
                <c:pt idx="754">
                  <c:v>0.89097419681601053</c:v>
                </c:pt>
                <c:pt idx="755">
                  <c:v>0.89215420413301216</c:v>
                </c:pt>
                <c:pt idx="756">
                  <c:v>0.89332724777619621</c:v>
                </c:pt>
                <c:pt idx="757">
                  <c:v>0.89449332020650707</c:v>
                </c:pt>
                <c:pt idx="758">
                  <c:v>0.89565241419431274</c:v>
                </c:pt>
                <c:pt idx="759">
                  <c:v>0.89680452282011691</c:v>
                </c:pt>
                <c:pt idx="760">
                  <c:v>0.89794963947519868</c:v>
                </c:pt>
                <c:pt idx="761">
                  <c:v>0.8990877578622718</c:v>
                </c:pt>
                <c:pt idx="762">
                  <c:v>0.9002188719961246</c:v>
                </c:pt>
                <c:pt idx="763">
                  <c:v>0.90134297620424531</c:v>
                </c:pt>
                <c:pt idx="764">
                  <c:v>0.90246006512744947</c:v>
                </c:pt>
                <c:pt idx="765">
                  <c:v>0.90357013372048467</c:v>
                </c:pt>
                <c:pt idx="766">
                  <c:v>0.90467317725260687</c:v>
                </c:pt>
                <c:pt idx="767">
                  <c:v>0.90576919130818689</c:v>
                </c:pt>
                <c:pt idx="768">
                  <c:v>0.90685817178726391</c:v>
                </c:pt>
                <c:pt idx="769">
                  <c:v>0.90794011490611304</c:v>
                </c:pt>
                <c:pt idx="770">
                  <c:v>0.90901501719778732</c:v>
                </c:pt>
                <c:pt idx="771">
                  <c:v>0.91008287551265599</c:v>
                </c:pt>
                <c:pt idx="772">
                  <c:v>0.91114368701892068</c:v>
                </c:pt>
                <c:pt idx="773">
                  <c:v>0.91219744920313262</c:v>
                </c:pt>
                <c:pt idx="774">
                  <c:v>0.91324415987068708</c:v>
                </c:pt>
                <c:pt idx="775">
                  <c:v>0.9142838171463028</c:v>
                </c:pt>
                <c:pt idx="776">
                  <c:v>0.91531641947451003</c:v>
                </c:pt>
                <c:pt idx="777">
                  <c:v>0.9163419656201035</c:v>
                </c:pt>
                <c:pt idx="778">
                  <c:v>0.9173604546685854</c:v>
                </c:pt>
                <c:pt idx="779">
                  <c:v>0.91837188602661124</c:v>
                </c:pt>
                <c:pt idx="780">
                  <c:v>0.9193762594224002</c:v>
                </c:pt>
                <c:pt idx="781">
                  <c:v>0.92037357490616811</c:v>
                </c:pt>
                <c:pt idx="782">
                  <c:v>0.92136383285050494</c:v>
                </c:pt>
                <c:pt idx="783">
                  <c:v>0.92234703395076689</c:v>
                </c:pt>
                <c:pt idx="784">
                  <c:v>0.92332317922545126</c:v>
                </c:pt>
                <c:pt idx="785">
                  <c:v>0.92429227001655967</c:v>
                </c:pt>
                <c:pt idx="786">
                  <c:v>0.92525430798992803</c:v>
                </c:pt>
                <c:pt idx="787">
                  <c:v>0.92620929513558359</c:v>
                </c:pt>
                <c:pt idx="788">
                  <c:v>0.92715723376804915</c:v>
                </c:pt>
                <c:pt idx="789">
                  <c:v>0.92809812652666324</c:v>
                </c:pt>
                <c:pt idx="790">
                  <c:v>0.9290319763758661</c:v>
                </c:pt>
                <c:pt idx="791">
                  <c:v>0.92995878660547016</c:v>
                </c:pt>
                <c:pt idx="792">
                  <c:v>0.93087856083096954</c:v>
                </c:pt>
                <c:pt idx="793">
                  <c:v>0.93179130299374702</c:v>
                </c:pt>
                <c:pt idx="794">
                  <c:v>0.93269701736134358</c:v>
                </c:pt>
                <c:pt idx="795">
                  <c:v>0.9335957085276716</c:v>
                </c:pt>
                <c:pt idx="796">
                  <c:v>0.93448738141324572</c:v>
                </c:pt>
                <c:pt idx="797">
                  <c:v>0.93537204126538365</c:v>
                </c:pt>
                <c:pt idx="798">
                  <c:v>0.93624969365836597</c:v>
                </c:pt>
                <c:pt idx="799">
                  <c:v>0.93712034449364845</c:v>
                </c:pt>
                <c:pt idx="800">
                  <c:v>0.93798399999999882</c:v>
                </c:pt>
                <c:pt idx="801">
                  <c:v>0.93884066673365085</c:v>
                </c:pt>
                <c:pt idx="802">
                  <c:v>0.93969035157843006</c:v>
                </c:pt>
                <c:pt idx="803">
                  <c:v>0.94053306174589268</c:v>
                </c:pt>
                <c:pt idx="804">
                  <c:v>0.94136880477539853</c:v>
                </c:pt>
                <c:pt idx="805">
                  <c:v>0.94219758853423219</c:v>
                </c:pt>
                <c:pt idx="806">
                  <c:v>0.94301942121766436</c:v>
                </c:pt>
                <c:pt idx="807">
                  <c:v>0.94383431134902329</c:v>
                </c:pt>
                <c:pt idx="808">
                  <c:v>0.9446422677797357</c:v>
                </c:pt>
                <c:pt idx="809">
                  <c:v>0.9454432996893658</c:v>
                </c:pt>
                <c:pt idx="810">
                  <c:v>0.94623741658563709</c:v>
                </c:pt>
                <c:pt idx="811">
                  <c:v>0.94702462830443235</c:v>
                </c:pt>
                <c:pt idx="812">
                  <c:v>0.94780494500978874</c:v>
                </c:pt>
                <c:pt idx="813">
                  <c:v>0.94857837719388582</c:v>
                </c:pt>
                <c:pt idx="814">
                  <c:v>0.9493449356769883</c:v>
                </c:pt>
                <c:pt idx="815">
                  <c:v>0.95010463160740377</c:v>
                </c:pt>
                <c:pt idx="816">
                  <c:v>0.95085747646142282</c:v>
                </c:pt>
                <c:pt idx="817">
                  <c:v>0.95160348204323109</c:v>
                </c:pt>
                <c:pt idx="818">
                  <c:v>0.95234266048482574</c:v>
                </c:pt>
                <c:pt idx="819">
                  <c:v>0.95307502424586588</c:v>
                </c:pt>
                <c:pt idx="820">
                  <c:v>0.9538005861135983</c:v>
                </c:pt>
                <c:pt idx="821">
                  <c:v>0.95451935920269504</c:v>
                </c:pt>
                <c:pt idx="822">
                  <c:v>0.95523135695508854</c:v>
                </c:pt>
                <c:pt idx="823">
                  <c:v>0.95593659313981449</c:v>
                </c:pt>
                <c:pt idx="824">
                  <c:v>0.95663508185282398</c:v>
                </c:pt>
                <c:pt idx="825">
                  <c:v>0.95732683751678405</c:v>
                </c:pt>
                <c:pt idx="826">
                  <c:v>0.95801187488085882</c:v>
                </c:pt>
                <c:pt idx="827">
                  <c:v>0.95869020902047986</c:v>
                </c:pt>
                <c:pt idx="828">
                  <c:v>0.95936185533710194</c:v>
                </c:pt>
                <c:pt idx="829">
                  <c:v>0.96002682955794594</c:v>
                </c:pt>
                <c:pt idx="830">
                  <c:v>0.96068514773571323</c:v>
                </c:pt>
                <c:pt idx="831">
                  <c:v>0.96133682624829753</c:v>
                </c:pt>
                <c:pt idx="832">
                  <c:v>0.96198188179847888</c:v>
                </c:pt>
                <c:pt idx="833">
                  <c:v>0.9626203314135986</c:v>
                </c:pt>
                <c:pt idx="834">
                  <c:v>0.96325219244522398</c:v>
                </c:pt>
                <c:pt idx="835">
                  <c:v>0.96387748256879124</c:v>
                </c:pt>
                <c:pt idx="836">
                  <c:v>0.96449621978322897</c:v>
                </c:pt>
                <c:pt idx="837">
                  <c:v>0.96510842241058858</c:v>
                </c:pt>
                <c:pt idx="838">
                  <c:v>0.96571410909562783</c:v>
                </c:pt>
                <c:pt idx="839">
                  <c:v>0.96631329880539374</c:v>
                </c:pt>
                <c:pt idx="840">
                  <c:v>0.96690601082880079</c:v>
                </c:pt>
                <c:pt idx="841">
                  <c:v>0.96749226477616679</c:v>
                </c:pt>
                <c:pt idx="842">
                  <c:v>0.96807208057876615</c:v>
                </c:pt>
                <c:pt idx="843">
                  <c:v>0.96864547848831739</c:v>
                </c:pt>
                <c:pt idx="844">
                  <c:v>0.96921247907651642</c:v>
                </c:pt>
                <c:pt idx="845">
                  <c:v>0.96977310323451116</c:v>
                </c:pt>
                <c:pt idx="846">
                  <c:v>0.97032737217235887</c:v>
                </c:pt>
                <c:pt idx="847">
                  <c:v>0.97087530741850081</c:v>
                </c:pt>
                <c:pt idx="848">
                  <c:v>0.97141693081918135</c:v>
                </c:pt>
                <c:pt idx="849">
                  <c:v>0.97195226453787376</c:v>
                </c:pt>
                <c:pt idx="850">
                  <c:v>0.97248133105468737</c:v>
                </c:pt>
                <c:pt idx="851">
                  <c:v>0.97300415316575117</c:v>
                </c:pt>
                <c:pt idx="852">
                  <c:v>0.97352075398258986</c:v>
                </c:pt>
                <c:pt idx="853">
                  <c:v>0.97403115693146303</c:v>
                </c:pt>
                <c:pt idx="854">
                  <c:v>0.97453538575272347</c:v>
                </c:pt>
                <c:pt idx="855">
                  <c:v>0.97503346450011064</c:v>
                </c:pt>
                <c:pt idx="856">
                  <c:v>0.9755254175400907</c:v>
                </c:pt>
                <c:pt idx="857">
                  <c:v>0.97601126955110074</c:v>
                </c:pt>
                <c:pt idx="858">
                  <c:v>0.97649104552285193</c:v>
                </c:pt>
                <c:pt idx="859">
                  <c:v>0.97696477075556443</c:v>
                </c:pt>
                <c:pt idx="860">
                  <c:v>0.97743247085919727</c:v>
                </c:pt>
                <c:pt idx="861">
                  <c:v>0.97789417175270454</c:v>
                </c:pt>
                <c:pt idx="862">
                  <c:v>0.97834989966317298</c:v>
                </c:pt>
                <c:pt idx="863">
                  <c:v>0.97879968112506877</c:v>
                </c:pt>
                <c:pt idx="864">
                  <c:v>0.97924354297936222</c:v>
                </c:pt>
                <c:pt idx="865">
                  <c:v>0.97968151237269652</c:v>
                </c:pt>
                <c:pt idx="866">
                  <c:v>0.98011361675650832</c:v>
                </c:pt>
                <c:pt idx="867">
                  <c:v>0.98053988388614677</c:v>
                </c:pt>
                <c:pt idx="868">
                  <c:v>0.98096034181998082</c:v>
                </c:pt>
                <c:pt idx="869">
                  <c:v>0.98137501891845602</c:v>
                </c:pt>
                <c:pt idx="870">
                  <c:v>0.98178394384316192</c:v>
                </c:pt>
                <c:pt idx="871">
                  <c:v>0.98218714555590303</c:v>
                </c:pt>
                <c:pt idx="872">
                  <c:v>0.98258465331768008</c:v>
                </c:pt>
                <c:pt idx="873">
                  <c:v>0.98297649668772902</c:v>
                </c:pt>
                <c:pt idx="874">
                  <c:v>0.98336270552252003</c:v>
                </c:pt>
                <c:pt idx="875">
                  <c:v>0.98374330997467041</c:v>
                </c:pt>
                <c:pt idx="876">
                  <c:v>0.98411834049198443</c:v>
                </c:pt>
                <c:pt idx="877">
                  <c:v>0.98448782781630673</c:v>
                </c:pt>
                <c:pt idx="878">
                  <c:v>0.98485180298252395</c:v>
                </c:pt>
                <c:pt idx="879">
                  <c:v>0.98521029731737642</c:v>
                </c:pt>
                <c:pt idx="880">
                  <c:v>0.98556334243840293</c:v>
                </c:pt>
                <c:pt idx="881">
                  <c:v>0.98591097025277996</c:v>
                </c:pt>
                <c:pt idx="882">
                  <c:v>0.98625321295617141</c:v>
                </c:pt>
                <c:pt idx="883">
                  <c:v>0.98659010303156158</c:v>
                </c:pt>
                <c:pt idx="884">
                  <c:v>0.98692167324804725</c:v>
                </c:pt>
                <c:pt idx="885">
                  <c:v>0.98724795665963949</c:v>
                </c:pt>
                <c:pt idx="886">
                  <c:v>0.98756898660400427</c:v>
                </c:pt>
                <c:pt idx="887">
                  <c:v>0.98788479670131046</c:v>
                </c:pt>
                <c:pt idx="888">
                  <c:v>0.98819542085281142</c:v>
                </c:pt>
                <c:pt idx="889">
                  <c:v>0.98850089323970369</c:v>
                </c:pt>
                <c:pt idx="890">
                  <c:v>0.98880124832173966</c:v>
                </c:pt>
                <c:pt idx="891">
                  <c:v>0.98909652083593347</c:v>
                </c:pt>
                <c:pt idx="892">
                  <c:v>0.98938674579518882</c:v>
                </c:pt>
                <c:pt idx="893">
                  <c:v>0.98967195848701905</c:v>
                </c:pt>
                <c:pt idx="894">
                  <c:v>0.98995219447206217</c:v>
                </c:pt>
                <c:pt idx="895">
                  <c:v>0.9902274895827361</c:v>
                </c:pt>
                <c:pt idx="896">
                  <c:v>0.99049787992186289</c:v>
                </c:pt>
                <c:pt idx="897">
                  <c:v>0.99076340186111889</c:v>
                </c:pt>
                <c:pt idx="898">
                  <c:v>0.99102409203971042</c:v>
                </c:pt>
                <c:pt idx="899">
                  <c:v>0.99127998736278133</c:v>
                </c:pt>
                <c:pt idx="900">
                  <c:v>0.99153112499999541</c:v>
                </c:pt>
                <c:pt idx="901">
                  <c:v>0.99177754238399984</c:v>
                </c:pt>
                <c:pt idx="902">
                  <c:v>0.99201927720887628</c:v>
                </c:pt>
                <c:pt idx="903">
                  <c:v>0.99225636742862644</c:v>
                </c:pt>
                <c:pt idx="904">
                  <c:v>0.99248885125551745</c:v>
                </c:pt>
                <c:pt idx="905">
                  <c:v>0.99271676715860302</c:v>
                </c:pt>
                <c:pt idx="906">
                  <c:v>0.99294015386201639</c:v>
                </c:pt>
                <c:pt idx="907">
                  <c:v>0.99315905034339114</c:v>
                </c:pt>
                <c:pt idx="908">
                  <c:v>0.9933734958321887</c:v>
                </c:pt>
                <c:pt idx="909">
                  <c:v>0.99358352980803488</c:v>
                </c:pt>
                <c:pt idx="910">
                  <c:v>0.99378919199900917</c:v>
                </c:pt>
                <c:pt idx="911">
                  <c:v>0.9939905223799741</c:v>
                </c:pt>
                <c:pt idx="912">
                  <c:v>0.99418756117080154</c:v>
                </c:pt>
                <c:pt idx="913">
                  <c:v>0.99438034883462656</c:v>
                </c:pt>
                <c:pt idx="914">
                  <c:v>0.99456892607610836</c:v>
                </c:pt>
                <c:pt idx="915">
                  <c:v>0.99475333383961928</c:v>
                </c:pt>
                <c:pt idx="916">
                  <c:v>0.9949336133073885</c:v>
                </c:pt>
                <c:pt idx="917">
                  <c:v>0.99510980589775677</c:v>
                </c:pt>
                <c:pt idx="918">
                  <c:v>0.99528195326326152</c:v>
                </c:pt>
                <c:pt idx="919">
                  <c:v>0.9954500972887752</c:v>
                </c:pt>
                <c:pt idx="920">
                  <c:v>0.99561428008959929</c:v>
                </c:pt>
                <c:pt idx="921">
                  <c:v>0.99577454400960086</c:v>
                </c:pt>
                <c:pt idx="922">
                  <c:v>0.99593093161921864</c:v>
                </c:pt>
                <c:pt idx="923">
                  <c:v>0.99608348571352678</c:v>
                </c:pt>
                <c:pt idx="924">
                  <c:v>0.99623224931028442</c:v>
                </c:pt>
                <c:pt idx="925">
                  <c:v>0.99637726564789375</c:v>
                </c:pt>
                <c:pt idx="926">
                  <c:v>0.99651857818340606</c:v>
                </c:pt>
                <c:pt idx="927">
                  <c:v>0.99665623059050112</c:v>
                </c:pt>
                <c:pt idx="928">
                  <c:v>0.9967902667573707</c:v>
                </c:pt>
                <c:pt idx="929">
                  <c:v>0.99692073078471566</c:v>
                </c:pt>
                <c:pt idx="930">
                  <c:v>0.99704766698358682</c:v>
                </c:pt>
                <c:pt idx="931">
                  <c:v>0.99717111987325691</c:v>
                </c:pt>
                <c:pt idx="932">
                  <c:v>0.99729113417912352</c:v>
                </c:pt>
                <c:pt idx="933">
                  <c:v>0.99740775483049493</c:v>
                </c:pt>
                <c:pt idx="934">
                  <c:v>0.99752102695844869</c:v>
                </c:pt>
                <c:pt idx="935">
                  <c:v>0.99763099589357651</c:v>
                </c:pt>
                <c:pt idx="936">
                  <c:v>0.99773770716379406</c:v>
                </c:pt>
                <c:pt idx="937">
                  <c:v>0.99784120649205477</c:v>
                </c:pt>
                <c:pt idx="938">
                  <c:v>0.99794153979412314</c:v>
                </c:pt>
                <c:pt idx="939">
                  <c:v>0.99803875317623181</c:v>
                </c:pt>
                <c:pt idx="940">
                  <c:v>0.99813289293280594</c:v>
                </c:pt>
                <c:pt idx="941">
                  <c:v>0.99822400554407409</c:v>
                </c:pt>
                <c:pt idx="942">
                  <c:v>0.99831213767377402</c:v>
                </c:pt>
                <c:pt idx="943">
                  <c:v>0.9983973361667422</c:v>
                </c:pt>
                <c:pt idx="944">
                  <c:v>0.99847964804647926</c:v>
                </c:pt>
                <c:pt idx="945">
                  <c:v>0.99855912051279105</c:v>
                </c:pt>
                <c:pt idx="946">
                  <c:v>0.99863580093926974</c:v>
                </c:pt>
                <c:pt idx="947">
                  <c:v>0.99870973687088505</c:v>
                </c:pt>
                <c:pt idx="948">
                  <c:v>0.99878097602147875</c:v>
                </c:pt>
                <c:pt idx="949">
                  <c:v>0.99884956627119958</c:v>
                </c:pt>
                <c:pt idx="950">
                  <c:v>0.99891555566405899</c:v>
                </c:pt>
                <c:pt idx="951">
                  <c:v>0.99897899240529764</c:v>
                </c:pt>
                <c:pt idx="952">
                  <c:v>0.99903992485884086</c:v>
                </c:pt>
                <c:pt idx="953">
                  <c:v>0.99909840154469087</c:v>
                </c:pt>
                <c:pt idx="954">
                  <c:v>0.99915447113630407</c:v>
                </c:pt>
                <c:pt idx="955">
                  <c:v>0.99920818245792908</c:v>
                </c:pt>
                <c:pt idx="956">
                  <c:v>0.99925958448194763</c:v>
                </c:pt>
                <c:pt idx="957">
                  <c:v>0.99930872632620549</c:v>
                </c:pt>
                <c:pt idx="958">
                  <c:v>0.99935565725125919</c:v>
                </c:pt>
                <c:pt idx="959">
                  <c:v>0.99940042665767592</c:v>
                </c:pt>
                <c:pt idx="960">
                  <c:v>0.99944308408319849</c:v>
                </c:pt>
                <c:pt idx="961">
                  <c:v>0.99948367920008252</c:v>
                </c:pt>
                <c:pt idx="962">
                  <c:v>0.9995222618121975</c:v>
                </c:pt>
                <c:pt idx="963">
                  <c:v>0.9995588818522041</c:v>
                </c:pt>
                <c:pt idx="964">
                  <c:v>0.99959358937875464</c:v>
                </c:pt>
                <c:pt idx="965">
                  <c:v>0.99962643457358169</c:v>
                </c:pt>
                <c:pt idx="966">
                  <c:v>0.99965746773858655</c:v>
                </c:pt>
                <c:pt idx="967">
                  <c:v>0.99968673929295626</c:v>
                </c:pt>
                <c:pt idx="968">
                  <c:v>0.99971429977019532</c:v>
                </c:pt>
                <c:pt idx="969">
                  <c:v>0.99974019981514495</c:v>
                </c:pt>
                <c:pt idx="970">
                  <c:v>0.99976449018103608</c:v>
                </c:pt>
                <c:pt idx="971">
                  <c:v>0.99978722172643231</c:v>
                </c:pt>
                <c:pt idx="972">
                  <c:v>0.99980844541222602</c:v>
                </c:pt>
                <c:pt idx="973">
                  <c:v>0.99982821229853336</c:v>
                </c:pt>
                <c:pt idx="974">
                  <c:v>0.99984657354165307</c:v>
                </c:pt>
                <c:pt idx="975">
                  <c:v>0.99986358039092949</c:v>
                </c:pt>
                <c:pt idx="976">
                  <c:v>0.99987928418565275</c:v>
                </c:pt>
                <c:pt idx="977">
                  <c:v>0.99989373635185075</c:v>
                </c:pt>
                <c:pt idx="978">
                  <c:v>0.99990698839917336</c:v>
                </c:pt>
                <c:pt idx="979">
                  <c:v>0.99991909191762574</c:v>
                </c:pt>
                <c:pt idx="980">
                  <c:v>0.99993009857439752</c:v>
                </c:pt>
                <c:pt idx="981">
                  <c:v>0.99994006011056591</c:v>
                </c:pt>
                <c:pt idx="982">
                  <c:v>0.99994902833784849</c:v>
                </c:pt>
                <c:pt idx="983">
                  <c:v>0.99995705513529209</c:v>
                </c:pt>
                <c:pt idx="984">
                  <c:v>0.99996419244595636</c:v>
                </c:pt>
                <c:pt idx="985">
                  <c:v>0.99997049227355994</c:v>
                </c:pt>
                <c:pt idx="986">
                  <c:v>0.99997600667910724</c:v>
                </c:pt>
                <c:pt idx="987">
                  <c:v>0.99998078777749377</c:v>
                </c:pt>
                <c:pt idx="988">
                  <c:v>0.99998488773410443</c:v>
                </c:pt>
                <c:pt idx="989">
                  <c:v>0.99998835876131942</c:v>
                </c:pt>
                <c:pt idx="990">
                  <c:v>0.99999125311511072</c:v>
                </c:pt>
                <c:pt idx="991">
                  <c:v>0.99999362309149653</c:v>
                </c:pt>
                <c:pt idx="992">
                  <c:v>0.99999552102303824</c:v>
                </c:pt>
                <c:pt idx="993">
                  <c:v>0.99999699927531438</c:v>
                </c:pt>
                <c:pt idx="994">
                  <c:v>0.99999811024331109</c:v>
                </c:pt>
                <c:pt idx="995">
                  <c:v>0.99999890634789246</c:v>
                </c:pt>
                <c:pt idx="996">
                  <c:v>0.99999944003211816</c:v>
                </c:pt>
                <c:pt idx="997">
                  <c:v>0.99999976375762856</c:v>
                </c:pt>
                <c:pt idx="998">
                  <c:v>0.99999993000100496</c:v>
                </c:pt>
                <c:pt idx="999">
                  <c:v>0.99999999125003214</c:v>
                </c:pt>
                <c:pt idx="1000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50C-4715-88CB-A3BE2D2E7C8A}"/>
            </c:ext>
          </c:extLst>
        </c:ser>
        <c:ser>
          <c:idx val="6"/>
          <c:order val="6"/>
          <c:tx>
            <c:strRef>
              <c:f>Tabelle1!$CD$4</c:f>
              <c:strCache>
                <c:ptCount val="1"/>
                <c:pt idx="0">
                  <c:v>Weg_7e</c:v>
                </c:pt>
              </c:strCache>
            </c:strRef>
          </c:tx>
          <c:spPr>
            <a:ln w="254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Tabelle1!$CD$5:$CD$1005</c:f>
              <c:numCache>
                <c:formatCode>General</c:formatCode>
                <c:ptCount val="1001"/>
                <c:pt idx="0">
                  <c:v>0</c:v>
                </c:pt>
                <c:pt idx="1">
                  <c:v>3.4916069980000007E-11</c:v>
                </c:pt>
                <c:pt idx="2">
                  <c:v>5.5731647744000001E-10</c:v>
                </c:pt>
                <c:pt idx="3">
                  <c:v>2.81463898626E-9</c:v>
                </c:pt>
                <c:pt idx="4">
                  <c:v>8.874270392320001E-9</c:v>
                </c:pt>
                <c:pt idx="5">
                  <c:v>2.1613592187500001E-8</c:v>
                </c:pt>
                <c:pt idx="6">
                  <c:v>4.471007632128E-8</c:v>
                </c:pt>
                <c:pt idx="7">
                  <c:v>8.2631430959140026E-8</c:v>
                </c:pt>
                <c:pt idx="8">
                  <c:v>1.4062579613696002E-7</c:v>
                </c:pt>
                <c:pt idx="9">
                  <c:v>2.2471198921061995E-7</c:v>
                </c:pt>
                <c:pt idx="10">
                  <c:v>3.4166980000000003E-7</c:v>
                </c:pt>
                <c:pt idx="11">
                  <c:v>4.9903033552657988E-7</c:v>
                </c:pt>
                <c:pt idx="12">
                  <c:v>7.050664142438401E-7</c:v>
                </c:pt>
                <c:pt idx="13">
                  <c:v>9.6878300965965976E-7</c:v>
                </c:pt>
                <c:pt idx="14">
                  <c:v>1.2999077432499203E-6</c:v>
                </c:pt>
                <c:pt idx="15">
                  <c:v>1.7088814265624998E-6</c:v>
                </c:pt>
                <c:pt idx="16">
                  <c:v>2.2068486524108801E-6</c:v>
                </c:pt>
                <c:pt idx="17">
                  <c:v>2.8056484350565406E-6</c:v>
                </c:pt>
                <c:pt idx="18">
                  <c:v>3.5178048992793592E-6</c:v>
                </c:pt>
                <c:pt idx="19">
                  <c:v>4.3565180182352198E-6</c:v>
                </c:pt>
                <c:pt idx="20">
                  <c:v>5.3356544000000002E-6</c:v>
                </c:pt>
                <c:pt idx="21">
                  <c:v>6.4697381226991817E-6</c:v>
                </c:pt>
                <c:pt idx="22">
                  <c:v>7.7739416181222381E-6</c:v>
                </c:pt>
                <c:pt idx="23">
                  <c:v>9.2640766037210604E-6</c:v>
                </c:pt>
                <c:pt idx="24">
                  <c:v>1.0956585062891522E-5</c:v>
                </c:pt>
                <c:pt idx="25">
                  <c:v>1.2868530273437505E-5</c:v>
                </c:pt>
                <c:pt idx="26">
                  <c:v>1.5017587884116478E-5</c:v>
                </c:pt>
                <c:pt idx="27">
                  <c:v>1.7422037039165934E-5</c:v>
                </c:pt>
                <c:pt idx="28">
                  <c:v>2.0100751550709765E-5</c:v>
                </c:pt>
                <c:pt idx="29">
                  <c:v>2.3073191118943822E-5</c:v>
                </c:pt>
                <c:pt idx="30">
                  <c:v>2.6359392599999998E-5</c:v>
                </c:pt>
                <c:pt idx="31">
                  <c:v>2.9979961321387781E-5</c:v>
                </c:pt>
                <c:pt idx="32">
                  <c:v>3.3956062444912642E-5</c:v>
                </c:pt>
                <c:pt idx="33">
                  <c:v>3.8309412376970464E-5</c:v>
                </c:pt>
                <c:pt idx="34">
                  <c:v>4.3062270226117133E-5</c:v>
                </c:pt>
                <c:pt idx="35">
                  <c:v>4.8237429307812511E-5</c:v>
                </c:pt>
                <c:pt idx="36">
                  <c:v>5.3858208696238071E-5</c:v>
                </c:pt>
                <c:pt idx="37">
                  <c:v>5.9948444823087323E-5</c:v>
                </c:pt>
                <c:pt idx="38">
                  <c:v>6.6532483123228143E-5</c:v>
                </c:pt>
                <c:pt idx="39">
                  <c:v>7.3635169727136407E-5</c:v>
                </c:pt>
                <c:pt idx="40">
                  <c:v>8.1281843199999999E-5</c:v>
                </c:pt>
                <c:pt idx="41">
                  <c:v>8.9498326327392384E-5</c:v>
                </c:pt>
                <c:pt idx="42">
                  <c:v>9.831091794741506E-5</c:v>
                </c:pt>
                <c:pt idx="43">
                  <c:v>1.0774638482920783E-4</c:v>
                </c:pt>
                <c:pt idx="44">
                  <c:v>1.1783195359772668E-4</c:v>
                </c:pt>
                <c:pt idx="45">
                  <c:v>1.285953027046875E-4</c:v>
                </c:pt>
                <c:pt idx="46">
                  <c:v>1.4006455444557565E-4</c:v>
                </c:pt>
                <c:pt idx="47">
                  <c:v>1.5226826702262076E-4</c:v>
                </c:pt>
                <c:pt idx="48">
                  <c:v>1.6523542665363455E-4</c:v>
                </c:pt>
                <c:pt idx="49">
                  <c:v>1.7899543972661308E-4</c:v>
                </c:pt>
                <c:pt idx="50">
                  <c:v>1.9357812500000009E-4</c:v>
                </c:pt>
                <c:pt idx="51">
                  <c:v>2.0901370584851291E-4</c:v>
                </c:pt>
                <c:pt idx="52">
                  <c:v>2.253328025544294E-4</c:v>
                </c:pt>
                <c:pt idx="53">
                  <c:v>2.4256642464423321E-4</c:v>
                </c:pt>
                <c:pt idx="54">
                  <c:v>2.6074596327052026E-4</c:v>
                </c:pt>
                <c:pt idx="55">
                  <c:v>2.7990318363906247E-4</c:v>
                </c:pt>
                <c:pt idx="56">
                  <c:v>3.0007021748092942E-4</c:v>
                </c:pt>
                <c:pt idx="57">
                  <c:v>3.2127955556956621E-4</c:v>
                </c:pt>
                <c:pt idx="58">
                  <c:v>3.4356404028272901E-4</c:v>
                </c:pt>
                <c:pt idx="59">
                  <c:v>3.6695685820917364E-4</c:v>
                </c:pt>
                <c:pt idx="60">
                  <c:v>3.9149153279999992E-4</c:v>
                </c:pt>
                <c:pt idx="61">
                  <c:v>4.1720191706454954E-4</c:v>
                </c:pt>
                <c:pt idx="62">
                  <c:v>4.4412218631075581E-4</c:v>
                </c:pt>
                <c:pt idx="63">
                  <c:v>4.7228683092984683E-4</c:v>
                </c:pt>
                <c:pt idx="64">
                  <c:v>5.0173064922529791E-4</c:v>
                </c:pt>
                <c:pt idx="65">
                  <c:v>5.3248874028593749E-4</c:v>
                </c:pt>
                <c:pt idx="66">
                  <c:v>5.6459649690309907E-4</c:v>
                </c:pt>
                <c:pt idx="67">
                  <c:v>5.9808959853172364E-4</c:v>
                </c:pt>
                <c:pt idx="68">
                  <c:v>6.3300400429531166E-4</c:v>
                </c:pt>
                <c:pt idx="69">
                  <c:v>6.6937594603461842E-4</c:v>
                </c:pt>
                <c:pt idx="70">
                  <c:v>7.072419214000003E-4</c:v>
                </c:pt>
                <c:pt idx="71">
                  <c:v>7.46638686987302E-4</c:v>
                </c:pt>
                <c:pt idx="72">
                  <c:v>7.8760325151719412E-4</c:v>
                </c:pt>
                <c:pt idx="73">
                  <c:v>8.3017286905784783E-4</c:v>
                </c:pt>
                <c:pt idx="74">
                  <c:v>8.7438503229085921E-4</c:v>
                </c:pt>
                <c:pt idx="75">
                  <c:v>9.2027746582031239E-4</c:v>
                </c:pt>
                <c:pt idx="76">
                  <c:v>9.6788811952488432E-4</c:v>
                </c:pt>
                <c:pt idx="77">
                  <c:v>1.017255161952893E-3</c:v>
                </c:pt>
                <c:pt idx="78">
                  <c:v>1.0684169737601816E-3</c:v>
                </c:pt>
                <c:pt idx="79">
                  <c:v>1.121412141190747E-3</c:v>
                </c:pt>
                <c:pt idx="80">
                  <c:v>1.1762794495999999E-3</c:v>
                </c:pt>
                <c:pt idx="81">
                  <c:v>1.2330578770205708E-3</c:v>
                </c:pt>
                <c:pt idx="82">
                  <c:v>1.291786587770545E-3</c:v>
                </c:pt>
                <c:pt idx="83">
                  <c:v>1.3525049261040379E-3</c:v>
                </c:pt>
                <c:pt idx="84">
                  <c:v>1.4152524099040054E-3</c:v>
                </c:pt>
                <c:pt idx="85">
                  <c:v>1.4800687244171879E-3</c:v>
                </c:pt>
                <c:pt idx="86">
                  <c:v>1.5469937160310855E-3</c:v>
                </c:pt>
                <c:pt idx="87">
                  <c:v>1.6160673860928737E-3</c:v>
                </c:pt>
                <c:pt idx="88">
                  <c:v>1.6873298847701397E-3</c:v>
                </c:pt>
                <c:pt idx="89">
                  <c:v>1.7608215049533589E-3</c:v>
                </c:pt>
                <c:pt idx="90">
                  <c:v>1.8365826761999997E-3</c:v>
                </c:pt>
                <c:pt idx="91">
                  <c:v>1.9146539587201554E-3</c:v>
                </c:pt>
                <c:pt idx="92">
                  <c:v>1.9950760374036073E-3</c:v>
                </c:pt>
                <c:pt idx="93">
                  <c:v>2.0778897158882149E-3</c:v>
                </c:pt>
                <c:pt idx="94">
                  <c:v>2.1631359106695346E-3</c:v>
                </c:pt>
                <c:pt idx="95">
                  <c:v>2.2508556452515622E-3</c:v>
                </c:pt>
                <c:pt idx="96">
                  <c:v>2.3410900443385039E-3</c:v>
                </c:pt>
                <c:pt idx="97">
                  <c:v>2.433880328067468E-3</c:v>
                </c:pt>
                <c:pt idx="98">
                  <c:v>2.5292678062819873E-3</c:v>
                </c:pt>
                <c:pt idx="99">
                  <c:v>2.6272938728462559E-3</c:v>
                </c:pt>
                <c:pt idx="100">
                  <c:v>2.7280000000000013E-3</c:v>
                </c:pt>
                <c:pt idx="101">
                  <c:v>2.8314277327538568E-3</c:v>
                </c:pt>
                <c:pt idx="102">
                  <c:v>2.9376186833251802E-3</c:v>
                </c:pt>
                <c:pt idx="103">
                  <c:v>3.0466145256141789E-3</c:v>
                </c:pt>
                <c:pt idx="104">
                  <c:v>3.1584569897202476E-3</c:v>
                </c:pt>
                <c:pt idx="105">
                  <c:v>3.2731878564984367E-3</c:v>
                </c:pt>
                <c:pt idx="106">
                  <c:v>3.3908489521559367E-3</c:v>
                </c:pt>
                <c:pt idx="107">
                  <c:v>3.5114821428884721E-3</c:v>
                </c:pt>
                <c:pt idx="108">
                  <c:v>3.6351293295565196E-3</c:v>
                </c:pt>
                <c:pt idx="109">
                  <c:v>3.7618324424012364E-3</c:v>
                </c:pt>
                <c:pt idx="110">
                  <c:v>3.8916334358000001E-3</c:v>
                </c:pt>
                <c:pt idx="111">
                  <c:v>4.0245742830614722E-3</c:v>
                </c:pt>
                <c:pt idx="112">
                  <c:v>4.16069697126007E-3</c:v>
                </c:pt>
                <c:pt idx="113">
                  <c:v>4.3000434961097339E-3</c:v>
                </c:pt>
                <c:pt idx="114">
                  <c:v>4.4426558568769455E-3</c:v>
                </c:pt>
                <c:pt idx="115">
                  <c:v>4.5885760513328135E-3</c:v>
                </c:pt>
                <c:pt idx="116">
                  <c:v>4.7378460707441878E-3</c:v>
                </c:pt>
                <c:pt idx="117">
                  <c:v>4.8905078949036916E-3</c:v>
                </c:pt>
                <c:pt idx="118">
                  <c:v>5.046603487198543E-3</c:v>
                </c:pt>
                <c:pt idx="119">
                  <c:v>5.2061747897181009E-3</c:v>
                </c:pt>
                <c:pt idx="120">
                  <c:v>5.3692637183999992E-3</c:v>
                </c:pt>
                <c:pt idx="121">
                  <c:v>5.5359121582148046E-3</c:v>
                </c:pt>
                <c:pt idx="122">
                  <c:v>5.7061619583890664E-3</c:v>
                </c:pt>
                <c:pt idx="123">
                  <c:v>5.8800549276666753E-3</c:v>
                </c:pt>
                <c:pt idx="124">
                  <c:v>6.0576328296084265E-3</c:v>
                </c:pt>
                <c:pt idx="125">
                  <c:v>6.2389373779296875E-3</c:v>
                </c:pt>
                <c:pt idx="126">
                  <c:v>6.4240102318760539E-3</c:v>
                </c:pt>
                <c:pt idx="127">
                  <c:v>6.6128929916369197E-3</c:v>
                </c:pt>
                <c:pt idx="128">
                  <c:v>6.8056271937968543E-3</c:v>
                </c:pt>
                <c:pt idx="129">
                  <c:v>7.0022543068246484E-3</c:v>
                </c:pt>
                <c:pt idx="130">
                  <c:v>7.2028157265999994E-3</c:v>
                </c:pt>
                <c:pt idx="131">
                  <c:v>7.407352771977657E-3</c:v>
                </c:pt>
                <c:pt idx="132">
                  <c:v>7.6159066803889782E-3</c:v>
                </c:pt>
                <c:pt idx="133">
                  <c:v>7.8285186034808066E-3</c:v>
                </c:pt>
                <c:pt idx="134">
                  <c:v>8.0452296027914965E-3</c:v>
                </c:pt>
                <c:pt idx="135">
                  <c:v>8.2660806454640627E-3</c:v>
                </c:pt>
                <c:pt idx="136">
                  <c:v>8.4911125999963376E-3</c:v>
                </c:pt>
                <c:pt idx="137">
                  <c:v>8.7203662320279648E-3</c:v>
                </c:pt>
                <c:pt idx="138">
                  <c:v>8.953882200164253E-3</c:v>
                </c:pt>
                <c:pt idx="139">
                  <c:v>9.1917010518366878E-3</c:v>
                </c:pt>
                <c:pt idx="140">
                  <c:v>9.4338632192000026E-3</c:v>
                </c:pt>
                <c:pt idx="141">
                  <c:v>9.6804090150658141E-3</c:v>
                </c:pt>
                <c:pt idx="142">
                  <c:v>9.9313786288725957E-3</c:v>
                </c:pt>
                <c:pt idx="143">
                  <c:v>1.0186812122691919E-2</c:v>
                </c:pt>
                <c:pt idx="144">
                  <c:v>1.0446749427270941E-2</c:v>
                </c:pt>
                <c:pt idx="145">
                  <c:v>1.0711230338110935E-2</c:v>
                </c:pt>
                <c:pt idx="146">
                  <c:v>1.0980294511581829E-2</c:v>
                </c:pt>
                <c:pt idx="147">
                  <c:v>1.1253981461072614E-2</c:v>
                </c:pt>
                <c:pt idx="148">
                  <c:v>1.1532330553177535E-2</c:v>
                </c:pt>
                <c:pt idx="149">
                  <c:v>1.1815381003917998E-2</c:v>
                </c:pt>
                <c:pt idx="150">
                  <c:v>1.2103171874999999E-2</c:v>
                </c:pt>
                <c:pt idx="151">
                  <c:v>1.23957420701071E-2</c:v>
                </c:pt>
                <c:pt idx="152">
                  <c:v>1.2693130331228731E-2</c:v>
                </c:pt>
                <c:pt idx="153">
                  <c:v>1.2995375235023829E-2</c:v>
                </c:pt>
                <c:pt idx="154">
                  <c:v>1.3302515189219577E-2</c:v>
                </c:pt>
                <c:pt idx="155">
                  <c:v>1.361458842904531E-2</c:v>
                </c:pt>
                <c:pt idx="156">
                  <c:v>1.3931633013701343E-2</c:v>
                </c:pt>
                <c:pt idx="157">
                  <c:v>1.4253686822862681E-2</c:v>
                </c:pt>
                <c:pt idx="158">
                  <c:v>1.4580787553217513E-2</c:v>
                </c:pt>
                <c:pt idx="159">
                  <c:v>1.4912972715040398E-2</c:v>
                </c:pt>
                <c:pt idx="160">
                  <c:v>1.5250279628799997E-2</c:v>
                </c:pt>
                <c:pt idx="161">
                  <c:v>1.5592745421801302E-2</c:v>
                </c:pt>
                <c:pt idx="162">
                  <c:v>1.5940407024862182E-2</c:v>
                </c:pt>
                <c:pt idx="163">
                  <c:v>1.6293301169024322E-2</c:v>
                </c:pt>
                <c:pt idx="164">
                  <c:v>1.6651464382298194E-2</c:v>
                </c:pt>
                <c:pt idx="165">
                  <c:v>1.7014932986442188E-2</c:v>
                </c:pt>
                <c:pt idx="166">
                  <c:v>1.7383743093775682E-2</c:v>
                </c:pt>
                <c:pt idx="167">
                  <c:v>1.7757930604025963E-2</c:v>
                </c:pt>
                <c:pt idx="168">
                  <c:v>1.8137531201208982E-2</c:v>
                </c:pt>
                <c:pt idx="169">
                  <c:v>1.8522580350543688E-2</c:v>
                </c:pt>
                <c:pt idx="170">
                  <c:v>1.8913113295400005E-2</c:v>
                </c:pt>
                <c:pt idx="171">
                  <c:v>1.9309165054280215E-2</c:v>
                </c:pt>
                <c:pt idx="172">
                  <c:v>1.9710770417833732E-2</c:v>
                </c:pt>
                <c:pt idx="173">
                  <c:v>2.0117963945905201E-2</c:v>
                </c:pt>
                <c:pt idx="174">
                  <c:v>2.0530779964615591E-2</c:v>
                </c:pt>
                <c:pt idx="175">
                  <c:v>2.0949252563476555E-2</c:v>
                </c:pt>
                <c:pt idx="176">
                  <c:v>2.1373415592537613E-2</c:v>
                </c:pt>
                <c:pt idx="177">
                  <c:v>2.1803302659566242E-2</c:v>
                </c:pt>
                <c:pt idx="178">
                  <c:v>2.2238947127260721E-2</c:v>
                </c:pt>
                <c:pt idx="179">
                  <c:v>2.2680382110495657E-2</c:v>
                </c:pt>
                <c:pt idx="180">
                  <c:v>2.312764047359999E-2</c:v>
                </c:pt>
                <c:pt idx="181">
                  <c:v>2.3580754827667638E-2</c:v>
                </c:pt>
                <c:pt idx="182">
                  <c:v>2.4039757527900212E-2</c:v>
                </c:pt>
                <c:pt idx="183">
                  <c:v>2.4504680670982267E-2</c:v>
                </c:pt>
                <c:pt idx="184">
                  <c:v>2.4975556092488582E-2</c:v>
                </c:pt>
                <c:pt idx="185">
                  <c:v>2.5452415364323439E-2</c:v>
                </c:pt>
                <c:pt idx="186">
                  <c:v>2.5935289792191989E-2</c:v>
                </c:pt>
                <c:pt idx="187">
                  <c:v>2.6424210413103347E-2</c:v>
                </c:pt>
                <c:pt idx="188">
                  <c:v>2.6919207992905564E-2</c:v>
                </c:pt>
                <c:pt idx="189">
                  <c:v>2.742031302385211E-2</c:v>
                </c:pt>
                <c:pt idx="190">
                  <c:v>2.7927555722199994E-2</c:v>
                </c:pt>
                <c:pt idx="191">
                  <c:v>2.8440966025839377E-2</c:v>
                </c:pt>
                <c:pt idx="192">
                  <c:v>2.8960573591954392E-2</c:v>
                </c:pt>
                <c:pt idx="193">
                  <c:v>2.9486407794715334E-2</c:v>
                </c:pt>
                <c:pt idx="194">
                  <c:v>3.0018497723001955E-2</c:v>
                </c:pt>
                <c:pt idx="195">
                  <c:v>3.0556872178157821E-2</c:v>
                </c:pt>
                <c:pt idx="196">
                  <c:v>3.1101559671775567E-2</c:v>
                </c:pt>
                <c:pt idx="197">
                  <c:v>3.1652588423513067E-2</c:v>
                </c:pt>
                <c:pt idx="198">
                  <c:v>3.2209986358940283E-2</c:v>
                </c:pt>
                <c:pt idx="199">
                  <c:v>3.2773781107416848E-2</c:v>
                </c:pt>
                <c:pt idx="200">
                  <c:v>3.3344000000000013E-2</c:v>
                </c:pt>
                <c:pt idx="201">
                  <c:v>3.3920670067383252E-2</c:v>
                </c:pt>
                <c:pt idx="202">
                  <c:v>3.4503818037865099E-2</c:v>
                </c:pt>
                <c:pt idx="203">
                  <c:v>3.5093470335348174E-2</c:v>
                </c:pt>
                <c:pt idx="204">
                  <c:v>3.5689653077368488E-2</c:v>
                </c:pt>
                <c:pt idx="205">
                  <c:v>3.6292392073154683E-2</c:v>
                </c:pt>
                <c:pt idx="206">
                  <c:v>3.6901712821717135E-2</c:v>
                </c:pt>
                <c:pt idx="207">
                  <c:v>3.7517640509967191E-2</c:v>
                </c:pt>
                <c:pt idx="208">
                  <c:v>3.8140200010865696E-2</c:v>
                </c:pt>
                <c:pt idx="209">
                  <c:v>3.8769415881601661E-2</c:v>
                </c:pt>
                <c:pt idx="210">
                  <c:v>3.9405312361799998E-2</c:v>
                </c:pt>
                <c:pt idx="211">
                  <c:v>4.0047913371759024E-2</c:v>
                </c:pt>
                <c:pt idx="212">
                  <c:v>4.0697242510717088E-2</c:v>
                </c:pt>
                <c:pt idx="213">
                  <c:v>4.1353323055148605E-2</c:v>
                </c:pt>
                <c:pt idx="214">
                  <c:v>4.2016177957089021E-2</c:v>
                </c:pt>
                <c:pt idx="215">
                  <c:v>4.2685829842489038E-2</c:v>
                </c:pt>
                <c:pt idx="216">
                  <c:v>4.3362301009597551E-2</c:v>
                </c:pt>
                <c:pt idx="217">
                  <c:v>4.4045613427373516E-2</c:v>
                </c:pt>
                <c:pt idx="218">
                  <c:v>4.4735788733926606E-2</c:v>
                </c:pt>
                <c:pt idx="219">
                  <c:v>4.5432848234986355E-2</c:v>
                </c:pt>
                <c:pt idx="220">
                  <c:v>4.6136812902400001E-2</c:v>
                </c:pt>
                <c:pt idx="221">
                  <c:v>4.684770337265852E-2</c:v>
                </c:pt>
                <c:pt idx="222">
                  <c:v>4.7565539945451214E-2</c:v>
                </c:pt>
                <c:pt idx="223">
                  <c:v>4.829034258224843E-2</c:v>
                </c:pt>
                <c:pt idx="224">
                  <c:v>4.9022130904912378E-2</c:v>
                </c:pt>
                <c:pt idx="225">
                  <c:v>4.9760924194335941E-2</c:v>
                </c:pt>
                <c:pt idx="226">
                  <c:v>5.0506741389109586E-2</c:v>
                </c:pt>
                <c:pt idx="227">
                  <c:v>5.1259601084215886E-2</c:v>
                </c:pt>
                <c:pt idx="228">
                  <c:v>5.2019521529751797E-2</c:v>
                </c:pt>
                <c:pt idx="229">
                  <c:v>5.2786520629678757E-2</c:v>
                </c:pt>
                <c:pt idx="230">
                  <c:v>5.3560615940600007E-2</c:v>
                </c:pt>
                <c:pt idx="231">
                  <c:v>5.4341824670565538E-2</c:v>
                </c:pt>
                <c:pt idx="232">
                  <c:v>5.5130163677904249E-2</c:v>
                </c:pt>
                <c:pt idx="233">
                  <c:v>5.5925649470083445E-2</c:v>
                </c:pt>
                <c:pt idx="234">
                  <c:v>5.672829820259527E-2</c:v>
                </c:pt>
                <c:pt idx="235">
                  <c:v>5.7538125677870325E-2</c:v>
                </c:pt>
                <c:pt idx="236">
                  <c:v>5.8355147344218039E-2</c:v>
                </c:pt>
                <c:pt idx="237">
                  <c:v>5.9179378294794034E-2</c:v>
                </c:pt>
                <c:pt idx="238">
                  <c:v>6.0010833266594073E-2</c:v>
                </c:pt>
                <c:pt idx="239">
                  <c:v>6.0849526639474627E-2</c:v>
                </c:pt>
                <c:pt idx="240">
                  <c:v>6.1695472435199988E-2</c:v>
                </c:pt>
                <c:pt idx="241">
                  <c:v>6.2548684316515835E-2</c:v>
                </c:pt>
                <c:pt idx="242">
                  <c:v>6.3409175586248992E-2</c:v>
                </c:pt>
                <c:pt idx="243">
                  <c:v>6.4276959186433433E-2</c:v>
                </c:pt>
                <c:pt idx="244">
                  <c:v>6.5152047697462551E-2</c:v>
                </c:pt>
                <c:pt idx="245">
                  <c:v>6.6034453337267165E-2</c:v>
                </c:pt>
                <c:pt idx="246">
                  <c:v>6.6924187960519674E-2</c:v>
                </c:pt>
                <c:pt idx="247">
                  <c:v>6.7821263057863818E-2</c:v>
                </c:pt>
                <c:pt idx="248">
                  <c:v>6.8725689755170238E-2</c:v>
                </c:pt>
                <c:pt idx="249">
                  <c:v>6.963747881281776E-2</c:v>
                </c:pt>
                <c:pt idx="250">
                  <c:v>7.0556640625E-2</c:v>
                </c:pt>
                <c:pt idx="251">
                  <c:v>7.1483185219057291E-2</c:v>
                </c:pt>
                <c:pt idx="252">
                  <c:v>7.2417122254834265E-2</c:v>
                </c:pt>
                <c:pt idx="253">
                  <c:v>7.335846102406221E-2</c:v>
                </c:pt>
                <c:pt idx="254">
                  <c:v>7.4307210449767014E-2</c:v>
                </c:pt>
                <c:pt idx="255">
                  <c:v>7.5263379085701562E-2</c:v>
                </c:pt>
                <c:pt idx="256">
                  <c:v>7.6226975115803355E-2</c:v>
                </c:pt>
                <c:pt idx="257">
                  <c:v>7.719800635367699E-2</c:v>
                </c:pt>
                <c:pt idx="258">
                  <c:v>7.8176480242101068E-2</c:v>
                </c:pt>
                <c:pt idx="259">
                  <c:v>7.9162403852560043E-2</c:v>
                </c:pt>
                <c:pt idx="260">
                  <c:v>8.0155783884799992E-2</c:v>
                </c:pt>
                <c:pt idx="261">
                  <c:v>8.1156626666409659E-2</c:v>
                </c:pt>
                <c:pt idx="262">
                  <c:v>8.2164938152424843E-2</c:v>
                </c:pt>
                <c:pt idx="263">
                  <c:v>8.3180723924957609E-2</c:v>
                </c:pt>
                <c:pt idx="264">
                  <c:v>8.4203989192849493E-2</c:v>
                </c:pt>
                <c:pt idx="265">
                  <c:v>8.5234738791348449E-2</c:v>
                </c:pt>
                <c:pt idx="266">
                  <c:v>8.6272977181809887E-2</c:v>
                </c:pt>
                <c:pt idx="267">
                  <c:v>8.7318708451421395E-2</c:v>
                </c:pt>
                <c:pt idx="268">
                  <c:v>8.8371936312951468E-2</c:v>
                </c:pt>
                <c:pt idx="269">
                  <c:v>8.9432664104521137E-2</c:v>
                </c:pt>
                <c:pt idx="270">
                  <c:v>9.050089478940003E-2</c:v>
                </c:pt>
                <c:pt idx="271">
                  <c:v>9.1576630955824731E-2</c:v>
                </c:pt>
                <c:pt idx="272">
                  <c:v>9.2659874816841514E-2</c:v>
                </c:pt>
                <c:pt idx="273">
                  <c:v>9.3750628210171383E-2</c:v>
                </c:pt>
                <c:pt idx="274">
                  <c:v>9.4848892598098797E-2</c:v>
                </c:pt>
                <c:pt idx="275">
                  <c:v>9.5954669067382828E-2</c:v>
                </c:pt>
                <c:pt idx="276">
                  <c:v>9.7067958329191975E-2</c:v>
                </c:pt>
                <c:pt idx="277">
                  <c:v>9.8188760719060866E-2</c:v>
                </c:pt>
                <c:pt idx="278">
                  <c:v>9.9317076196870135E-2</c:v>
                </c:pt>
                <c:pt idx="279">
                  <c:v>0.10045290434684902</c:v>
                </c:pt>
                <c:pt idx="280">
                  <c:v>0.10159624437760001</c:v>
                </c:pt>
                <c:pt idx="281">
                  <c:v>0.10274709512214633</c:v>
                </c:pt>
                <c:pt idx="282">
                  <c:v>0.10390545503800101</c:v>
                </c:pt>
                <c:pt idx="283">
                  <c:v>0.10507132220725926</c:v>
                </c:pt>
                <c:pt idx="284">
                  <c:v>0.10624469433671153</c:v>
                </c:pt>
                <c:pt idx="285">
                  <c:v>0.10742556875797968</c:v>
                </c:pt>
                <c:pt idx="286">
                  <c:v>0.10861394242767444</c:v>
                </c:pt>
                <c:pt idx="287">
                  <c:v>0.109809811927575</c:v>
                </c:pt>
                <c:pt idx="288">
                  <c:v>0.11101317346482978</c:v>
                </c:pt>
                <c:pt idx="289">
                  <c:v>0.11222402287217921</c:v>
                </c:pt>
                <c:pt idx="290">
                  <c:v>0.11344235560820001</c:v>
                </c:pt>
                <c:pt idx="291">
                  <c:v>0.11466816675757019</c:v>
                </c:pt>
                <c:pt idx="292">
                  <c:v>0.11590145103135636</c:v>
                </c:pt>
                <c:pt idx="293">
                  <c:v>0.11714220276732125</c:v>
                </c:pt>
                <c:pt idx="294">
                  <c:v>0.11839041593025278</c:v>
                </c:pt>
                <c:pt idx="295">
                  <c:v>0.11964608411231407</c:v>
                </c:pt>
                <c:pt idx="296">
                  <c:v>0.12090920053341417</c:v>
                </c:pt>
                <c:pt idx="297">
                  <c:v>0.12217975804159985</c:v>
                </c:pt>
                <c:pt idx="298">
                  <c:v>0.12345774911346737</c:v>
                </c:pt>
                <c:pt idx="299">
                  <c:v>0.12474316585459586</c:v>
                </c:pt>
                <c:pt idx="300">
                  <c:v>0.12603599999999998</c:v>
                </c:pt>
                <c:pt idx="301">
                  <c:v>0.12733624291460419</c:v>
                </c:pt>
                <c:pt idx="302">
                  <c:v>0.12864388559373618</c:v>
                </c:pt>
                <c:pt idx="303">
                  <c:v>0.12995891866364098</c:v>
                </c:pt>
                <c:pt idx="304">
                  <c:v>0.13128133238201514</c:v>
                </c:pt>
                <c:pt idx="305">
                  <c:v>0.1326111166385609</c:v>
                </c:pt>
                <c:pt idx="306">
                  <c:v>0.13394826095555998</c:v>
                </c:pt>
                <c:pt idx="307">
                  <c:v>0.13529275448846706</c:v>
                </c:pt>
                <c:pt idx="308">
                  <c:v>0.13664458602652368</c:v>
                </c:pt>
                <c:pt idx="309">
                  <c:v>0.13800374399339047</c:v>
                </c:pt>
                <c:pt idx="310">
                  <c:v>0.13937021644779998</c:v>
                </c:pt>
                <c:pt idx="311">
                  <c:v>0.14074399108422814</c:v>
                </c:pt>
                <c:pt idx="312">
                  <c:v>0.14212505523358526</c:v>
                </c:pt>
                <c:pt idx="313">
                  <c:v>0.14351339586392628</c:v>
                </c:pt>
                <c:pt idx="314">
                  <c:v>0.14490899958117956</c:v>
                </c:pt>
                <c:pt idx="315">
                  <c:v>0.14631185262989535</c:v>
                </c:pt>
                <c:pt idx="316">
                  <c:v>0.14772194089401253</c:v>
                </c:pt>
                <c:pt idx="317">
                  <c:v>0.14913924989764457</c:v>
                </c:pt>
                <c:pt idx="318">
                  <c:v>0.15056376480588346</c:v>
                </c:pt>
                <c:pt idx="319">
                  <c:v>0.15199547042562306</c:v>
                </c:pt>
                <c:pt idx="320">
                  <c:v>0.15343435120639998</c:v>
                </c:pt>
                <c:pt idx="321">
                  <c:v>0.15488039124125386</c:v>
                </c:pt>
                <c:pt idx="322">
                  <c:v>0.15633357426760466</c:v>
                </c:pt>
                <c:pt idx="323">
                  <c:v>0.15779388366814898</c:v>
                </c:pt>
                <c:pt idx="324">
                  <c:v>0.15926130247177464</c:v>
                </c:pt>
                <c:pt idx="325">
                  <c:v>0.16073581335449225</c:v>
                </c:pt>
                <c:pt idx="326">
                  <c:v>0.16221739864038479</c:v>
                </c:pt>
                <c:pt idx="327">
                  <c:v>0.16370604030257604</c:v>
                </c:pt>
                <c:pt idx="328">
                  <c:v>0.16520171996421554</c:v>
                </c:pt>
                <c:pt idx="329">
                  <c:v>0.16670441889948132</c:v>
                </c:pt>
                <c:pt idx="330">
                  <c:v>0.16821411803459999</c:v>
                </c:pt>
                <c:pt idx="331">
                  <c:v>0.16973079794888496</c:v>
                </c:pt>
                <c:pt idx="332">
                  <c:v>0.17125443887579075</c:v>
                </c:pt>
                <c:pt idx="333">
                  <c:v>0.17278502070398491</c:v>
                </c:pt>
                <c:pt idx="334">
                  <c:v>0.17432252297843748</c:v>
                </c:pt>
                <c:pt idx="335">
                  <c:v>0.17586692490152669</c:v>
                </c:pt>
                <c:pt idx="336">
                  <c:v>0.17741820533416136</c:v>
                </c:pt>
                <c:pt idx="337">
                  <c:v>0.17897634279692137</c:v>
                </c:pt>
                <c:pt idx="338">
                  <c:v>0.18054131547121266</c:v>
                </c:pt>
                <c:pt idx="339">
                  <c:v>0.182113101200441</c:v>
                </c:pt>
                <c:pt idx="340">
                  <c:v>0.18369167749120002</c:v>
                </c:pt>
                <c:pt idx="341">
                  <c:v>0.18527702151447761</c:v>
                </c:pt>
                <c:pt idx="342">
                  <c:v>0.18686911010687662</c:v>
                </c:pt>
                <c:pt idx="343">
                  <c:v>0.18846791977185379</c:v>
                </c:pt>
                <c:pt idx="344">
                  <c:v>0.19007342668097255</c:v>
                </c:pt>
                <c:pt idx="345">
                  <c:v>0.19168560667517337</c:v>
                </c:pt>
                <c:pt idx="346">
                  <c:v>0.19330443526605912</c:v>
                </c:pt>
                <c:pt idx="347">
                  <c:v>0.19492988763719624</c:v>
                </c:pt>
                <c:pt idx="348">
                  <c:v>0.19656193864543167</c:v>
                </c:pt>
                <c:pt idx="349">
                  <c:v>0.19820056282222592</c:v>
                </c:pt>
                <c:pt idx="350">
                  <c:v>0.19984573437499992</c:v>
                </c:pt>
                <c:pt idx="351">
                  <c:v>0.20149742718849897</c:v>
                </c:pt>
                <c:pt idx="352">
                  <c:v>0.20315561482617087</c:v>
                </c:pt>
                <c:pt idx="353">
                  <c:v>0.20482027053155932</c:v>
                </c:pt>
                <c:pt idx="354">
                  <c:v>0.20649136722971287</c:v>
                </c:pt>
                <c:pt idx="355">
                  <c:v>0.2081688775286078</c:v>
                </c:pt>
                <c:pt idx="356">
                  <c:v>0.20985277372058692</c:v>
                </c:pt>
                <c:pt idx="357">
                  <c:v>0.21154302778381248</c:v>
                </c:pt>
                <c:pt idx="358">
                  <c:v>0.2132396113837336</c:v>
                </c:pt>
                <c:pt idx="359">
                  <c:v>0.21494249587456807</c:v>
                </c:pt>
                <c:pt idx="360">
                  <c:v>0.21665165230079986</c:v>
                </c:pt>
                <c:pt idx="361">
                  <c:v>0.21836705139868956</c:v>
                </c:pt>
                <c:pt idx="362">
                  <c:v>0.22008866359779861</c:v>
                </c:pt>
                <c:pt idx="363">
                  <c:v>0.22181645902252972</c:v>
                </c:pt>
                <c:pt idx="364">
                  <c:v>0.22355040749367927</c:v>
                </c:pt>
                <c:pt idx="365">
                  <c:v>0.22529047853000461</c:v>
                </c:pt>
                <c:pt idx="366">
                  <c:v>0.22703664134980564</c:v>
                </c:pt>
                <c:pt idx="367">
                  <c:v>0.22878886487251796</c:v>
                </c:pt>
                <c:pt idx="368">
                  <c:v>0.23054711772032277</c:v>
                </c:pt>
                <c:pt idx="369">
                  <c:v>0.23231136821976706</c:v>
                </c:pt>
                <c:pt idx="370">
                  <c:v>0.23408158440340002</c:v>
                </c:pt>
                <c:pt idx="371">
                  <c:v>0.23585773401142077</c:v>
                </c:pt>
                <c:pt idx="372">
                  <c:v>0.23763978449334053</c:v>
                </c:pt>
                <c:pt idx="373">
                  <c:v>0.23942770300965624</c:v>
                </c:pt>
                <c:pt idx="374">
                  <c:v>0.24122145643354034</c:v>
                </c:pt>
                <c:pt idx="375">
                  <c:v>0.24302101135253906</c:v>
                </c:pt>
                <c:pt idx="376">
                  <c:v>0.24482633407028792</c:v>
                </c:pt>
                <c:pt idx="377">
                  <c:v>0.24663739060823667</c:v>
                </c:pt>
                <c:pt idx="378">
                  <c:v>0.24845414670738827</c:v>
                </c:pt>
                <c:pt idx="379">
                  <c:v>0.25027656783005059</c:v>
                </c:pt>
                <c:pt idx="380">
                  <c:v>0.25210461916159982</c:v>
                </c:pt>
                <c:pt idx="381">
                  <c:v>0.25393826561225658</c:v>
                </c:pt>
                <c:pt idx="382">
                  <c:v>0.25577747181887311</c:v>
                </c:pt>
                <c:pt idx="383">
                  <c:v>0.2576222021467352</c:v>
                </c:pt>
                <c:pt idx="384">
                  <c:v>0.25947242069137294</c:v>
                </c:pt>
                <c:pt idx="385">
                  <c:v>0.26132809128038592</c:v>
                </c:pt>
                <c:pt idx="386">
                  <c:v>0.26318917747527854</c:v>
                </c:pt>
                <c:pt idx="387">
                  <c:v>0.26505564257330799</c:v>
                </c:pt>
                <c:pt idx="388">
                  <c:v>0.26692744960934289</c:v>
                </c:pt>
                <c:pt idx="389">
                  <c:v>0.26880456135773489</c:v>
                </c:pt>
                <c:pt idx="390">
                  <c:v>0.2706869403342001</c:v>
                </c:pt>
                <c:pt idx="391">
                  <c:v>0.27257454879771265</c:v>
                </c:pt>
                <c:pt idx="392">
                  <c:v>0.27446734875240963</c:v>
                </c:pt>
                <c:pt idx="393">
                  <c:v>0.27636530194950593</c:v>
                </c:pt>
                <c:pt idx="394">
                  <c:v>0.27826836988922216</c:v>
                </c:pt>
                <c:pt idx="395">
                  <c:v>0.28017651382272041</c:v>
                </c:pt>
                <c:pt idx="396">
                  <c:v>0.28208969475405438</c:v>
                </c:pt>
                <c:pt idx="397">
                  <c:v>0.28400787344212797</c:v>
                </c:pt>
                <c:pt idx="398">
                  <c:v>0.28593101040266333</c:v>
                </c:pt>
                <c:pt idx="399">
                  <c:v>0.28785906591018323</c:v>
                </c:pt>
                <c:pt idx="400">
                  <c:v>0.28979200000000005</c:v>
                </c:pt>
                <c:pt idx="401">
                  <c:v>0.29172977247021681</c:v>
                </c:pt>
                <c:pt idx="402">
                  <c:v>0.29367234288373861</c:v>
                </c:pt>
                <c:pt idx="403">
                  <c:v>0.29561967057029254</c:v>
                </c:pt>
                <c:pt idx="404">
                  <c:v>0.29757171462846033</c:v>
                </c:pt>
                <c:pt idx="405">
                  <c:v>0.29952843392771733</c:v>
                </c:pt>
                <c:pt idx="406">
                  <c:v>0.3014897871104843</c:v>
                </c:pt>
                <c:pt idx="407">
                  <c:v>0.30345573259418829</c:v>
                </c:pt>
                <c:pt idx="408">
                  <c:v>0.30542622857333024</c:v>
                </c:pt>
                <c:pt idx="409">
                  <c:v>0.30740123302156769</c:v>
                </c:pt>
                <c:pt idx="410">
                  <c:v>0.3093807036938</c:v>
                </c:pt>
                <c:pt idx="411">
                  <c:v>0.31136459812826894</c:v>
                </c:pt>
                <c:pt idx="412">
                  <c:v>0.31335287364866443</c:v>
                </c:pt>
                <c:pt idx="413">
                  <c:v>0.31534548736624268</c:v>
                </c:pt>
                <c:pt idx="414">
                  <c:v>0.31734239618194854</c:v>
                </c:pt>
                <c:pt idx="415">
                  <c:v>0.31934355678855164</c:v>
                </c:pt>
                <c:pt idx="416">
                  <c:v>0.32134892567278894</c:v>
                </c:pt>
                <c:pt idx="417">
                  <c:v>0.32335845911751671</c:v>
                </c:pt>
                <c:pt idx="418">
                  <c:v>0.32537211320386916</c:v>
                </c:pt>
                <c:pt idx="419">
                  <c:v>0.32738984381342806</c:v>
                </c:pt>
                <c:pt idx="420">
                  <c:v>0.32941160663040003</c:v>
                </c:pt>
                <c:pt idx="421">
                  <c:v>0.33143735714380068</c:v>
                </c:pt>
                <c:pt idx="422">
                  <c:v>0.33346705064964921</c:v>
                </c:pt>
                <c:pt idx="423">
                  <c:v>0.33550064225316828</c:v>
                </c:pt>
                <c:pt idx="424">
                  <c:v>0.33753808687099524</c:v>
                </c:pt>
                <c:pt idx="425">
                  <c:v>0.3395793392333985</c:v>
                </c:pt>
                <c:pt idx="426">
                  <c:v>0.34162435388650153</c:v>
                </c:pt>
                <c:pt idx="427">
                  <c:v>0.3436730851945175</c:v>
                </c:pt>
                <c:pt idx="428">
                  <c:v>0.34572548734198782</c:v>
                </c:pt>
                <c:pt idx="429">
                  <c:v>0.34778151433603216</c:v>
                </c:pt>
                <c:pt idx="430">
                  <c:v>0.34984112000859968</c:v>
                </c:pt>
                <c:pt idx="431">
                  <c:v>0.35190425801873582</c:v>
                </c:pt>
                <c:pt idx="432">
                  <c:v>0.35397088185484815</c:v>
                </c:pt>
                <c:pt idx="433">
                  <c:v>0.35604094483698506</c:v>
                </c:pt>
                <c:pt idx="434">
                  <c:v>0.35811440011911788</c:v>
                </c:pt>
                <c:pt idx="435">
                  <c:v>0.36019120069143296</c:v>
                </c:pt>
                <c:pt idx="436">
                  <c:v>0.36227129938262626</c:v>
                </c:pt>
                <c:pt idx="437">
                  <c:v>0.36435464886220992</c:v>
                </c:pt>
                <c:pt idx="438">
                  <c:v>0.36644120164282007</c:v>
                </c:pt>
                <c:pt idx="439">
                  <c:v>0.36853091008253563</c:v>
                </c:pt>
                <c:pt idx="440">
                  <c:v>0.37062372638720004</c:v>
                </c:pt>
                <c:pt idx="441">
                  <c:v>0.37271960261275083</c:v>
                </c:pt>
                <c:pt idx="442">
                  <c:v>0.37481849066755546</c:v>
                </c:pt>
                <c:pt idx="443">
                  <c:v>0.3769203423147528</c:v>
                </c:pt>
                <c:pt idx="444">
                  <c:v>0.37902510917460108</c:v>
                </c:pt>
                <c:pt idx="445">
                  <c:v>0.38113274272682973</c:v>
                </c:pt>
                <c:pt idx="446">
                  <c:v>0.38324319431300025</c:v>
                </c:pt>
                <c:pt idx="447">
                  <c:v>0.38535641513886976</c:v>
                </c:pt>
                <c:pt idx="448">
                  <c:v>0.38747235627676224</c:v>
                </c:pt>
                <c:pt idx="449">
                  <c:v>0.38959096866794263</c:v>
                </c:pt>
                <c:pt idx="450">
                  <c:v>0.39171220312499988</c:v>
                </c:pt>
                <c:pt idx="451">
                  <c:v>0.39383601033423205</c:v>
                </c:pt>
                <c:pt idx="452">
                  <c:v>0.39596234085803877</c:v>
                </c:pt>
                <c:pt idx="453">
                  <c:v>0.39809114513731547</c:v>
                </c:pt>
                <c:pt idx="454">
                  <c:v>0.40022237349385736</c:v>
                </c:pt>
                <c:pt idx="455">
                  <c:v>0.40235597613276403</c:v>
                </c:pt>
                <c:pt idx="456">
                  <c:v>0.40449190314485206</c:v>
                </c:pt>
                <c:pt idx="457">
                  <c:v>0.40663010450906895</c:v>
                </c:pt>
                <c:pt idx="458">
                  <c:v>0.40877053009491471</c:v>
                </c:pt>
                <c:pt idx="459">
                  <c:v>0.41091312966486482</c:v>
                </c:pt>
                <c:pt idx="460">
                  <c:v>0.41305785287680008</c:v>
                </c:pt>
                <c:pt idx="461">
                  <c:v>0.41520464928644107</c:v>
                </c:pt>
                <c:pt idx="462">
                  <c:v>0.41735346834978393</c:v>
                </c:pt>
                <c:pt idx="463">
                  <c:v>0.4195042594255407</c:v>
                </c:pt>
                <c:pt idx="464">
                  <c:v>0.42165697177758743</c:v>
                </c:pt>
                <c:pt idx="465">
                  <c:v>0.42381155457741099</c:v>
                </c:pt>
                <c:pt idx="466">
                  <c:v>0.42596795690656308</c:v>
                </c:pt>
                <c:pt idx="467">
                  <c:v>0.42812612775911585</c:v>
                </c:pt>
                <c:pt idx="468">
                  <c:v>0.43028601604412275</c:v>
                </c:pt>
                <c:pt idx="469">
                  <c:v>0.43244757058808103</c:v>
                </c:pt>
                <c:pt idx="470">
                  <c:v>0.43461074013740036</c:v>
                </c:pt>
                <c:pt idx="471">
                  <c:v>0.43677547336086847</c:v>
                </c:pt>
                <c:pt idx="472">
                  <c:v>0.43894171885213079</c:v>
                </c:pt>
                <c:pt idx="473">
                  <c:v>0.44110942513215989</c:v>
                </c:pt>
                <c:pt idx="474">
                  <c:v>0.44327854065174022</c:v>
                </c:pt>
                <c:pt idx="475">
                  <c:v>0.4454490137939453</c:v>
                </c:pt>
                <c:pt idx="476">
                  <c:v>0.44762079287662548</c:v>
                </c:pt>
                <c:pt idx="477">
                  <c:v>0.44979382615489355</c:v>
                </c:pt>
                <c:pt idx="478">
                  <c:v>0.45196806182361515</c:v>
                </c:pt>
                <c:pt idx="479">
                  <c:v>0.45414344801990064</c:v>
                </c:pt>
                <c:pt idx="480">
                  <c:v>0.45631993282559974</c:v>
                </c:pt>
                <c:pt idx="481">
                  <c:v>0.45849746426979821</c:v>
                </c:pt>
                <c:pt idx="482">
                  <c:v>0.46067599033131634</c:v>
                </c:pt>
                <c:pt idx="483">
                  <c:v>0.46285545894120961</c:v>
                </c:pt>
                <c:pt idx="484">
                  <c:v>0.46503581798527294</c:v>
                </c:pt>
                <c:pt idx="485">
                  <c:v>0.46721701530654242</c:v>
                </c:pt>
                <c:pt idx="486">
                  <c:v>0.4693989987078041</c:v>
                </c:pt>
                <c:pt idx="487">
                  <c:v>0.47158171595410203</c:v>
                </c:pt>
                <c:pt idx="488">
                  <c:v>0.47376511477524441</c:v>
                </c:pt>
                <c:pt idx="489">
                  <c:v>0.47594914286831902</c:v>
                </c:pt>
                <c:pt idx="490">
                  <c:v>0.47813374790019975</c:v>
                </c:pt>
                <c:pt idx="491">
                  <c:v>0.48031887751006674</c:v>
                </c:pt>
                <c:pt idx="492">
                  <c:v>0.48250447931191376</c:v>
                </c:pt>
                <c:pt idx="493">
                  <c:v>0.48469050089706894</c:v>
                </c:pt>
                <c:pt idx="494">
                  <c:v>0.48687688983670974</c:v>
                </c:pt>
                <c:pt idx="495">
                  <c:v>0.48906359368437691</c:v>
                </c:pt>
                <c:pt idx="496">
                  <c:v>0.49125055997849609</c:v>
                </c:pt>
                <c:pt idx="497">
                  <c:v>0.4934377362448974</c:v>
                </c:pt>
                <c:pt idx="498">
                  <c:v>0.49562506999932765</c:v>
                </c:pt>
                <c:pt idx="499">
                  <c:v>0.49781250874997918</c:v>
                </c:pt>
                <c:pt idx="500">
                  <c:v>0.5</c:v>
                </c:pt>
                <c:pt idx="501">
                  <c:v>0.50218749125002038</c:v>
                </c:pt>
                <c:pt idx="502">
                  <c:v>0.50437493000067213</c:v>
                </c:pt>
                <c:pt idx="503">
                  <c:v>0.50656226375510294</c:v>
                </c:pt>
                <c:pt idx="504">
                  <c:v>0.50874944002150402</c:v>
                </c:pt>
                <c:pt idx="505">
                  <c:v>0.51093640631562409</c:v>
                </c:pt>
                <c:pt idx="506">
                  <c:v>0.51312311016329015</c:v>
                </c:pt>
                <c:pt idx="507">
                  <c:v>0.51530949910293034</c:v>
                </c:pt>
                <c:pt idx="508">
                  <c:v>0.51749552068808558</c:v>
                </c:pt>
                <c:pt idx="509">
                  <c:v>0.51968112248993337</c:v>
                </c:pt>
                <c:pt idx="510">
                  <c:v>0.5218662520998002</c:v>
                </c:pt>
                <c:pt idx="511">
                  <c:v>0.52405085713168154</c:v>
                </c:pt>
                <c:pt idx="512">
                  <c:v>0.52623488522475503</c:v>
                </c:pt>
                <c:pt idx="513">
                  <c:v>0.52841828404589741</c:v>
                </c:pt>
                <c:pt idx="514">
                  <c:v>0.5306010012921959</c:v>
                </c:pt>
                <c:pt idx="515">
                  <c:v>0.53278298469345764</c:v>
                </c:pt>
                <c:pt idx="516">
                  <c:v>0.5349641820147264</c:v>
                </c:pt>
                <c:pt idx="517">
                  <c:v>0.53714454105879017</c:v>
                </c:pt>
                <c:pt idx="518">
                  <c:v>0.53932400966868355</c:v>
                </c:pt>
                <c:pt idx="519">
                  <c:v>0.54150253573020102</c:v>
                </c:pt>
                <c:pt idx="520">
                  <c:v>0.54368006717439965</c:v>
                </c:pt>
                <c:pt idx="521">
                  <c:v>0.54585655198009975</c:v>
                </c:pt>
                <c:pt idx="522">
                  <c:v>0.54803193817638551</c:v>
                </c:pt>
                <c:pt idx="523">
                  <c:v>0.55020617384510628</c:v>
                </c:pt>
                <c:pt idx="524">
                  <c:v>0.55237920712337485</c:v>
                </c:pt>
                <c:pt idx="525">
                  <c:v>0.55455098620605414</c:v>
                </c:pt>
                <c:pt idx="526">
                  <c:v>0.55672145934825978</c:v>
                </c:pt>
                <c:pt idx="527">
                  <c:v>0.55889057486783977</c:v>
                </c:pt>
                <c:pt idx="528">
                  <c:v>0.56105828114786904</c:v>
                </c:pt>
                <c:pt idx="529">
                  <c:v>0.5632245266391317</c:v>
                </c:pt>
                <c:pt idx="530">
                  <c:v>0.56538925986259969</c:v>
                </c:pt>
                <c:pt idx="531">
                  <c:v>0.56755242941191908</c:v>
                </c:pt>
                <c:pt idx="532">
                  <c:v>0.56971398395587747</c:v>
                </c:pt>
                <c:pt idx="533">
                  <c:v>0.57187387224088404</c:v>
                </c:pt>
                <c:pt idx="534">
                  <c:v>0.57403204309343692</c:v>
                </c:pt>
                <c:pt idx="535">
                  <c:v>0.57618844542258874</c:v>
                </c:pt>
                <c:pt idx="536">
                  <c:v>0.5783430282224129</c:v>
                </c:pt>
                <c:pt idx="537">
                  <c:v>0.58049574057445952</c:v>
                </c:pt>
                <c:pt idx="538">
                  <c:v>0.58264653165021596</c:v>
                </c:pt>
                <c:pt idx="539">
                  <c:v>0.58479535071355881</c:v>
                </c:pt>
                <c:pt idx="540">
                  <c:v>0.58694214712320048</c:v>
                </c:pt>
                <c:pt idx="541">
                  <c:v>0.58908687033513574</c:v>
                </c:pt>
                <c:pt idx="542">
                  <c:v>0.59122946990508551</c:v>
                </c:pt>
                <c:pt idx="543">
                  <c:v>0.59336989549093033</c:v>
                </c:pt>
                <c:pt idx="544">
                  <c:v>0.59550809685514783</c:v>
                </c:pt>
                <c:pt idx="545">
                  <c:v>0.59764402386723625</c:v>
                </c:pt>
                <c:pt idx="546">
                  <c:v>0.59977762650614297</c:v>
                </c:pt>
                <c:pt idx="547">
                  <c:v>0.60190885486268497</c:v>
                </c:pt>
                <c:pt idx="548">
                  <c:v>0.60403765914196172</c:v>
                </c:pt>
                <c:pt idx="549">
                  <c:v>0.60616398966576734</c:v>
                </c:pt>
                <c:pt idx="550">
                  <c:v>0.6082877968749999</c:v>
                </c:pt>
                <c:pt idx="551">
                  <c:v>0.61040903133205826</c:v>
                </c:pt>
                <c:pt idx="552">
                  <c:v>0.61252764372323787</c:v>
                </c:pt>
                <c:pt idx="553">
                  <c:v>0.61464358486113013</c:v>
                </c:pt>
                <c:pt idx="554">
                  <c:v>0.61675680568700064</c:v>
                </c:pt>
                <c:pt idx="555">
                  <c:v>0.61886725727317027</c:v>
                </c:pt>
                <c:pt idx="556">
                  <c:v>0.62097489082539958</c:v>
                </c:pt>
                <c:pt idx="557">
                  <c:v>0.62307965768524765</c:v>
                </c:pt>
                <c:pt idx="558">
                  <c:v>0.6251815093324451</c:v>
                </c:pt>
                <c:pt idx="559">
                  <c:v>0.62728039738724961</c:v>
                </c:pt>
                <c:pt idx="560">
                  <c:v>0.62937627361279991</c:v>
                </c:pt>
                <c:pt idx="561">
                  <c:v>0.63146908991746442</c:v>
                </c:pt>
                <c:pt idx="562">
                  <c:v>0.63355879835717976</c:v>
                </c:pt>
                <c:pt idx="563">
                  <c:v>0.63564535113779019</c:v>
                </c:pt>
                <c:pt idx="564">
                  <c:v>0.63772870061737297</c:v>
                </c:pt>
                <c:pt idx="565">
                  <c:v>0.63980879930856716</c:v>
                </c:pt>
                <c:pt idx="566">
                  <c:v>0.64188559988088145</c:v>
                </c:pt>
                <c:pt idx="567">
                  <c:v>0.64395905516301521</c:v>
                </c:pt>
                <c:pt idx="568">
                  <c:v>0.6460291181451514</c:v>
                </c:pt>
                <c:pt idx="569">
                  <c:v>0.64809574198126452</c:v>
                </c:pt>
                <c:pt idx="570">
                  <c:v>0.6501588799914001</c:v>
                </c:pt>
                <c:pt idx="571">
                  <c:v>0.65221848566396812</c:v>
                </c:pt>
                <c:pt idx="572">
                  <c:v>0.65427451265801218</c:v>
                </c:pt>
                <c:pt idx="573">
                  <c:v>0.65632691480548233</c:v>
                </c:pt>
                <c:pt idx="574">
                  <c:v>0.65837564611349841</c:v>
                </c:pt>
                <c:pt idx="575">
                  <c:v>0.66042066076660144</c:v>
                </c:pt>
                <c:pt idx="576">
                  <c:v>0.6624619131290046</c:v>
                </c:pt>
                <c:pt idx="577">
                  <c:v>0.66449935774683122</c:v>
                </c:pt>
                <c:pt idx="578">
                  <c:v>0.66653294935035068</c:v>
                </c:pt>
                <c:pt idx="579">
                  <c:v>0.66856264285619871</c:v>
                </c:pt>
                <c:pt idx="580">
                  <c:v>0.67058839336960041</c:v>
                </c:pt>
                <c:pt idx="581">
                  <c:v>0.67261015618657205</c:v>
                </c:pt>
                <c:pt idx="582">
                  <c:v>0.67462788679613062</c:v>
                </c:pt>
                <c:pt idx="583">
                  <c:v>0.67664154088248329</c:v>
                </c:pt>
                <c:pt idx="584">
                  <c:v>0.67865107432721128</c:v>
                </c:pt>
                <c:pt idx="585">
                  <c:v>0.68065644321144902</c:v>
                </c:pt>
                <c:pt idx="586">
                  <c:v>0.68265760381805207</c:v>
                </c:pt>
                <c:pt idx="587">
                  <c:v>0.6846545126337571</c:v>
                </c:pt>
                <c:pt idx="588">
                  <c:v>0.68664712635133562</c:v>
                </c:pt>
                <c:pt idx="589">
                  <c:v>0.68863540187173156</c:v>
                </c:pt>
                <c:pt idx="590">
                  <c:v>0.690619296306201</c:v>
                </c:pt>
                <c:pt idx="591">
                  <c:v>0.69259876697843215</c:v>
                </c:pt>
                <c:pt idx="592">
                  <c:v>0.69457377142666876</c:v>
                </c:pt>
                <c:pt idx="593">
                  <c:v>0.69654426740581132</c:v>
                </c:pt>
                <c:pt idx="594">
                  <c:v>0.69851021288951565</c:v>
                </c:pt>
                <c:pt idx="595">
                  <c:v>0.70047156607228211</c:v>
                </c:pt>
                <c:pt idx="596">
                  <c:v>0.70242828537153945</c:v>
                </c:pt>
                <c:pt idx="597">
                  <c:v>0.70438032942970785</c:v>
                </c:pt>
                <c:pt idx="598">
                  <c:v>0.70632765711626178</c:v>
                </c:pt>
                <c:pt idx="599">
                  <c:v>0.70827022752978319</c:v>
                </c:pt>
                <c:pt idx="600">
                  <c:v>0.71020799999999973</c:v>
                </c:pt>
                <c:pt idx="601">
                  <c:v>0.71214093408981682</c:v>
                </c:pt>
                <c:pt idx="602">
                  <c:v>0.71406898959733678</c:v>
                </c:pt>
                <c:pt idx="603">
                  <c:v>0.71599212655787237</c:v>
                </c:pt>
                <c:pt idx="604">
                  <c:v>0.71791030524594523</c:v>
                </c:pt>
                <c:pt idx="605">
                  <c:v>0.71982348617727965</c:v>
                </c:pt>
                <c:pt idx="606">
                  <c:v>0.72173163011077834</c:v>
                </c:pt>
                <c:pt idx="607">
                  <c:v>0.72363469805049319</c:v>
                </c:pt>
                <c:pt idx="608">
                  <c:v>0.72553265124759037</c:v>
                </c:pt>
                <c:pt idx="609">
                  <c:v>0.72742545120228708</c:v>
                </c:pt>
                <c:pt idx="610">
                  <c:v>0.72931305966579929</c:v>
                </c:pt>
                <c:pt idx="611">
                  <c:v>0.73119543864226433</c:v>
                </c:pt>
                <c:pt idx="612">
                  <c:v>0.73307255039065711</c:v>
                </c:pt>
                <c:pt idx="613">
                  <c:v>0.73494435742669129</c:v>
                </c:pt>
                <c:pt idx="614">
                  <c:v>0.73681082252472085</c:v>
                </c:pt>
                <c:pt idx="615">
                  <c:v>0.73867190871961408</c:v>
                </c:pt>
                <c:pt idx="616">
                  <c:v>0.74052757930862678</c:v>
                </c:pt>
                <c:pt idx="617">
                  <c:v>0.74237779785326485</c:v>
                </c:pt>
                <c:pt idx="618">
                  <c:v>0.74422252818112611</c:v>
                </c:pt>
                <c:pt idx="619">
                  <c:v>0.74606173438774359</c:v>
                </c:pt>
                <c:pt idx="620">
                  <c:v>0.74789538083839935</c:v>
                </c:pt>
                <c:pt idx="621">
                  <c:v>0.74972343216994963</c:v>
                </c:pt>
                <c:pt idx="622">
                  <c:v>0.75154585329261103</c:v>
                </c:pt>
                <c:pt idx="623">
                  <c:v>0.75336260939176336</c:v>
                </c:pt>
                <c:pt idx="624">
                  <c:v>0.75517366592971091</c:v>
                </c:pt>
                <c:pt idx="625">
                  <c:v>0.75697898864746094</c:v>
                </c:pt>
                <c:pt idx="626">
                  <c:v>0.75877854356646002</c:v>
                </c:pt>
                <c:pt idx="627">
                  <c:v>0.76057229699034401</c:v>
                </c:pt>
                <c:pt idx="628">
                  <c:v>0.76236021550666022</c:v>
                </c:pt>
                <c:pt idx="629">
                  <c:v>0.76414226598857871</c:v>
                </c:pt>
                <c:pt idx="630">
                  <c:v>0.76591841559659979</c:v>
                </c:pt>
                <c:pt idx="631">
                  <c:v>0.7676886317802325</c:v>
                </c:pt>
                <c:pt idx="632">
                  <c:v>0.76945288227967668</c:v>
                </c:pt>
                <c:pt idx="633">
                  <c:v>0.77121113512748174</c:v>
                </c:pt>
                <c:pt idx="634">
                  <c:v>0.77296335865019461</c:v>
                </c:pt>
                <c:pt idx="635">
                  <c:v>0.7747095214699955</c:v>
                </c:pt>
                <c:pt idx="636">
                  <c:v>0.77644959250631929</c:v>
                </c:pt>
                <c:pt idx="637">
                  <c:v>0.77818354097747022</c:v>
                </c:pt>
                <c:pt idx="638">
                  <c:v>0.77991133640220223</c:v>
                </c:pt>
                <c:pt idx="639">
                  <c:v>0.78163294860131027</c:v>
                </c:pt>
                <c:pt idx="640">
                  <c:v>0.78334834769919903</c:v>
                </c:pt>
                <c:pt idx="641">
                  <c:v>0.7850575041254314</c:v>
                </c:pt>
                <c:pt idx="642">
                  <c:v>0.78676038861626729</c:v>
                </c:pt>
                <c:pt idx="643">
                  <c:v>0.78845697221618805</c:v>
                </c:pt>
                <c:pt idx="644">
                  <c:v>0.79014722627941492</c:v>
                </c:pt>
                <c:pt idx="645">
                  <c:v>0.79183112247139265</c:v>
                </c:pt>
                <c:pt idx="646">
                  <c:v>0.79350863277028694</c:v>
                </c:pt>
                <c:pt idx="647">
                  <c:v>0.79517972946844206</c:v>
                </c:pt>
                <c:pt idx="648">
                  <c:v>0.79684438517382705</c:v>
                </c:pt>
                <c:pt idx="649">
                  <c:v>0.79850257281150117</c:v>
                </c:pt>
                <c:pt idx="650">
                  <c:v>0.80015426562500058</c:v>
                </c:pt>
                <c:pt idx="651">
                  <c:v>0.80179943717777347</c:v>
                </c:pt>
                <c:pt idx="652">
                  <c:v>0.80343806135456997</c:v>
                </c:pt>
                <c:pt idx="653">
                  <c:v>0.80507011236280346</c:v>
                </c:pt>
                <c:pt idx="654">
                  <c:v>0.80669556473394111</c:v>
                </c:pt>
                <c:pt idx="655">
                  <c:v>0.80831439332482624</c:v>
                </c:pt>
                <c:pt idx="656">
                  <c:v>0.80992657331902707</c:v>
                </c:pt>
                <c:pt idx="657">
                  <c:v>0.81153208022814627</c:v>
                </c:pt>
                <c:pt idx="658">
                  <c:v>0.81313088989312488</c:v>
                </c:pt>
                <c:pt idx="659">
                  <c:v>0.81472297848552255</c:v>
                </c:pt>
                <c:pt idx="660">
                  <c:v>0.81630832250879948</c:v>
                </c:pt>
                <c:pt idx="661">
                  <c:v>0.81788689879956067</c:v>
                </c:pt>
                <c:pt idx="662">
                  <c:v>0.81945868452878656</c:v>
                </c:pt>
                <c:pt idx="663">
                  <c:v>0.82102365720308024</c:v>
                </c:pt>
                <c:pt idx="664">
                  <c:v>0.82258179466583869</c:v>
                </c:pt>
                <c:pt idx="665">
                  <c:v>0.82413307509847278</c:v>
                </c:pt>
                <c:pt idx="666">
                  <c:v>0.82567747702156202</c:v>
                </c:pt>
                <c:pt idx="667">
                  <c:v>0.82721497929601639</c:v>
                </c:pt>
                <c:pt idx="668">
                  <c:v>0.82874556112420961</c:v>
                </c:pt>
                <c:pt idx="669">
                  <c:v>0.8302692020511151</c:v>
                </c:pt>
                <c:pt idx="670">
                  <c:v>0.83178588196540204</c:v>
                </c:pt>
                <c:pt idx="671">
                  <c:v>0.83329558110051827</c:v>
                </c:pt>
                <c:pt idx="672">
                  <c:v>0.83479828003578493</c:v>
                </c:pt>
                <c:pt idx="673">
                  <c:v>0.83629395969742504</c:v>
                </c:pt>
                <c:pt idx="674">
                  <c:v>0.83778260135961591</c:v>
                </c:pt>
                <c:pt idx="675">
                  <c:v>0.83926418664550639</c:v>
                </c:pt>
                <c:pt idx="676">
                  <c:v>0.84073869752822428</c:v>
                </c:pt>
                <c:pt idx="677">
                  <c:v>0.84220611633184994</c:v>
                </c:pt>
                <c:pt idx="678">
                  <c:v>0.84366642573239536</c:v>
                </c:pt>
                <c:pt idx="679">
                  <c:v>0.84511960875874625</c:v>
                </c:pt>
                <c:pt idx="680">
                  <c:v>0.84656564879359886</c:v>
                </c:pt>
                <c:pt idx="681">
                  <c:v>0.84800452957437855</c:v>
                </c:pt>
                <c:pt idx="682">
                  <c:v>0.84943623519411871</c:v>
                </c:pt>
                <c:pt idx="683">
                  <c:v>0.85086075010235529</c:v>
                </c:pt>
                <c:pt idx="684">
                  <c:v>0.85227805910598775</c:v>
                </c:pt>
                <c:pt idx="685">
                  <c:v>0.85368814737010368</c:v>
                </c:pt>
                <c:pt idx="686">
                  <c:v>0.85509100041882058</c:v>
                </c:pt>
                <c:pt idx="687">
                  <c:v>0.85648660413607436</c:v>
                </c:pt>
                <c:pt idx="688">
                  <c:v>0.85787494476641446</c:v>
                </c:pt>
                <c:pt idx="689">
                  <c:v>0.85925600891577192</c:v>
                </c:pt>
                <c:pt idx="690">
                  <c:v>0.86062978355219899</c:v>
                </c:pt>
                <c:pt idx="691">
                  <c:v>0.86199625600661145</c:v>
                </c:pt>
                <c:pt idx="692">
                  <c:v>0.86335541397347626</c:v>
                </c:pt>
                <c:pt idx="693">
                  <c:v>0.864707245511533</c:v>
                </c:pt>
                <c:pt idx="694">
                  <c:v>0.86605173904444155</c:v>
                </c:pt>
                <c:pt idx="695">
                  <c:v>0.8673888833614396</c:v>
                </c:pt>
                <c:pt idx="696">
                  <c:v>0.86871866761798477</c:v>
                </c:pt>
                <c:pt idx="697">
                  <c:v>0.87004108133635971</c:v>
                </c:pt>
                <c:pt idx="698">
                  <c:v>0.87135611440626248</c:v>
                </c:pt>
                <c:pt idx="699">
                  <c:v>0.87266375708539901</c:v>
                </c:pt>
                <c:pt idx="700">
                  <c:v>0.87396399999999819</c:v>
                </c:pt>
                <c:pt idx="701">
                  <c:v>0.87525683414540456</c:v>
                </c:pt>
                <c:pt idx="702">
                  <c:v>0.87654225088653037</c:v>
                </c:pt>
                <c:pt idx="703">
                  <c:v>0.87782024195840158</c:v>
                </c:pt>
                <c:pt idx="704">
                  <c:v>0.87909079946658419</c:v>
                </c:pt>
                <c:pt idx="705">
                  <c:v>0.88035391588768563</c:v>
                </c:pt>
                <c:pt idx="706">
                  <c:v>0.88160958406974643</c:v>
                </c:pt>
                <c:pt idx="707">
                  <c:v>0.88285779723267677</c:v>
                </c:pt>
                <c:pt idx="708">
                  <c:v>0.88409854896864304</c:v>
                </c:pt>
                <c:pt idx="709">
                  <c:v>0.88533183324242914</c:v>
                </c:pt>
                <c:pt idx="710">
                  <c:v>0.88655764439180063</c:v>
                </c:pt>
                <c:pt idx="711">
                  <c:v>0.88777597712782397</c:v>
                </c:pt>
                <c:pt idx="712">
                  <c:v>0.88898682653516992</c:v>
                </c:pt>
                <c:pt idx="713">
                  <c:v>0.89019018807242389</c:v>
                </c:pt>
                <c:pt idx="714">
                  <c:v>0.89138605757232581</c:v>
                </c:pt>
                <c:pt idx="715">
                  <c:v>0.89257443124202096</c:v>
                </c:pt>
                <c:pt idx="716">
                  <c:v>0.89375530566329098</c:v>
                </c:pt>
                <c:pt idx="717">
                  <c:v>0.8949286777927381</c:v>
                </c:pt>
                <c:pt idx="718">
                  <c:v>0.89609454496199925</c:v>
                </c:pt>
                <c:pt idx="719">
                  <c:v>0.89725290487785569</c:v>
                </c:pt>
                <c:pt idx="720">
                  <c:v>0.89840375562239672</c:v>
                </c:pt>
                <c:pt idx="721">
                  <c:v>0.8995470956531495</c:v>
                </c:pt>
                <c:pt idx="722">
                  <c:v>0.90068292380312798</c:v>
                </c:pt>
                <c:pt idx="723">
                  <c:v>0.90181123928093898</c:v>
                </c:pt>
                <c:pt idx="724">
                  <c:v>0.9029320416708071</c:v>
                </c:pt>
                <c:pt idx="725">
                  <c:v>0.90404533093261819</c:v>
                </c:pt>
                <c:pt idx="726">
                  <c:v>0.90515110740190385</c:v>
                </c:pt>
                <c:pt idx="727">
                  <c:v>0.90624937178982679</c:v>
                </c:pt>
                <c:pt idx="728">
                  <c:v>0.90734012518316032</c:v>
                </c:pt>
                <c:pt idx="729">
                  <c:v>0.90842336904417387</c:v>
                </c:pt>
                <c:pt idx="730">
                  <c:v>0.90949910521059829</c:v>
                </c:pt>
                <c:pt idx="731">
                  <c:v>0.91056733589547934</c:v>
                </c:pt>
                <c:pt idx="732">
                  <c:v>0.91162806368705018</c:v>
                </c:pt>
                <c:pt idx="733">
                  <c:v>0.91268129154858002</c:v>
                </c:pt>
                <c:pt idx="734">
                  <c:v>0.91372702281818841</c:v>
                </c:pt>
                <c:pt idx="735">
                  <c:v>0.91476526120864987</c:v>
                </c:pt>
                <c:pt idx="736">
                  <c:v>0.91579601080715189</c:v>
                </c:pt>
                <c:pt idx="737">
                  <c:v>0.91681927607503955</c:v>
                </c:pt>
                <c:pt idx="738">
                  <c:v>0.91783506184757435</c:v>
                </c:pt>
                <c:pt idx="739">
                  <c:v>0.91884337333359101</c:v>
                </c:pt>
                <c:pt idx="740">
                  <c:v>0.91984421611520073</c:v>
                </c:pt>
                <c:pt idx="741">
                  <c:v>0.92083759614743954</c:v>
                </c:pt>
                <c:pt idx="742">
                  <c:v>0.92182351975789834</c:v>
                </c:pt>
                <c:pt idx="743">
                  <c:v>0.92280199364632454</c:v>
                </c:pt>
                <c:pt idx="744">
                  <c:v>0.92377302488419799</c:v>
                </c:pt>
                <c:pt idx="745">
                  <c:v>0.92473662091429709</c:v>
                </c:pt>
                <c:pt idx="746">
                  <c:v>0.92569278955023071</c:v>
                </c:pt>
                <c:pt idx="747">
                  <c:v>0.92664153897593859</c:v>
                </c:pt>
                <c:pt idx="748">
                  <c:v>0.9275828777451669</c:v>
                </c:pt>
                <c:pt idx="749">
                  <c:v>0.92851681478094239</c:v>
                </c:pt>
                <c:pt idx="750">
                  <c:v>0.929443359375</c:v>
                </c:pt>
                <c:pt idx="751">
                  <c:v>0.93036252118718066</c:v>
                </c:pt>
                <c:pt idx="752">
                  <c:v>0.93127431024483087</c:v>
                </c:pt>
                <c:pt idx="753">
                  <c:v>0.93217873694213349</c:v>
                </c:pt>
                <c:pt idx="754">
                  <c:v>0.93307581203948242</c:v>
                </c:pt>
                <c:pt idx="755">
                  <c:v>0.93396554666273524</c:v>
                </c:pt>
                <c:pt idx="756">
                  <c:v>0.9348479523025377</c:v>
                </c:pt>
                <c:pt idx="757">
                  <c:v>0.93572304081356839</c:v>
                </c:pt>
                <c:pt idx="758">
                  <c:v>0.93659082441374952</c:v>
                </c:pt>
                <c:pt idx="759">
                  <c:v>0.93745131568348317</c:v>
                </c:pt>
                <c:pt idx="760">
                  <c:v>0.93830452756479543</c:v>
                </c:pt>
                <c:pt idx="761">
                  <c:v>0.93915047336052382</c:v>
                </c:pt>
                <c:pt idx="762">
                  <c:v>0.93998916673340549</c:v>
                </c:pt>
                <c:pt idx="763">
                  <c:v>0.94082062170520553</c:v>
                </c:pt>
                <c:pt idx="764">
                  <c:v>0.9416448526557808</c:v>
                </c:pt>
                <c:pt idx="765">
                  <c:v>0.94246187432212736</c:v>
                </c:pt>
                <c:pt idx="766">
                  <c:v>0.94327170179740527</c:v>
                </c:pt>
                <c:pt idx="767">
                  <c:v>0.94407435052991673</c:v>
                </c:pt>
                <c:pt idx="768">
                  <c:v>0.94486983632209487</c:v>
                </c:pt>
                <c:pt idx="769">
                  <c:v>0.94565817532943308</c:v>
                </c:pt>
                <c:pt idx="770">
                  <c:v>0.94643938405940009</c:v>
                </c:pt>
                <c:pt idx="771">
                  <c:v>0.94721347937032263</c:v>
                </c:pt>
                <c:pt idx="772">
                  <c:v>0.94798047847024591</c:v>
                </c:pt>
                <c:pt idx="773">
                  <c:v>0.94874039891578388</c:v>
                </c:pt>
                <c:pt idx="774">
                  <c:v>0.94949325861089129</c:v>
                </c:pt>
                <c:pt idx="775">
                  <c:v>0.95023907580566824</c:v>
                </c:pt>
                <c:pt idx="776">
                  <c:v>0.95097786909508919</c:v>
                </c:pt>
                <c:pt idx="777">
                  <c:v>0.95170965741775104</c:v>
                </c:pt>
                <c:pt idx="778">
                  <c:v>0.95243446005454979</c:v>
                </c:pt>
                <c:pt idx="779">
                  <c:v>0.95315229662734202</c:v>
                </c:pt>
                <c:pt idx="780">
                  <c:v>0.95386318709760065</c:v>
                </c:pt>
                <c:pt idx="781">
                  <c:v>0.9545671517650125</c:v>
                </c:pt>
                <c:pt idx="782">
                  <c:v>0.95526421126607186</c:v>
                </c:pt>
                <c:pt idx="783">
                  <c:v>0.95595438657262433</c:v>
                </c:pt>
                <c:pt idx="784">
                  <c:v>0.95663769899040219</c:v>
                </c:pt>
                <c:pt idx="785">
                  <c:v>0.95731417015751097</c:v>
                </c:pt>
                <c:pt idx="786">
                  <c:v>0.95798382204290844</c:v>
                </c:pt>
                <c:pt idx="787">
                  <c:v>0.9586466769448525</c:v>
                </c:pt>
                <c:pt idx="788">
                  <c:v>0.95930275748928695</c:v>
                </c:pt>
                <c:pt idx="789">
                  <c:v>0.95995208662824627</c:v>
                </c:pt>
                <c:pt idx="790">
                  <c:v>0.96059468763820233</c:v>
                </c:pt>
                <c:pt idx="791">
                  <c:v>0.96123058411839768</c:v>
                </c:pt>
                <c:pt idx="792">
                  <c:v>0.96185979998913185</c:v>
                </c:pt>
                <c:pt idx="793">
                  <c:v>0.96248235949003247</c:v>
                </c:pt>
                <c:pt idx="794">
                  <c:v>0.96309828717828472</c:v>
                </c:pt>
                <c:pt idx="795">
                  <c:v>0.96370760792684518</c:v>
                </c:pt>
                <c:pt idx="796">
                  <c:v>0.96431034692263218</c:v>
                </c:pt>
                <c:pt idx="797">
                  <c:v>0.96490652966465174</c:v>
                </c:pt>
                <c:pt idx="798">
                  <c:v>0.96549618196213505</c:v>
                </c:pt>
                <c:pt idx="799">
                  <c:v>0.96607932993262047</c:v>
                </c:pt>
                <c:pt idx="800">
                  <c:v>0.96665599999999952</c:v>
                </c:pt>
                <c:pt idx="801">
                  <c:v>0.9672262188925842</c:v>
                </c:pt>
                <c:pt idx="802">
                  <c:v>0.96779001364105799</c:v>
                </c:pt>
                <c:pt idx="803">
                  <c:v>0.96834741157648718</c:v>
                </c:pt>
                <c:pt idx="804">
                  <c:v>0.96889844032822658</c:v>
                </c:pt>
                <c:pt idx="805">
                  <c:v>0.96944312782184383</c:v>
                </c:pt>
                <c:pt idx="806">
                  <c:v>0.96998150227699664</c:v>
                </c:pt>
                <c:pt idx="807">
                  <c:v>0.97051359220528433</c:v>
                </c:pt>
                <c:pt idx="808">
                  <c:v>0.97103942640804775</c:v>
                </c:pt>
                <c:pt idx="809">
                  <c:v>0.97155903397416132</c:v>
                </c:pt>
                <c:pt idx="810">
                  <c:v>0.97207244427780104</c:v>
                </c:pt>
                <c:pt idx="811">
                  <c:v>0.97257968697614938</c:v>
                </c:pt>
                <c:pt idx="812">
                  <c:v>0.97308079200709141</c:v>
                </c:pt>
                <c:pt idx="813">
                  <c:v>0.97357578958689572</c:v>
                </c:pt>
                <c:pt idx="814">
                  <c:v>0.97406471020781371</c:v>
                </c:pt>
                <c:pt idx="815">
                  <c:v>0.97454758463567792</c:v>
                </c:pt>
                <c:pt idx="816">
                  <c:v>0.97502444390750664</c:v>
                </c:pt>
                <c:pt idx="817">
                  <c:v>0.97549531932901523</c:v>
                </c:pt>
                <c:pt idx="818">
                  <c:v>0.975960242472099</c:v>
                </c:pt>
                <c:pt idx="819">
                  <c:v>0.97641924517233303</c:v>
                </c:pt>
                <c:pt idx="820">
                  <c:v>0.97687235952639906</c:v>
                </c:pt>
                <c:pt idx="821">
                  <c:v>0.97731961788950006</c:v>
                </c:pt>
                <c:pt idx="822">
                  <c:v>0.97776105287274184</c:v>
                </c:pt>
                <c:pt idx="823">
                  <c:v>0.9781966973404348</c:v>
                </c:pt>
                <c:pt idx="824">
                  <c:v>0.9786265844074542</c:v>
                </c:pt>
                <c:pt idx="825">
                  <c:v>0.97905074743652243</c:v>
                </c:pt>
                <c:pt idx="826">
                  <c:v>0.97946922003538539</c:v>
                </c:pt>
                <c:pt idx="827">
                  <c:v>0.97988203605409296</c:v>
                </c:pt>
                <c:pt idx="828">
                  <c:v>0.98028922958216835</c:v>
                </c:pt>
                <c:pt idx="829">
                  <c:v>0.9806908349457153</c:v>
                </c:pt>
                <c:pt idx="830">
                  <c:v>0.9810868867046052</c:v>
                </c:pt>
                <c:pt idx="831">
                  <c:v>0.98147741964945645</c:v>
                </c:pt>
                <c:pt idx="832">
                  <c:v>0.9818624687987878</c:v>
                </c:pt>
                <c:pt idx="833">
                  <c:v>0.98224206939597636</c:v>
                </c:pt>
                <c:pt idx="834">
                  <c:v>0.98261625690622179</c:v>
                </c:pt>
                <c:pt idx="835">
                  <c:v>0.98298506701355848</c:v>
                </c:pt>
                <c:pt idx="836">
                  <c:v>0.9833485356177043</c:v>
                </c:pt>
                <c:pt idx="837">
                  <c:v>0.9837066988309795</c:v>
                </c:pt>
                <c:pt idx="838">
                  <c:v>0.9840595929751359</c:v>
                </c:pt>
                <c:pt idx="839">
                  <c:v>0.98440725457819767</c:v>
                </c:pt>
                <c:pt idx="840">
                  <c:v>0.98474972037120168</c:v>
                </c:pt>
                <c:pt idx="841">
                  <c:v>0.98508702728495834</c:v>
                </c:pt>
                <c:pt idx="842">
                  <c:v>0.98541921244678132</c:v>
                </c:pt>
                <c:pt idx="843">
                  <c:v>0.98574631317714445</c:v>
                </c:pt>
                <c:pt idx="844">
                  <c:v>0.98606836698630218</c:v>
                </c:pt>
                <c:pt idx="845">
                  <c:v>0.98638541157095183</c:v>
                </c:pt>
                <c:pt idx="846">
                  <c:v>0.98669748481077768</c:v>
                </c:pt>
                <c:pt idx="847">
                  <c:v>0.98700462476497819</c:v>
                </c:pt>
                <c:pt idx="848">
                  <c:v>0.98730686966876657</c:v>
                </c:pt>
                <c:pt idx="849">
                  <c:v>0.98760425792989803</c:v>
                </c:pt>
                <c:pt idx="850">
                  <c:v>0.98789682812500068</c:v>
                </c:pt>
                <c:pt idx="851">
                  <c:v>0.9881846189960779</c:v>
                </c:pt>
                <c:pt idx="852">
                  <c:v>0.98846766944682773</c:v>
                </c:pt>
                <c:pt idx="853">
                  <c:v>0.98874601853892674</c:v>
                </c:pt>
                <c:pt idx="854">
                  <c:v>0.98901970548842222</c:v>
                </c:pt>
                <c:pt idx="855">
                  <c:v>0.98928876966188106</c:v>
                </c:pt>
                <c:pt idx="856">
                  <c:v>0.98955325057272425</c:v>
                </c:pt>
                <c:pt idx="857">
                  <c:v>0.98981318787730643</c:v>
                </c:pt>
                <c:pt idx="858">
                  <c:v>0.99006862137112606</c:v>
                </c:pt>
                <c:pt idx="859">
                  <c:v>0.99031959098493783</c:v>
                </c:pt>
                <c:pt idx="860">
                  <c:v>0.99056613678079231</c:v>
                </c:pt>
                <c:pt idx="861">
                  <c:v>0.99080829894816524</c:v>
                </c:pt>
                <c:pt idx="862">
                  <c:v>0.99104611779983021</c:v>
                </c:pt>
                <c:pt idx="863">
                  <c:v>0.99127963376797013</c:v>
                </c:pt>
                <c:pt idx="864">
                  <c:v>0.99150888739999843</c:v>
                </c:pt>
                <c:pt idx="865">
                  <c:v>0.99173391935453914</c:v>
                </c:pt>
                <c:pt idx="866">
                  <c:v>0.99195477039720892</c:v>
                </c:pt>
                <c:pt idx="867">
                  <c:v>0.99217148139651457</c:v>
                </c:pt>
                <c:pt idx="868">
                  <c:v>0.99238409331961108</c:v>
                </c:pt>
                <c:pt idx="869">
                  <c:v>0.99259264722803042</c:v>
                </c:pt>
                <c:pt idx="870">
                  <c:v>0.99279718427340136</c:v>
                </c:pt>
                <c:pt idx="871">
                  <c:v>0.99299774569317734</c:v>
                </c:pt>
                <c:pt idx="872">
                  <c:v>0.9931943728062036</c:v>
                </c:pt>
                <c:pt idx="873">
                  <c:v>0.99338710700835975</c:v>
                </c:pt>
                <c:pt idx="874">
                  <c:v>0.99357598976812689</c:v>
                </c:pt>
                <c:pt idx="875">
                  <c:v>0.99376106262207031</c:v>
                </c:pt>
                <c:pt idx="876">
                  <c:v>0.99394236717039242</c:v>
                </c:pt>
                <c:pt idx="877">
                  <c:v>0.99411994507232571</c:v>
                </c:pt>
                <c:pt idx="878">
                  <c:v>0.9942938380416102</c:v>
                </c:pt>
                <c:pt idx="879">
                  <c:v>0.99446408784178786</c:v>
                </c:pt>
                <c:pt idx="880">
                  <c:v>0.99463073628160004</c:v>
                </c:pt>
                <c:pt idx="881">
                  <c:v>0.99479382521028015</c:v>
                </c:pt>
                <c:pt idx="882">
                  <c:v>0.99495339651280545</c:v>
                </c:pt>
                <c:pt idx="883">
                  <c:v>0.99510949210509558</c:v>
                </c:pt>
                <c:pt idx="884">
                  <c:v>0.99526215392925543</c:v>
                </c:pt>
                <c:pt idx="885">
                  <c:v>0.99541142394867066</c:v>
                </c:pt>
                <c:pt idx="886">
                  <c:v>0.99555734414311736</c:v>
                </c:pt>
                <c:pt idx="887">
                  <c:v>0.99569995650389664</c:v>
                </c:pt>
                <c:pt idx="888">
                  <c:v>0.99583930302874357</c:v>
                </c:pt>
                <c:pt idx="889">
                  <c:v>0.9959754257169422</c:v>
                </c:pt>
                <c:pt idx="890">
                  <c:v>0.99610836656420076</c:v>
                </c:pt>
                <c:pt idx="891">
                  <c:v>0.9962381675576033</c:v>
                </c:pt>
                <c:pt idx="892">
                  <c:v>0.99636487067044754</c:v>
                </c:pt>
                <c:pt idx="893">
                  <c:v>0.99648851785711656</c:v>
                </c:pt>
                <c:pt idx="894">
                  <c:v>0.99660915104784209</c:v>
                </c:pt>
                <c:pt idx="895">
                  <c:v>0.99672681214349623</c:v>
                </c:pt>
                <c:pt idx="896">
                  <c:v>0.99684154301028016</c:v>
                </c:pt>
                <c:pt idx="897">
                  <c:v>0.99695338547437906</c:v>
                </c:pt>
                <c:pt idx="898">
                  <c:v>0.99706238131667924</c:v>
                </c:pt>
                <c:pt idx="899">
                  <c:v>0.99716857226725075</c:v>
                </c:pt>
                <c:pt idx="900">
                  <c:v>0.99727199999999527</c:v>
                </c:pt>
                <c:pt idx="901">
                  <c:v>0.99737270612715356</c:v>
                </c:pt>
                <c:pt idx="902">
                  <c:v>0.99747073219370463</c:v>
                </c:pt>
                <c:pt idx="903">
                  <c:v>0.99756611967193365</c:v>
                </c:pt>
                <c:pt idx="904">
                  <c:v>0.99765890995566231</c:v>
                </c:pt>
                <c:pt idx="905">
                  <c:v>0.99774914435475459</c:v>
                </c:pt>
                <c:pt idx="906">
                  <c:v>0.99783686408933292</c:v>
                </c:pt>
                <c:pt idx="907">
                  <c:v>0.9979221102841116</c:v>
                </c:pt>
                <c:pt idx="908">
                  <c:v>0.99800492396260054</c:v>
                </c:pt>
                <c:pt idx="909">
                  <c:v>0.99808534604128596</c:v>
                </c:pt>
                <c:pt idx="910">
                  <c:v>0.99816341732379676</c:v>
                </c:pt>
                <c:pt idx="911">
                  <c:v>0.9982391784950444</c:v>
                </c:pt>
                <c:pt idx="912">
                  <c:v>0.99831267011522229</c:v>
                </c:pt>
                <c:pt idx="913">
                  <c:v>0.99838393261390479</c:v>
                </c:pt>
                <c:pt idx="914">
                  <c:v>0.99845300628395961</c:v>
                </c:pt>
                <c:pt idx="915">
                  <c:v>0.99851993127558814</c:v>
                </c:pt>
                <c:pt idx="916">
                  <c:v>0.99858474759009752</c:v>
                </c:pt>
                <c:pt idx="917">
                  <c:v>0.99864749507389483</c:v>
                </c:pt>
                <c:pt idx="918">
                  <c:v>0.99870821341224136</c:v>
                </c:pt>
                <c:pt idx="919">
                  <c:v>0.99876694212298389</c:v>
                </c:pt>
                <c:pt idx="920">
                  <c:v>0.99882372055040136</c:v>
                </c:pt>
                <c:pt idx="921">
                  <c:v>0.99887858785881178</c:v>
                </c:pt>
                <c:pt idx="922">
                  <c:v>0.99893158302623419</c:v>
                </c:pt>
                <c:pt idx="923">
                  <c:v>0.99898274483803995</c:v>
                </c:pt>
                <c:pt idx="924">
                  <c:v>0.99903211188047791</c:v>
                </c:pt>
                <c:pt idx="925">
                  <c:v>0.99907972253418542</c:v>
                </c:pt>
                <c:pt idx="926">
                  <c:v>0.99912561496770991</c:v>
                </c:pt>
                <c:pt idx="927">
                  <c:v>0.99916982713095415</c:v>
                </c:pt>
                <c:pt idx="928">
                  <c:v>0.9992123967484865</c:v>
                </c:pt>
                <c:pt idx="929">
                  <c:v>0.99925336131300568</c:v>
                </c:pt>
                <c:pt idx="930">
                  <c:v>0.99929275807860485</c:v>
                </c:pt>
                <c:pt idx="931">
                  <c:v>0.99933062405396811</c:v>
                </c:pt>
                <c:pt idx="932">
                  <c:v>0.99936699599571099</c:v>
                </c:pt>
                <c:pt idx="933">
                  <c:v>0.99940191040145976</c:v>
                </c:pt>
                <c:pt idx="934">
                  <c:v>0.99943540350308879</c:v>
                </c:pt>
                <c:pt idx="935">
                  <c:v>0.99946751125971645</c:v>
                </c:pt>
                <c:pt idx="936">
                  <c:v>0.99949826935077724</c:v>
                </c:pt>
                <c:pt idx="937">
                  <c:v>0.99952771316907096</c:v>
                </c:pt>
                <c:pt idx="938">
                  <c:v>0.99955587781368038</c:v>
                </c:pt>
                <c:pt idx="939">
                  <c:v>0.99958279808293149</c:v>
                </c:pt>
                <c:pt idx="940">
                  <c:v>0.99960850846721705</c:v>
                </c:pt>
                <c:pt idx="941">
                  <c:v>0.99963304314179346</c:v>
                </c:pt>
                <c:pt idx="942">
                  <c:v>0.99965643595971621</c:v>
                </c:pt>
                <c:pt idx="943">
                  <c:v>0.99967872044443062</c:v>
                </c:pt>
                <c:pt idx="944">
                  <c:v>0.99969992978253153</c:v>
                </c:pt>
                <c:pt idx="945">
                  <c:v>0.99972009681637353</c:v>
                </c:pt>
                <c:pt idx="946">
                  <c:v>0.99973925403672226</c:v>
                </c:pt>
                <c:pt idx="947">
                  <c:v>0.99975743357535229</c:v>
                </c:pt>
                <c:pt idx="948">
                  <c:v>0.99977466719744612</c:v>
                </c:pt>
                <c:pt idx="949">
                  <c:v>0.99979098629415475</c:v>
                </c:pt>
                <c:pt idx="950">
                  <c:v>0.99980642187499669</c:v>
                </c:pt>
                <c:pt idx="951">
                  <c:v>0.99982100456027112</c:v>
                </c:pt>
                <c:pt idx="952">
                  <c:v>0.99983476457334675</c:v>
                </c:pt>
                <c:pt idx="953">
                  <c:v>0.99984773173297548</c:v>
                </c:pt>
                <c:pt idx="954">
                  <c:v>0.9998599354455564</c:v>
                </c:pt>
                <c:pt idx="955">
                  <c:v>0.99987140469729852</c:v>
                </c:pt>
                <c:pt idx="956">
                  <c:v>0.99988216804640828</c:v>
                </c:pt>
                <c:pt idx="957">
                  <c:v>0.99989225361517597</c:v>
                </c:pt>
                <c:pt idx="958">
                  <c:v>0.99990168908205135</c:v>
                </c:pt>
                <c:pt idx="959">
                  <c:v>0.99991050167367845</c:v>
                </c:pt>
                <c:pt idx="960">
                  <c:v>0.9999187181567919</c:v>
                </c:pt>
                <c:pt idx="961">
                  <c:v>0.99992636483027475</c:v>
                </c:pt>
                <c:pt idx="962">
                  <c:v>0.99993346751686829</c:v>
                </c:pt>
                <c:pt idx="963">
                  <c:v>0.99994005155518195</c:v>
                </c:pt>
                <c:pt idx="964">
                  <c:v>0.99994614179130181</c:v>
                </c:pt>
                <c:pt idx="965">
                  <c:v>0.99995176257069751</c:v>
                </c:pt>
                <c:pt idx="966">
                  <c:v>0.9999569377297739</c:v>
                </c:pt>
                <c:pt idx="967">
                  <c:v>0.99996169058761986</c:v>
                </c:pt>
                <c:pt idx="968">
                  <c:v>0.99996604393756172</c:v>
                </c:pt>
                <c:pt idx="969">
                  <c:v>0.99997002003866697</c:v>
                </c:pt>
                <c:pt idx="970">
                  <c:v>0.99997364060740779</c:v>
                </c:pt>
                <c:pt idx="971">
                  <c:v>0.99997692680887695</c:v>
                </c:pt>
                <c:pt idx="972">
                  <c:v>0.99997989924844433</c:v>
                </c:pt>
                <c:pt idx="973">
                  <c:v>0.99998257796297452</c:v>
                </c:pt>
                <c:pt idx="974">
                  <c:v>0.99998498241212275</c:v>
                </c:pt>
                <c:pt idx="975">
                  <c:v>0.99998713146973373</c:v>
                </c:pt>
                <c:pt idx="976">
                  <c:v>0.999989043414935</c:v>
                </c:pt>
                <c:pt idx="977">
                  <c:v>0.99999073592340437</c:v>
                </c:pt>
                <c:pt idx="978">
                  <c:v>0.99999222605839222</c:v>
                </c:pt>
                <c:pt idx="979">
                  <c:v>0.99999353026187876</c:v>
                </c:pt>
                <c:pt idx="980">
                  <c:v>0.99999466434559281</c:v>
                </c:pt>
                <c:pt idx="981">
                  <c:v>0.99999564348198788</c:v>
                </c:pt>
                <c:pt idx="982">
                  <c:v>0.99999648219510107</c:v>
                </c:pt>
                <c:pt idx="983">
                  <c:v>0.9999971943515682</c:v>
                </c:pt>
                <c:pt idx="984">
                  <c:v>0.99999779315134774</c:v>
                </c:pt>
                <c:pt idx="985">
                  <c:v>0.99999829111856897</c:v>
                </c:pt>
                <c:pt idx="986">
                  <c:v>0.99999870009224168</c:v>
                </c:pt>
                <c:pt idx="987">
                  <c:v>0.99999903121698708</c:v>
                </c:pt>
                <c:pt idx="988">
                  <c:v>0.99999929493359474</c:v>
                </c:pt>
                <c:pt idx="989">
                  <c:v>0.99999950096965762</c:v>
                </c:pt>
                <c:pt idx="990">
                  <c:v>0.9999996583302071</c:v>
                </c:pt>
                <c:pt idx="991">
                  <c:v>0.99999977528801764</c:v>
                </c:pt>
                <c:pt idx="992">
                  <c:v>0.99999985937418856</c:v>
                </c:pt>
                <c:pt idx="993">
                  <c:v>0.99999991736855876</c:v>
                </c:pt>
                <c:pt idx="994">
                  <c:v>0.99999995528993324</c:v>
                </c:pt>
                <c:pt idx="995">
                  <c:v>0.99999997838640553</c:v>
                </c:pt>
                <c:pt idx="996">
                  <c:v>0.99999999112571913</c:v>
                </c:pt>
                <c:pt idx="997">
                  <c:v>0.99999999718536259</c:v>
                </c:pt>
                <c:pt idx="998">
                  <c:v>0.99999999944268581</c:v>
                </c:pt>
                <c:pt idx="999">
                  <c:v>0.99999999996509104</c:v>
                </c:pt>
                <c:pt idx="1000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750C-4715-88CB-A3BE2D2E7C8A}"/>
            </c:ext>
          </c:extLst>
        </c:ser>
        <c:ser>
          <c:idx val="7"/>
          <c:order val="7"/>
          <c:tx>
            <c:strRef>
              <c:f>Tabelle1!$CQ$4</c:f>
              <c:strCache>
                <c:ptCount val="1"/>
                <c:pt idx="0">
                  <c:v>Weg_7f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Tabelle1!$CQ$5:$CQ$1005</c:f>
              <c:numCache>
                <c:formatCode>General</c:formatCode>
                <c:ptCount val="1001"/>
                <c:pt idx="0">
                  <c:v>0</c:v>
                </c:pt>
                <c:pt idx="1">
                  <c:v>1.26443896439104E-8</c:v>
                </c:pt>
                <c:pt idx="2">
                  <c:v>1.009770908102201E-7</c:v>
                </c:pt>
                <c:pt idx="3">
                  <c:v>3.401974832096448E-7</c:v>
                </c:pt>
                <c:pt idx="4">
                  <c:v>8.0497286038159368E-7</c:v>
                </c:pt>
                <c:pt idx="5">
                  <c:v>1.5694398527222223E-6</c:v>
                </c:pt>
                <c:pt idx="6">
                  <c:v>2.7072058501177341E-6</c:v>
                </c:pt>
                <c:pt idx="7">
                  <c:v>4.2913504241793472E-6</c:v>
                </c:pt>
                <c:pt idx="8">
                  <c:v>6.3944267500763363E-6</c:v>
                </c:pt>
                <c:pt idx="9">
                  <c:v>9.0884630279635746E-6</c:v>
                </c:pt>
                <c:pt idx="10">
                  <c:v>1.2444963904000003E-5</c:v>
                </c:pt>
                <c:pt idx="11">
                  <c:v>1.6534911890954363E-5</c:v>
                </c:pt>
                <c:pt idx="12">
                  <c:v>2.1428768788394797E-5</c:v>
                </c:pt>
                <c:pt idx="13">
                  <c:v>2.7196477102458474E-5</c:v>
                </c:pt>
                <c:pt idx="14">
                  <c:v>3.3907461465197861E-5</c:v>
                </c:pt>
                <c:pt idx="15">
                  <c:v>4.16306300535E-5</c:v>
                </c:pt>
                <c:pt idx="16">
                  <c:v>5.0434376007575152E-5</c:v>
                </c:pt>
                <c:pt idx="17">
                  <c:v>6.0386578849011259E-5</c:v>
                </c:pt>
                <c:pt idx="18">
                  <c:v>7.1554605898390704E-5</c:v>
                </c:pt>
                <c:pt idx="19">
                  <c:v>8.4005313692465781E-5</c:v>
                </c:pt>
                <c:pt idx="20">
                  <c:v>9.78050494008889E-5</c:v>
                </c:pt>
                <c:pt idx="21">
                  <c:v>1.1301965224249475E-4</c:v>
                </c:pt>
                <c:pt idx="22">
                  <c:v>1.2971445490112999E-4</c:v>
                </c:pt>
                <c:pt idx="23">
                  <c:v>1.4795428494102775E-4</c:v>
                </c:pt>
                <c:pt idx="24">
                  <c:v>1.6780346622172201E-4</c:v>
                </c:pt>
                <c:pt idx="25">
                  <c:v>1.8932582031250001E-4</c:v>
                </c:pt>
                <c:pt idx="26">
                  <c:v>2.1258466790638776E-4</c:v>
                </c:pt>
                <c:pt idx="27">
                  <c:v>2.3764283023366576E-4</c:v>
                </c:pt>
                <c:pt idx="28">
                  <c:v>2.6456263047491092E-4</c:v>
                </c:pt>
                <c:pt idx="29">
                  <c:v>2.9340589517356125E-4</c:v>
                </c:pt>
                <c:pt idx="30">
                  <c:v>3.2423395564799997E-4</c:v>
                </c:pt>
                <c:pt idx="31">
                  <c:v>3.5710764940315561E-4</c:v>
                </c:pt>
                <c:pt idx="32">
                  <c:v>3.9208732154161332E-4</c:v>
                </c:pt>
                <c:pt idx="33">
                  <c:v>4.2923282617423491E-4</c:v>
                </c:pt>
                <c:pt idx="34">
                  <c:v>4.6860352783028474E-4</c:v>
                </c:pt>
                <c:pt idx="35">
                  <c:v>5.1025830286705574E-4</c:v>
                </c:pt>
                <c:pt idx="36">
                  <c:v>5.5425554087899277E-4</c:v>
                </c:pt>
                <c:pt idx="37">
                  <c:v>6.006531461063135E-4</c:v>
                </c:pt>
                <c:pt idx="38">
                  <c:v>6.4950853884311426E-4</c:v>
                </c:pt>
                <c:pt idx="39">
                  <c:v>7.0087865684496703E-4</c:v>
                </c:pt>
                <c:pt idx="40">
                  <c:v>7.548199567360001E-4</c:v>
                </c:pt>
                <c:pt idx="41">
                  <c:v>8.1138841541545466E-4</c:v>
                </c:pt>
                <c:pt idx="42">
                  <c:v>8.7063953146372197E-4</c:v>
                </c:pt>
                <c:pt idx="43">
                  <c:v>9.3262832654785008E-4</c:v>
                </c:pt>
                <c:pt idx="44">
                  <c:v>9.9740934682652311E-4</c:v>
                </c:pt>
                <c:pt idx="45">
                  <c:v>1.0650366643544999E-3</c:v>
                </c:pt>
                <c:pt idx="46">
                  <c:v>1.1355638784865214E-3</c:v>
                </c:pt>
                <c:pt idx="47">
                  <c:v>1.209044117280672E-3</c:v>
                </c:pt>
                <c:pt idx="48">
                  <c:v>1.2855300389011978E-3</c:v>
                </c:pt>
                <c:pt idx="49">
                  <c:v>1.3650738330207746E-3</c:v>
                </c:pt>
                <c:pt idx="50">
                  <c:v>1.4477272222222226E-3</c:v>
                </c:pt>
                <c:pt idx="51">
                  <c:v>1.5335414633996681E-3</c:v>
                </c:pt>
                <c:pt idx="52">
                  <c:v>1.6225673491591461E-3</c:v>
                </c:pt>
                <c:pt idx="53">
                  <c:v>1.7148552092186315E-3</c:v>
                </c:pt>
                <c:pt idx="54">
                  <c:v>1.8104549118075149E-3</c:v>
                </c:pt>
                <c:pt idx="55">
                  <c:v>1.9094158650654995E-3</c:v>
                </c:pt>
                <c:pt idx="56">
                  <c:v>2.0117870184409299E-3</c:v>
                </c:pt>
                <c:pt idx="57">
                  <c:v>2.1176168640885391E-3</c:v>
                </c:pt>
                <c:pt idx="58">
                  <c:v>2.2269534382666125E-3</c:v>
                </c:pt>
                <c:pt idx="59">
                  <c:v>2.3398443227335797E-3</c:v>
                </c:pt>
                <c:pt idx="60">
                  <c:v>2.4563366461440002E-3</c:v>
                </c:pt>
                <c:pt idx="61">
                  <c:v>2.5764770854439685E-3</c:v>
                </c:pt>
                <c:pt idx="62">
                  <c:v>2.7003118672659235E-3</c:v>
                </c:pt>
                <c:pt idx="63">
                  <c:v>2.8278867693228562E-3</c:v>
                </c:pt>
                <c:pt idx="64">
                  <c:v>2.9592471218019109E-3</c:v>
                </c:pt>
                <c:pt idx="65">
                  <c:v>3.094437808757389E-3</c:v>
                </c:pt>
                <c:pt idx="66">
                  <c:v>3.2335032695031377E-3</c:v>
                </c:pt>
                <c:pt idx="67">
                  <c:v>3.376487500004324E-3</c:v>
                </c:pt>
                <c:pt idx="68">
                  <c:v>3.5234340542685968E-3</c:v>
                </c:pt>
                <c:pt idx="69">
                  <c:v>3.6743860457366224E-3</c:v>
                </c:pt>
                <c:pt idx="70">
                  <c:v>3.8293861486720002E-3</c:v>
                </c:pt>
                <c:pt idx="71">
                  <c:v>3.9884765995505502E-3</c:v>
                </c:pt>
                <c:pt idx="72">
                  <c:v>4.1516991984489717E-3</c:v>
                </c:pt>
                <c:pt idx="73">
                  <c:v>4.3190953104328533E-3</c:v>
                </c:pt>
                <c:pt idx="74">
                  <c:v>4.4907058669440662E-3</c:v>
                </c:pt>
                <c:pt idx="75">
                  <c:v>4.6665713671874996E-3</c:v>
                </c:pt>
                <c:pt idx="76">
                  <c:v>4.8467318795171535E-3</c:v>
                </c:pt>
                <c:pt idx="77">
                  <c:v>5.031227042821584E-3</c:v>
                </c:pt>
                <c:pt idx="78">
                  <c:v>5.2200960679087052E-3</c:v>
                </c:pt>
                <c:pt idx="79">
                  <c:v>5.4133777388899089E-3</c:v>
                </c:pt>
                <c:pt idx="80">
                  <c:v>5.611110414563557E-3</c:v>
                </c:pt>
                <c:pt idx="81">
                  <c:v>5.8133320297977745E-3</c:v>
                </c:pt>
                <c:pt idx="82">
                  <c:v>6.0200800969126235E-3</c:v>
                </c:pt>
                <c:pt idx="83">
                  <c:v>6.2313917070615449E-3</c:v>
                </c:pt>
                <c:pt idx="84">
                  <c:v>6.4473035316121837E-3</c:v>
                </c:pt>
                <c:pt idx="85">
                  <c:v>6.6678518235265011E-3</c:v>
                </c:pt>
                <c:pt idx="86">
                  <c:v>6.8930724187402127E-3</c:v>
                </c:pt>
                <c:pt idx="87">
                  <c:v>7.1230007375415565E-3</c:v>
                </c:pt>
                <c:pt idx="88">
                  <c:v>7.3576717859493495E-3</c:v>
                </c:pt>
                <c:pt idx="89">
                  <c:v>7.5971201570903613E-3</c:v>
                </c:pt>
                <c:pt idx="90">
                  <c:v>7.8413800325759994E-3</c:v>
                </c:pt>
                <c:pt idx="91">
                  <c:v>8.090485183878289E-3</c:v>
                </c:pt>
                <c:pt idx="92">
                  <c:v>8.3444689737051502E-3</c:v>
                </c:pt>
                <c:pt idx="93">
                  <c:v>8.6033643573749635E-3</c:v>
                </c:pt>
                <c:pt idx="94">
                  <c:v>8.8672038841904263E-3</c:v>
                </c:pt>
                <c:pt idx="95">
                  <c:v>9.1360196988117225E-3</c:v>
                </c:pt>
                <c:pt idx="96">
                  <c:v>9.4098435426289168E-3</c:v>
                </c:pt>
                <c:pt idx="97">
                  <c:v>9.6887067551336969E-3</c:v>
                </c:pt>
                <c:pt idx="98">
                  <c:v>9.9726402752903318E-3</c:v>
                </c:pt>
                <c:pt idx="99">
                  <c:v>1.0261674642905937E-2</c:v>
                </c:pt>
                <c:pt idx="100">
                  <c:v>1.0555840000000002E-2</c:v>
                </c:pt>
                <c:pt idx="101">
                  <c:v>1.0855166092173173E-2</c:v>
                </c:pt>
                <c:pt idx="102">
                  <c:v>1.115968226997531E-2</c:v>
                </c:pt>
                <c:pt idx="103">
                  <c:v>1.1469417490272794E-2</c:v>
                </c:pt>
                <c:pt idx="104">
                  <c:v>1.1784400317615075E-2</c:v>
                </c:pt>
                <c:pt idx="105">
                  <c:v>1.2104658925600498E-2</c:v>
                </c:pt>
                <c:pt idx="106">
                  <c:v>1.2430221098241354E-2</c:v>
                </c:pt>
                <c:pt idx="107">
                  <c:v>1.2761114231328197E-2</c:v>
                </c:pt>
                <c:pt idx="108">
                  <c:v>1.3097365333793357E-2</c:v>
                </c:pt>
                <c:pt idx="109">
                  <c:v>1.3439001029073758E-2</c:v>
                </c:pt>
                <c:pt idx="110">
                  <c:v>1.3786047556472886E-2</c:v>
                </c:pt>
                <c:pt idx="111">
                  <c:v>1.4138530772522062E-2</c:v>
                </c:pt>
                <c:pt idx="112">
                  <c:v>1.4496476152340886E-2</c:v>
                </c:pt>
                <c:pt idx="113">
                  <c:v>1.4859908790996931E-2</c:v>
                </c:pt>
                <c:pt idx="114">
                  <c:v>1.5228853404864654E-2</c:v>
                </c:pt>
                <c:pt idx="115">
                  <c:v>1.5603334332983498E-2</c:v>
                </c:pt>
                <c:pt idx="116">
                  <c:v>1.5983375538415244E-2</c:v>
                </c:pt>
                <c:pt idx="117">
                  <c:v>1.6369000609600542E-2</c:v>
                </c:pt>
                <c:pt idx="118">
                  <c:v>1.6760232761714611E-2</c:v>
                </c:pt>
                <c:pt idx="119">
                  <c:v>1.7157094838022271E-2</c:v>
                </c:pt>
                <c:pt idx="120">
                  <c:v>1.7559609311231995E-2</c:v>
                </c:pt>
                <c:pt idx="121">
                  <c:v>1.796779828484929E-2</c:v>
                </c:pt>
                <c:pt idx="122">
                  <c:v>1.8381683494529181E-2</c:v>
                </c:pt>
                <c:pt idx="123">
                  <c:v>1.8801286309427959E-2</c:v>
                </c:pt>
                <c:pt idx="124">
                  <c:v>1.922662773355404E-2</c:v>
                </c:pt>
                <c:pt idx="125">
                  <c:v>1.9657728407118054E-2</c:v>
                </c:pt>
                <c:pt idx="126">
                  <c:v>2.0094608607882071E-2</c:v>
                </c:pt>
                <c:pt idx="127">
                  <c:v>2.0537288252508001E-2</c:v>
                </c:pt>
                <c:pt idx="128">
                  <c:v>2.0985786897905246E-2</c:v>
                </c:pt>
                <c:pt idx="129">
                  <c:v>2.1440123742577349E-2</c:v>
                </c:pt>
                <c:pt idx="130">
                  <c:v>2.1900317627968003E-2</c:v>
                </c:pt>
                <c:pt idx="131">
                  <c:v>2.2366387039806011E-2</c:v>
                </c:pt>
                <c:pt idx="132">
                  <c:v>2.2838350109449599E-2</c:v>
                </c:pt>
                <c:pt idx="133">
                  <c:v>2.3316224615229739E-2</c:v>
                </c:pt>
                <c:pt idx="134">
                  <c:v>2.3800027983792646E-2</c:v>
                </c:pt>
                <c:pt idx="135">
                  <c:v>2.4289777291441498E-2</c:v>
                </c:pt>
                <c:pt idx="136">
                  <c:v>2.4785489265477183E-2</c:v>
                </c:pt>
                <c:pt idx="137">
                  <c:v>2.5287180285538238E-2</c:v>
                </c:pt>
                <c:pt idx="138">
                  <c:v>2.5794866384939934E-2</c:v>
                </c:pt>
                <c:pt idx="139">
                  <c:v>2.6308563252012463E-2</c:v>
                </c:pt>
                <c:pt idx="140">
                  <c:v>2.6828286231438229E-2</c:v>
                </c:pt>
                <c:pt idx="141">
                  <c:v>2.7354050325588332E-2</c:v>
                </c:pt>
                <c:pt idx="142">
                  <c:v>2.7885870195858142E-2</c:v>
                </c:pt>
                <c:pt idx="143">
                  <c:v>2.8423760164001877E-2</c:v>
                </c:pt>
                <c:pt idx="144">
                  <c:v>2.8967734213466483E-2</c:v>
                </c:pt>
                <c:pt idx="145">
                  <c:v>2.9517805990724497E-2</c:v>
                </c:pt>
                <c:pt idx="146">
                  <c:v>3.0073988806605993E-2</c:v>
                </c:pt>
                <c:pt idx="147">
                  <c:v>3.0636295637629749E-2</c:v>
                </c:pt>
                <c:pt idx="148">
                  <c:v>3.1204739127333403E-2</c:v>
                </c:pt>
                <c:pt idx="149">
                  <c:v>3.1779331587602717E-2</c:v>
                </c:pt>
                <c:pt idx="150">
                  <c:v>3.2360085000000004E-2</c:v>
                </c:pt>
                <c:pt idx="151">
                  <c:v>3.2947011017091486E-2</c:v>
                </c:pt>
                <c:pt idx="152">
                  <c:v>3.3540120963773984E-2</c:v>
                </c:pt>
                <c:pt idx="153">
                  <c:v>3.4139425838600385E-2</c:v>
                </c:pt>
                <c:pt idx="154">
                  <c:v>3.4744936315104412E-2</c:v>
                </c:pt>
                <c:pt idx="155">
                  <c:v>3.5356662743124385E-2</c:v>
                </c:pt>
                <c:pt idx="156">
                  <c:v>3.5974615150126066E-2</c:v>
                </c:pt>
                <c:pt idx="157">
                  <c:v>3.6598803242524486E-2</c:v>
                </c:pt>
                <c:pt idx="158">
                  <c:v>3.7229236407004984E-2</c:v>
                </c:pt>
                <c:pt idx="159">
                  <c:v>3.7865923711843164E-2</c:v>
                </c:pt>
                <c:pt idx="160">
                  <c:v>3.8508873908224002E-2</c:v>
                </c:pt>
                <c:pt idx="161">
                  <c:v>3.915809543155991E-2</c:v>
                </c:pt>
                <c:pt idx="162">
                  <c:v>3.9813596402807946E-2</c:v>
                </c:pt>
                <c:pt idx="163">
                  <c:v>4.0475384629786025E-2</c:v>
                </c:pt>
                <c:pt idx="164">
                  <c:v>4.1143467608488096E-2</c:v>
                </c:pt>
                <c:pt idx="165">
                  <c:v>4.1817852524398513E-2</c:v>
                </c:pt>
                <c:pt idx="166">
                  <c:v>4.2498546253805246E-2</c:v>
                </c:pt>
                <c:pt idx="167">
                  <c:v>4.3185555365112309E-2</c:v>
                </c:pt>
                <c:pt idx="168">
                  <c:v>4.3878886120151117E-2</c:v>
                </c:pt>
                <c:pt idx="169">
                  <c:v>4.4578544475490756E-2</c:v>
                </c:pt>
                <c:pt idx="170">
                  <c:v>4.5284536083747565E-2</c:v>
                </c:pt>
                <c:pt idx="171">
                  <c:v>4.5996866294893392E-2</c:v>
                </c:pt>
                <c:pt idx="172">
                  <c:v>4.6715540157563074E-2</c:v>
                </c:pt>
                <c:pt idx="173">
                  <c:v>4.7440562420361009E-2</c:v>
                </c:pt>
                <c:pt idx="174">
                  <c:v>4.8171937533166308E-2</c:v>
                </c:pt>
                <c:pt idx="175">
                  <c:v>4.8909669648437487E-2</c:v>
                </c:pt>
                <c:pt idx="176">
                  <c:v>4.9653762622515786E-2</c:v>
                </c:pt>
                <c:pt idx="177">
                  <c:v>5.0404220016927584E-2</c:v>
                </c:pt>
                <c:pt idx="178">
                  <c:v>5.1161045099685859E-2</c:v>
                </c:pt>
                <c:pt idx="179">
                  <c:v>5.1924240846590558E-2</c:v>
                </c:pt>
                <c:pt idx="180">
                  <c:v>5.2693809942527994E-2</c:v>
                </c:pt>
                <c:pt idx="181">
                  <c:v>5.3469754782769191E-2</c:v>
                </c:pt>
                <c:pt idx="182">
                  <c:v>5.4252077474267198E-2</c:v>
                </c:pt>
                <c:pt idx="183">
                  <c:v>5.5040779836953449E-2</c:v>
                </c:pt>
                <c:pt idx="184">
                  <c:v>5.5835863405033E-2</c:v>
                </c:pt>
                <c:pt idx="185">
                  <c:v>5.6637329428278711E-2</c:v>
                </c:pt>
                <c:pt idx="186">
                  <c:v>5.7445178873324565E-2</c:v>
                </c:pt>
                <c:pt idx="187">
                  <c:v>5.8259412424957684E-2</c:v>
                </c:pt>
                <c:pt idx="188">
                  <c:v>5.9080030487409521E-2</c:v>
                </c:pt>
                <c:pt idx="189">
                  <c:v>5.9907033185645921E-2</c:v>
                </c:pt>
                <c:pt idx="190">
                  <c:v>6.0740420366656014E-2</c:v>
                </c:pt>
                <c:pt idx="191">
                  <c:v>6.1580191600740276E-2</c:v>
                </c:pt>
                <c:pt idx="192">
                  <c:v>6.2426346182797368E-2</c:v>
                </c:pt>
                <c:pt idx="193">
                  <c:v>6.3278883133609951E-2</c:v>
                </c:pt>
                <c:pt idx="194">
                  <c:v>6.4137801201129385E-2</c:v>
                </c:pt>
                <c:pt idx="195">
                  <c:v>6.5003098861759492E-2</c:v>
                </c:pt>
                <c:pt idx="196">
                  <c:v>6.5874774321639087E-2</c:v>
                </c:pt>
                <c:pt idx="197">
                  <c:v>6.6752825517923511E-2</c:v>
                </c:pt>
                <c:pt idx="198">
                  <c:v>6.7637250120065107E-2</c:v>
                </c:pt>
                <c:pt idx="199">
                  <c:v>6.8528045531092499E-2</c:v>
                </c:pt>
                <c:pt idx="200">
                  <c:v>6.9425208888888895E-2</c:v>
                </c:pt>
                <c:pt idx="201">
                  <c:v>7.0328737067469296E-2</c:v>
                </c:pt>
                <c:pt idx="202">
                  <c:v>7.1238626678256478E-2</c:v>
                </c:pt>
                <c:pt idx="203">
                  <c:v>7.2154874071356054E-2</c:v>
                </c:pt>
                <c:pt idx="204">
                  <c:v>7.307747533683015E-2</c:v>
                </c:pt>
                <c:pt idx="205">
                  <c:v>7.4006426305970471E-2</c:v>
                </c:pt>
                <c:pt idx="206">
                  <c:v>7.4941722552569687E-2</c:v>
                </c:pt>
                <c:pt idx="207">
                  <c:v>7.5883359394192065E-2</c:v>
                </c:pt>
                <c:pt idx="208">
                  <c:v>7.6831331893442809E-2</c:v>
                </c:pt>
                <c:pt idx="209">
                  <c:v>7.7785634859236452E-2</c:v>
                </c:pt>
                <c:pt idx="210">
                  <c:v>7.8746262848063991E-2</c:v>
                </c:pt>
                <c:pt idx="211">
                  <c:v>7.9713210165258799E-2</c:v>
                </c:pt>
                <c:pt idx="212">
                  <c:v>8.0686470866261767E-2</c:v>
                </c:pt>
                <c:pt idx="213">
                  <c:v>8.1666038757884779E-2</c:v>
                </c:pt>
                <c:pt idx="214">
                  <c:v>8.2651907399573538E-2</c:v>
                </c:pt>
                <c:pt idx="215">
                  <c:v>8.3644070104669052E-2</c:v>
                </c:pt>
                <c:pt idx="216">
                  <c:v>8.4642519941667743E-2</c:v>
                </c:pt>
                <c:pt idx="217">
                  <c:v>8.5647249735480976E-2</c:v>
                </c:pt>
                <c:pt idx="218">
                  <c:v>8.6658252068692723E-2</c:v>
                </c:pt>
                <c:pt idx="219">
                  <c:v>8.7675519282816722E-2</c:v>
                </c:pt>
                <c:pt idx="220">
                  <c:v>8.8699043479551973E-2</c:v>
                </c:pt>
                <c:pt idx="221">
                  <c:v>8.9728816522037472E-2</c:v>
                </c:pt>
                <c:pt idx="222">
                  <c:v>9.0764830036105359E-2</c:v>
                </c:pt>
                <c:pt idx="223">
                  <c:v>9.1807075411533337E-2</c:v>
                </c:pt>
                <c:pt idx="224">
                  <c:v>9.2855543803295526E-2</c:v>
                </c:pt>
                <c:pt idx="225">
                  <c:v>9.3910226132812497E-2</c:v>
                </c:pt>
                <c:pt idx="226">
                  <c:v>9.4971113089199657E-2</c:v>
                </c:pt>
                <c:pt idx="227">
                  <c:v>9.6038195130515008E-2</c:v>
                </c:pt>
                <c:pt idx="228">
                  <c:v>9.7111462485005226E-2</c:v>
                </c:pt>
                <c:pt idx="229">
                  <c:v>9.8190905152350891E-2</c:v>
                </c:pt>
                <c:pt idx="230">
                  <c:v>9.9276512904910214E-2</c:v>
                </c:pt>
                <c:pt idx="231">
                  <c:v>0.10036827528896197</c:v>
                </c:pt>
                <c:pt idx="232">
                  <c:v>0.10146618162594677</c:v>
                </c:pt>
                <c:pt idx="233">
                  <c:v>0.10257022101370741</c:v>
                </c:pt>
                <c:pt idx="234">
                  <c:v>0.10368038232772794</c:v>
                </c:pt>
                <c:pt idx="235">
                  <c:v>0.10479665422237149</c:v>
                </c:pt>
                <c:pt idx="236">
                  <c:v>0.10591902513211701</c:v>
                </c:pt>
                <c:pt idx="237">
                  <c:v>0.10704748327279455</c:v>
                </c:pt>
                <c:pt idx="238">
                  <c:v>0.10818201664281944</c:v>
                </c:pt>
                <c:pt idx="239">
                  <c:v>0.10932261302442536</c:v>
                </c:pt>
                <c:pt idx="240">
                  <c:v>0.11046925998489598</c:v>
                </c:pt>
                <c:pt idx="241">
                  <c:v>0.11162194487779539</c:v>
                </c:pt>
                <c:pt idx="242">
                  <c:v>0.11278065484419748</c:v>
                </c:pt>
                <c:pt idx="243">
                  <c:v>0.11394537681391381</c:v>
                </c:pt>
                <c:pt idx="244">
                  <c:v>0.11511609750672044</c:v>
                </c:pt>
                <c:pt idx="245">
                  <c:v>0.11629280343358336</c:v>
                </c:pt>
                <c:pt idx="246">
                  <c:v>0.11747548089788286</c:v>
                </c:pt>
                <c:pt idx="247">
                  <c:v>0.11866411599663629</c:v>
                </c:pt>
                <c:pt idx="248">
                  <c:v>0.11985869462172005</c:v>
                </c:pt>
                <c:pt idx="249">
                  <c:v>0.12105920246108985</c:v>
                </c:pt>
                <c:pt idx="250">
                  <c:v>0.12226562499999998</c:v>
                </c:pt>
                <c:pt idx="251">
                  <c:v>0.12347794752222124</c:v>
                </c:pt>
                <c:pt idx="252">
                  <c:v>0.12469615511125752</c:v>
                </c:pt>
                <c:pt idx="253">
                  <c:v>0.1259202326515611</c:v>
                </c:pt>
                <c:pt idx="254">
                  <c:v>0.127150164829747</c:v>
                </c:pt>
                <c:pt idx="255">
                  <c:v>0.12838593613580548</c:v>
                </c:pt>
                <c:pt idx="256">
                  <c:v>0.12962753086431367</c:v>
                </c:pt>
                <c:pt idx="257">
                  <c:v>0.13087493311564566</c:v>
                </c:pt>
                <c:pt idx="258">
                  <c:v>0.13212812679718153</c:v>
                </c:pt>
                <c:pt idx="259">
                  <c:v>0.13338709562451501</c:v>
                </c:pt>
                <c:pt idx="260">
                  <c:v>0.13465182312265953</c:v>
                </c:pt>
                <c:pt idx="261">
                  <c:v>0.13592229262725353</c:v>
                </c:pt>
                <c:pt idx="262">
                  <c:v>0.13719848728576367</c:v>
                </c:pt>
                <c:pt idx="263">
                  <c:v>0.1384803900586879</c:v>
                </c:pt>
                <c:pt idx="264">
                  <c:v>0.13976798372075572</c:v>
                </c:pt>
                <c:pt idx="265">
                  <c:v>0.14106125086212853</c:v>
                </c:pt>
                <c:pt idx="266">
                  <c:v>0.14236017388959757</c:v>
                </c:pt>
                <c:pt idx="267">
                  <c:v>0.14366473502778124</c:v>
                </c:pt>
                <c:pt idx="268">
                  <c:v>0.14497491632032089</c:v>
                </c:pt>
                <c:pt idx="269">
                  <c:v>0.14629069963107494</c:v>
                </c:pt>
                <c:pt idx="270">
                  <c:v>0.14761206664531198</c:v>
                </c:pt>
                <c:pt idx="271">
                  <c:v>0.14893899887090295</c:v>
                </c:pt>
                <c:pt idx="272">
                  <c:v>0.15027147763951068</c:v>
                </c:pt>
                <c:pt idx="273">
                  <c:v>0.15160948410777966</c:v>
                </c:pt>
                <c:pt idx="274">
                  <c:v>0.15295299925852307</c:v>
                </c:pt>
                <c:pt idx="275">
                  <c:v>0.15430200390190979</c:v>
                </c:pt>
                <c:pt idx="276">
                  <c:v>0.15565647867664836</c:v>
                </c:pt>
                <c:pt idx="277">
                  <c:v>0.15701640405117162</c:v>
                </c:pt>
                <c:pt idx="278">
                  <c:v>0.15838176032481804</c:v>
                </c:pt>
                <c:pt idx="279">
                  <c:v>0.15975252762901293</c:v>
                </c:pt>
                <c:pt idx="280">
                  <c:v>0.16112868592844803</c:v>
                </c:pt>
                <c:pt idx="281">
                  <c:v>0.16251021502225912</c:v>
                </c:pt>
                <c:pt idx="282">
                  <c:v>0.16389709454520296</c:v>
                </c:pt>
                <c:pt idx="283">
                  <c:v>0.16528930396883282</c:v>
                </c:pt>
                <c:pt idx="284">
                  <c:v>0.16668682260267201</c:v>
                </c:pt>
                <c:pt idx="285">
                  <c:v>0.16808962959538651</c:v>
                </c:pt>
                <c:pt idx="286">
                  <c:v>0.16949770393595587</c:v>
                </c:pt>
                <c:pt idx="287">
                  <c:v>0.17091102445484349</c:v>
                </c:pt>
                <c:pt idx="288">
                  <c:v>0.17232956982516437</c:v>
                </c:pt>
                <c:pt idx="289">
                  <c:v>0.17375331856385218</c:v>
                </c:pt>
                <c:pt idx="290">
                  <c:v>0.17518224903282487</c:v>
                </c:pt>
                <c:pt idx="291">
                  <c:v>0.1766163394401484</c:v>
                </c:pt>
                <c:pt idx="292">
                  <c:v>0.17805556784119986</c:v>
                </c:pt>
                <c:pt idx="293">
                  <c:v>0.17949991213982811</c:v>
                </c:pt>
                <c:pt idx="294">
                  <c:v>0.18094935008951432</c:v>
                </c:pt>
                <c:pt idx="295">
                  <c:v>0.18240385929452951</c:v>
                </c:pt>
                <c:pt idx="296">
                  <c:v>0.18386341721109195</c:v>
                </c:pt>
                <c:pt idx="297">
                  <c:v>0.18532800114852277</c:v>
                </c:pt>
                <c:pt idx="298">
                  <c:v>0.18679758827039963</c:v>
                </c:pt>
                <c:pt idx="299">
                  <c:v>0.18827215559570953</c:v>
                </c:pt>
                <c:pt idx="300">
                  <c:v>0.18975168000000001</c:v>
                </c:pt>
                <c:pt idx="301">
                  <c:v>0.19123613821652868</c:v>
                </c:pt>
                <c:pt idx="302">
                  <c:v>0.19272550683741163</c:v>
                </c:pt>
                <c:pt idx="303">
                  <c:v>0.1942197623147702</c:v>
                </c:pt>
                <c:pt idx="304">
                  <c:v>0.19571888096187631</c:v>
                </c:pt>
                <c:pt idx="305">
                  <c:v>0.19722283895429604</c:v>
                </c:pt>
                <c:pt idx="306">
                  <c:v>0.19873161233103256</c:v>
                </c:pt>
                <c:pt idx="307">
                  <c:v>0.20024517699566649</c:v>
                </c:pt>
                <c:pt idx="308">
                  <c:v>0.20176350871749579</c:v>
                </c:pt>
                <c:pt idx="309">
                  <c:v>0.20328658313267345</c:v>
                </c:pt>
                <c:pt idx="310">
                  <c:v>0.204814375745344</c:v>
                </c:pt>
                <c:pt idx="311">
                  <c:v>0.20634686192877855</c:v>
                </c:pt>
                <c:pt idx="312">
                  <c:v>0.2078840169265084</c:v>
                </c:pt>
                <c:pt idx="313">
                  <c:v>0.20942581585345665</c:v>
                </c:pt>
                <c:pt idx="314">
                  <c:v>0.21097223369706927</c:v>
                </c:pt>
                <c:pt idx="315">
                  <c:v>0.21252324531844349</c:v>
                </c:pt>
                <c:pt idx="316">
                  <c:v>0.21407882545345586</c:v>
                </c:pt>
                <c:pt idx="317">
                  <c:v>0.21563894871388767</c:v>
                </c:pt>
                <c:pt idx="318">
                  <c:v>0.2172035895885501</c:v>
                </c:pt>
                <c:pt idx="319">
                  <c:v>0.21877272244440646</c:v>
                </c:pt>
                <c:pt idx="320">
                  <c:v>0.22034632152769426</c:v>
                </c:pt>
                <c:pt idx="321">
                  <c:v>0.22192436096504434</c:v>
                </c:pt>
                <c:pt idx="322">
                  <c:v>0.22350681476460035</c:v>
                </c:pt>
                <c:pt idx="323">
                  <c:v>0.22509365681713453</c:v>
                </c:pt>
                <c:pt idx="324">
                  <c:v>0.22668486089716358</c:v>
                </c:pt>
                <c:pt idx="325">
                  <c:v>0.22828040066406252</c:v>
                </c:pt>
                <c:pt idx="326">
                  <c:v>0.22988024966317655</c:v>
                </c:pt>
                <c:pt idx="327">
                  <c:v>0.23148438132693205</c:v>
                </c:pt>
                <c:pt idx="328">
                  <c:v>0.23309276897594552</c:v>
                </c:pt>
                <c:pt idx="329">
                  <c:v>0.23470538582013148</c:v>
                </c:pt>
                <c:pt idx="330">
                  <c:v>0.23632220495980805</c:v>
                </c:pt>
                <c:pt idx="331">
                  <c:v>0.23794319938680172</c:v>
                </c:pt>
                <c:pt idx="332">
                  <c:v>0.23956834198555055</c:v>
                </c:pt>
                <c:pt idx="333">
                  <c:v>0.24119760553420463</c:v>
                </c:pt>
                <c:pt idx="334">
                  <c:v>0.24283096270572677</c:v>
                </c:pt>
                <c:pt idx="335">
                  <c:v>0.24446838606899043</c:v>
                </c:pt>
                <c:pt idx="336">
                  <c:v>0.24610984808987596</c:v>
                </c:pt>
                <c:pt idx="337">
                  <c:v>0.24775532113236595</c:v>
                </c:pt>
                <c:pt idx="338">
                  <c:v>0.24940477745963907</c:v>
                </c:pt>
                <c:pt idx="339">
                  <c:v>0.25105818923516121</c:v>
                </c:pt>
                <c:pt idx="340">
                  <c:v>0.25271552852377605</c:v>
                </c:pt>
                <c:pt idx="341">
                  <c:v>0.25437676729279401</c:v>
                </c:pt>
                <c:pt idx="342">
                  <c:v>0.25604187741307916</c:v>
                </c:pt>
                <c:pt idx="343">
                  <c:v>0.25771083066013445</c:v>
                </c:pt>
                <c:pt idx="344">
                  <c:v>0.25938359871518574</c:v>
                </c:pt>
                <c:pt idx="345">
                  <c:v>0.26106015316626441</c:v>
                </c:pt>
                <c:pt idx="346">
                  <c:v>0.26274046550928781</c:v>
                </c:pt>
                <c:pt idx="347">
                  <c:v>0.26442450714913757</c:v>
                </c:pt>
                <c:pt idx="348">
                  <c:v>0.26611224940073835</c:v>
                </c:pt>
                <c:pt idx="349">
                  <c:v>0.26780366349013285</c:v>
                </c:pt>
                <c:pt idx="350">
                  <c:v>0.26949872055555546</c:v>
                </c:pt>
                <c:pt idx="351">
                  <c:v>0.27119739164850609</c:v>
                </c:pt>
                <c:pt idx="352">
                  <c:v>0.27289964773482028</c:v>
                </c:pt>
                <c:pt idx="353">
                  <c:v>0.27460545969573807</c:v>
                </c:pt>
                <c:pt idx="354">
                  <c:v>0.27631479832897271</c:v>
                </c:pt>
                <c:pt idx="355">
                  <c:v>0.27802763434977551</c:v>
                </c:pt>
                <c:pt idx="356">
                  <c:v>0.27974393839200101</c:v>
                </c:pt>
                <c:pt idx="357">
                  <c:v>0.28146368100916919</c:v>
                </c:pt>
                <c:pt idx="358">
                  <c:v>0.28318683267552686</c:v>
                </c:pt>
                <c:pt idx="359">
                  <c:v>0.28491336378710647</c:v>
                </c:pt>
                <c:pt idx="360">
                  <c:v>0.28664324466278396</c:v>
                </c:pt>
                <c:pt idx="361">
                  <c:v>0.28837644554533548</c:v>
                </c:pt>
                <c:pt idx="362">
                  <c:v>0.2901129366024906</c:v>
                </c:pt>
                <c:pt idx="363">
                  <c:v>0.29185268792798585</c:v>
                </c:pt>
                <c:pt idx="364">
                  <c:v>0.29359566954261535</c:v>
                </c:pt>
                <c:pt idx="365">
                  <c:v>0.29534185139528074</c:v>
                </c:pt>
                <c:pt idx="366">
                  <c:v>0.29709120336403722</c:v>
                </c:pt>
                <c:pt idx="367">
                  <c:v>0.29884369525714172</c:v>
                </c:pt>
                <c:pt idx="368">
                  <c:v>0.3005992968140952</c:v>
                </c:pt>
                <c:pt idx="369">
                  <c:v>0.30235797770668632</c:v>
                </c:pt>
                <c:pt idx="370">
                  <c:v>0.30411970754003192</c:v>
                </c:pt>
                <c:pt idx="371">
                  <c:v>0.30588445585361662</c:v>
                </c:pt>
                <c:pt idx="372">
                  <c:v>0.30765219212232908</c:v>
                </c:pt>
                <c:pt idx="373">
                  <c:v>0.30942288575749927</c:v>
                </c:pt>
                <c:pt idx="374">
                  <c:v>0.3111965061079317</c:v>
                </c:pt>
                <c:pt idx="375">
                  <c:v>0.31297302246093756</c:v>
                </c:pt>
                <c:pt idx="376">
                  <c:v>0.31475240404336552</c:v>
                </c:pt>
                <c:pt idx="377">
                  <c:v>0.31653462002263089</c:v>
                </c:pt>
                <c:pt idx="378">
                  <c:v>0.3183196395077425</c:v>
                </c:pt>
                <c:pt idx="379">
                  <c:v>0.32010743155032767</c:v>
                </c:pt>
                <c:pt idx="380">
                  <c:v>0.32189796514565705</c:v>
                </c:pt>
                <c:pt idx="381">
                  <c:v>0.32369120923366473</c:v>
                </c:pt>
                <c:pt idx="382">
                  <c:v>0.32548713269997065</c:v>
                </c:pt>
                <c:pt idx="383">
                  <c:v>0.32728570437689714</c:v>
                </c:pt>
                <c:pt idx="384">
                  <c:v>0.32908689304448668</c:v>
                </c:pt>
                <c:pt idx="385">
                  <c:v>0.33089066743151657</c:v>
                </c:pt>
                <c:pt idx="386">
                  <c:v>0.33269699621651161</c:v>
                </c:pt>
                <c:pt idx="387">
                  <c:v>0.33450584802875655</c:v>
                </c:pt>
                <c:pt idx="388">
                  <c:v>0.33631719144930466</c:v>
                </c:pt>
                <c:pt idx="389">
                  <c:v>0.33813099501198662</c:v>
                </c:pt>
                <c:pt idx="390">
                  <c:v>0.33994722720441589</c:v>
                </c:pt>
                <c:pt idx="391">
                  <c:v>0.34176585646899349</c:v>
                </c:pt>
                <c:pt idx="392">
                  <c:v>0.34358685120391003</c:v>
                </c:pt>
                <c:pt idx="393">
                  <c:v>0.34541017976414706</c:v>
                </c:pt>
                <c:pt idx="394">
                  <c:v>0.34723581046247604</c:v>
                </c:pt>
                <c:pt idx="395">
                  <c:v>0.34906371157045507</c:v>
                </c:pt>
                <c:pt idx="396">
                  <c:v>0.35089385131942502</c:v>
                </c:pt>
                <c:pt idx="397">
                  <c:v>0.35272619790150223</c:v>
                </c:pt>
                <c:pt idx="398">
                  <c:v>0.35456071947057138</c:v>
                </c:pt>
                <c:pt idx="399">
                  <c:v>0.35639738414327438</c:v>
                </c:pt>
                <c:pt idx="400">
                  <c:v>0.35823616000000008</c:v>
                </c:pt>
                <c:pt idx="401">
                  <c:v>0.3600770150858687</c:v>
                </c:pt>
                <c:pt idx="402">
                  <c:v>0.36191991741171808</c:v>
                </c:pt>
                <c:pt idx="403">
                  <c:v>0.3637648349550861</c:v>
                </c:pt>
                <c:pt idx="404">
                  <c:v>0.36561173566119076</c:v>
                </c:pt>
                <c:pt idx="405">
                  <c:v>0.36746058744391052</c:v>
                </c:pt>
                <c:pt idx="406">
                  <c:v>0.36931135818676064</c:v>
                </c:pt>
                <c:pt idx="407">
                  <c:v>0.3711640157438687</c:v>
                </c:pt>
                <c:pt idx="408">
                  <c:v>0.37301852794094942</c:v>
                </c:pt>
                <c:pt idx="409">
                  <c:v>0.37487486257627528</c:v>
                </c:pt>
                <c:pt idx="410">
                  <c:v>0.37673298742164613</c:v>
                </c:pt>
                <c:pt idx="411">
                  <c:v>0.37859287022335852</c:v>
                </c:pt>
                <c:pt idx="412">
                  <c:v>0.38045447870317128</c:v>
                </c:pt>
                <c:pt idx="413">
                  <c:v>0.38231778055926985</c:v>
                </c:pt>
                <c:pt idx="414">
                  <c:v>0.38418274346722908</c:v>
                </c:pt>
                <c:pt idx="415">
                  <c:v>0.38604933508097355</c:v>
                </c:pt>
                <c:pt idx="416">
                  <c:v>0.38791752303373661</c:v>
                </c:pt>
                <c:pt idx="417">
                  <c:v>0.38978727493901799</c:v>
                </c:pt>
                <c:pt idx="418">
                  <c:v>0.39165855839153724</c:v>
                </c:pt>
                <c:pt idx="419">
                  <c:v>0.39353134096818893</c:v>
                </c:pt>
                <c:pt idx="420">
                  <c:v>0.39540559022899202</c:v>
                </c:pt>
                <c:pt idx="421">
                  <c:v>0.39728127371804056</c:v>
                </c:pt>
                <c:pt idx="422">
                  <c:v>0.39915835896445134</c:v>
                </c:pt>
                <c:pt idx="423">
                  <c:v>0.40103681348330877</c:v>
                </c:pt>
                <c:pt idx="424">
                  <c:v>0.40291660477660873</c:v>
                </c:pt>
                <c:pt idx="425">
                  <c:v>0.40479770033420137</c:v>
                </c:pt>
                <c:pt idx="426">
                  <c:v>0.40668006763472997</c:v>
                </c:pt>
                <c:pt idx="427">
                  <c:v>0.40856367414656963</c:v>
                </c:pt>
                <c:pt idx="428">
                  <c:v>0.41044848732876343</c:v>
                </c:pt>
                <c:pt idx="429">
                  <c:v>0.41233447463195638</c:v>
                </c:pt>
                <c:pt idx="430">
                  <c:v>0.41422160349932807</c:v>
                </c:pt>
                <c:pt idx="431">
                  <c:v>0.41610984136752255</c:v>
                </c:pt>
                <c:pt idx="432">
                  <c:v>0.41799915566757795</c:v>
                </c:pt>
                <c:pt idx="433">
                  <c:v>0.41988951382585188</c:v>
                </c:pt>
                <c:pt idx="434">
                  <c:v>0.42178088326494662</c:v>
                </c:pt>
                <c:pt idx="435">
                  <c:v>0.42367323140463164</c:v>
                </c:pt>
                <c:pt idx="436">
                  <c:v>0.42556652566276421</c:v>
                </c:pt>
                <c:pt idx="437">
                  <c:v>0.42746073345620972</c:v>
                </c:pt>
                <c:pt idx="438">
                  <c:v>0.42935582220175594</c:v>
                </c:pt>
                <c:pt idx="439">
                  <c:v>0.4312517593170303</c:v>
                </c:pt>
                <c:pt idx="440">
                  <c:v>0.43314851222141137</c:v>
                </c:pt>
                <c:pt idx="441">
                  <c:v>0.43504604833694144</c:v>
                </c:pt>
                <c:pt idx="442">
                  <c:v>0.43694433508923353</c:v>
                </c:pt>
                <c:pt idx="443">
                  <c:v>0.43884333990838076</c:v>
                </c:pt>
                <c:pt idx="444">
                  <c:v>0.44074303022985967</c:v>
                </c:pt>
                <c:pt idx="445">
                  <c:v>0.44264337349543437</c:v>
                </c:pt>
                <c:pt idx="446">
                  <c:v>0.44454433715405817</c:v>
                </c:pt>
                <c:pt idx="447">
                  <c:v>0.44644588866277107</c:v>
                </c:pt>
                <c:pt idx="448">
                  <c:v>0.44834799548759929</c:v>
                </c:pt>
                <c:pt idx="449">
                  <c:v>0.45025062510444891</c:v>
                </c:pt>
                <c:pt idx="450">
                  <c:v>0.452153745</c:v>
                </c:pt>
                <c:pt idx="451">
                  <c:v>0.45405732267259719</c:v>
                </c:pt>
                <c:pt idx="452">
                  <c:v>0.45596132563313962</c:v>
                </c:pt>
                <c:pt idx="453">
                  <c:v>0.45786572140596887</c:v>
                </c:pt>
                <c:pt idx="454">
                  <c:v>0.45977047752975209</c:v>
                </c:pt>
                <c:pt idx="455">
                  <c:v>0.46167556155836764</c:v>
                </c:pt>
                <c:pt idx="456">
                  <c:v>0.4635809410617856</c:v>
                </c:pt>
                <c:pt idx="457">
                  <c:v>0.46548658362694634</c:v>
                </c:pt>
                <c:pt idx="458">
                  <c:v>0.46739245685863862</c:v>
                </c:pt>
                <c:pt idx="459">
                  <c:v>0.46929852838037484</c:v>
                </c:pt>
                <c:pt idx="460">
                  <c:v>0.47120476583526399</c:v>
                </c:pt>
                <c:pt idx="461">
                  <c:v>0.47311113688688294</c:v>
                </c:pt>
                <c:pt idx="462">
                  <c:v>0.47501760922014574</c:v>
                </c:pt>
                <c:pt idx="463">
                  <c:v>0.47692415054217063</c:v>
                </c:pt>
                <c:pt idx="464">
                  <c:v>0.47883072858314463</c:v>
                </c:pt>
                <c:pt idx="465">
                  <c:v>0.48073731109718837</c:v>
                </c:pt>
                <c:pt idx="466">
                  <c:v>0.48264386586321534</c:v>
                </c:pt>
                <c:pt idx="467">
                  <c:v>0.48455036068579105</c:v>
                </c:pt>
                <c:pt idx="468">
                  <c:v>0.48645676339599159</c:v>
                </c:pt>
                <c:pt idx="469">
                  <c:v>0.48836304185225576</c:v>
                </c:pt>
                <c:pt idx="470">
                  <c:v>0.49026916394124087</c:v>
                </c:pt>
                <c:pt idx="471">
                  <c:v>0.49217509757867145</c:v>
                </c:pt>
                <c:pt idx="472">
                  <c:v>0.49408081071018883</c:v>
                </c:pt>
                <c:pt idx="473">
                  <c:v>0.4959862713121973</c:v>
                </c:pt>
                <c:pt idx="474">
                  <c:v>0.49789144739270969</c:v>
                </c:pt>
                <c:pt idx="475">
                  <c:v>0.49979630699218736</c:v>
                </c:pt>
                <c:pt idx="476">
                  <c:v>0.5017008181843845</c:v>
                </c:pt>
                <c:pt idx="477">
                  <c:v>0.50360494907718267</c:v>
                </c:pt>
                <c:pt idx="478">
                  <c:v>0.50550866781342974</c:v>
                </c:pt>
                <c:pt idx="479">
                  <c:v>0.50741194257177202</c:v>
                </c:pt>
                <c:pt idx="480">
                  <c:v>0.50931474156748791</c:v>
                </c:pt>
                <c:pt idx="481">
                  <c:v>0.51121703305331678</c:v>
                </c:pt>
                <c:pt idx="482">
                  <c:v>0.51311878532028765</c:v>
                </c:pt>
                <c:pt idx="483">
                  <c:v>0.51501996669854355</c:v>
                </c:pt>
                <c:pt idx="484">
                  <c:v>0.51692054555816758</c:v>
                </c:pt>
                <c:pt idx="485">
                  <c:v>0.5188204903100021</c:v>
                </c:pt>
                <c:pt idx="486">
                  <c:v>0.52071976940646891</c:v>
                </c:pt>
                <c:pt idx="487">
                  <c:v>0.5226183513423871</c:v>
                </c:pt>
                <c:pt idx="488">
                  <c:v>0.52451620465578774</c:v>
                </c:pt>
                <c:pt idx="489">
                  <c:v>0.5264132979287266</c:v>
                </c:pt>
                <c:pt idx="490">
                  <c:v>0.52830959978809577</c:v>
                </c:pt>
                <c:pt idx="491">
                  <c:v>0.53020507890643265</c:v>
                </c:pt>
                <c:pt idx="492">
                  <c:v>0.53209970400272488</c:v>
                </c:pt>
                <c:pt idx="493">
                  <c:v>0.53399344384321712</c:v>
                </c:pt>
                <c:pt idx="494">
                  <c:v>0.53588626724221144</c:v>
                </c:pt>
                <c:pt idx="495">
                  <c:v>0.53777814306286942</c:v>
                </c:pt>
                <c:pt idx="496">
                  <c:v>0.53966904021800843</c:v>
                </c:pt>
                <c:pt idx="497">
                  <c:v>0.54155892767089908</c:v>
                </c:pt>
                <c:pt idx="498">
                  <c:v>0.5434477744360573</c:v>
                </c:pt>
                <c:pt idx="499">
                  <c:v>0.54533554958003794</c:v>
                </c:pt>
                <c:pt idx="500">
                  <c:v>0.54722222222222228</c:v>
                </c:pt>
                <c:pt idx="501">
                  <c:v>0.54910776153560636</c:v>
                </c:pt>
                <c:pt idx="502">
                  <c:v>0.55099213674758651</c:v>
                </c:pt>
                <c:pt idx="503">
                  <c:v>0.5528753171407409</c:v>
                </c:pt>
                <c:pt idx="504">
                  <c:v>0.55475727205361125</c:v>
                </c:pt>
                <c:pt idx="505">
                  <c:v>0.55663797088148037</c:v>
                </c:pt>
                <c:pt idx="506">
                  <c:v>0.55851738307715093</c:v>
                </c:pt>
                <c:pt idx="507">
                  <c:v>0.5603954781517162</c:v>
                </c:pt>
                <c:pt idx="508">
                  <c:v>0.56227222567533497</c:v>
                </c:pt>
                <c:pt idx="509">
                  <c:v>0.56414759527799951</c:v>
                </c:pt>
                <c:pt idx="510">
                  <c:v>0.56602155665030407</c:v>
                </c:pt>
                <c:pt idx="511">
                  <c:v>0.56789407954420956</c:v>
                </c:pt>
                <c:pt idx="512">
                  <c:v>0.56976513377380855</c:v>
                </c:pt>
                <c:pt idx="513">
                  <c:v>0.57163468921608218</c:v>
                </c:pt>
                <c:pt idx="514">
                  <c:v>0.57350271581166379</c:v>
                </c:pt>
                <c:pt idx="515">
                  <c:v>0.57536918356559252</c:v>
                </c:pt>
                <c:pt idx="516">
                  <c:v>0.57723406254806797</c:v>
                </c:pt>
                <c:pt idx="517">
                  <c:v>0.57909732289520288</c:v>
                </c:pt>
                <c:pt idx="518">
                  <c:v>0.58095893480977201</c:v>
                </c:pt>
                <c:pt idx="519">
                  <c:v>0.5828188685619613</c:v>
                </c:pt>
                <c:pt idx="520">
                  <c:v>0.58467709449011207</c:v>
                </c:pt>
                <c:pt idx="521">
                  <c:v>0.58653358300146374</c:v>
                </c:pt>
                <c:pt idx="522">
                  <c:v>0.58838830457289637</c:v>
                </c:pt>
                <c:pt idx="523">
                  <c:v>0.59024122975166704</c:v>
                </c:pt>
                <c:pt idx="524">
                  <c:v>0.59209232915614829</c:v>
                </c:pt>
                <c:pt idx="525">
                  <c:v>0.59394157347656273</c:v>
                </c:pt>
                <c:pt idx="526">
                  <c:v>0.59578893347571049</c:v>
                </c:pt>
                <c:pt idx="527">
                  <c:v>0.59763437998970526</c:v>
                </c:pt>
                <c:pt idx="528">
                  <c:v>0.59947788392869639</c:v>
                </c:pt>
                <c:pt idx="529">
                  <c:v>0.60131941627759666</c:v>
                </c:pt>
                <c:pt idx="530">
                  <c:v>0.60315894809680382</c:v>
                </c:pt>
                <c:pt idx="531">
                  <c:v>0.60499645052292217</c:v>
                </c:pt>
                <c:pt idx="532">
                  <c:v>0.60683189476948041</c:v>
                </c:pt>
                <c:pt idx="533">
                  <c:v>0.60866525212764699</c:v>
                </c:pt>
                <c:pt idx="534">
                  <c:v>0.61049649396694461</c:v>
                </c:pt>
                <c:pt idx="535">
                  <c:v>0.61232559173596168</c:v>
                </c:pt>
                <c:pt idx="536">
                  <c:v>0.61415251696305961</c:v>
                </c:pt>
                <c:pt idx="537">
                  <c:v>0.61597724125708309</c:v>
                </c:pt>
                <c:pt idx="538">
                  <c:v>0.6177997363080614</c:v>
                </c:pt>
                <c:pt idx="539">
                  <c:v>0.61961997388791057</c:v>
                </c:pt>
                <c:pt idx="540">
                  <c:v>0.62143792585113578</c:v>
                </c:pt>
                <c:pt idx="541">
                  <c:v>0.62325356413552868</c:v>
                </c:pt>
                <c:pt idx="542">
                  <c:v>0.62506686076285889</c:v>
                </c:pt>
                <c:pt idx="543">
                  <c:v>0.62687778783957071</c:v>
                </c:pt>
                <c:pt idx="544">
                  <c:v>0.62868631755747295</c:v>
                </c:pt>
                <c:pt idx="545">
                  <c:v>0.63049242219442692</c:v>
                </c:pt>
                <c:pt idx="546">
                  <c:v>0.6322960741150313</c:v>
                </c:pt>
                <c:pt idx="547">
                  <c:v>0.63409724577130722</c:v>
                </c:pt>
                <c:pt idx="548">
                  <c:v>0.63589590970337984</c:v>
                </c:pt>
                <c:pt idx="549">
                  <c:v>0.63769203854015588</c:v>
                </c:pt>
                <c:pt idx="550">
                  <c:v>0.6394856050000004</c:v>
                </c:pt>
                <c:pt idx="551">
                  <c:v>0.64127658189141123</c:v>
                </c:pt>
                <c:pt idx="552">
                  <c:v>0.64306494211369325</c:v>
                </c:pt>
                <c:pt idx="553">
                  <c:v>0.64485065865762392</c:v>
                </c:pt>
                <c:pt idx="554">
                  <c:v>0.64663370460612246</c:v>
                </c:pt>
                <c:pt idx="555">
                  <c:v>0.64841405313491562</c:v>
                </c:pt>
                <c:pt idx="556">
                  <c:v>0.65019167751319817</c:v>
                </c:pt>
                <c:pt idx="557">
                  <c:v>0.65196655110429369</c:v>
                </c:pt>
                <c:pt idx="558">
                  <c:v>0.65373864736631337</c:v>
                </c:pt>
                <c:pt idx="559">
                  <c:v>0.65550793985281119</c:v>
                </c:pt>
                <c:pt idx="560">
                  <c:v>0.65727440221343303</c:v>
                </c:pt>
                <c:pt idx="561">
                  <c:v>0.65903800819457403</c:v>
                </c:pt>
                <c:pt idx="562">
                  <c:v>0.66079873164002023</c:v>
                </c:pt>
                <c:pt idx="563">
                  <c:v>0.66255654649159901</c:v>
                </c:pt>
                <c:pt idx="564">
                  <c:v>0.66431142678982058</c:v>
                </c:pt>
                <c:pt idx="565">
                  <c:v>0.66606334667451839</c:v>
                </c:pt>
                <c:pt idx="566">
                  <c:v>0.66781228038548879</c:v>
                </c:pt>
                <c:pt idx="567">
                  <c:v>0.6695582022631269</c:v>
                </c:pt>
                <c:pt idx="568">
                  <c:v>0.67130108674906031</c:v>
                </c:pt>
                <c:pt idx="569">
                  <c:v>0.67304090838677999</c:v>
                </c:pt>
                <c:pt idx="570">
                  <c:v>0.67477764182227229</c:v>
                </c:pt>
                <c:pt idx="571">
                  <c:v>0.67651126180463872</c:v>
                </c:pt>
                <c:pt idx="572">
                  <c:v>0.67824174318672747</c:v>
                </c:pt>
                <c:pt idx="573">
                  <c:v>0.67996906092575105</c:v>
                </c:pt>
                <c:pt idx="574">
                  <c:v>0.68169319008390739</c:v>
                </c:pt>
                <c:pt idx="575">
                  <c:v>0.68341410582899265</c:v>
                </c:pt>
                <c:pt idx="576">
                  <c:v>0.68513178343502257</c:v>
                </c:pt>
                <c:pt idx="577">
                  <c:v>0.68684619828283811</c:v>
                </c:pt>
                <c:pt idx="578">
                  <c:v>0.68855732586071716</c:v>
                </c:pt>
                <c:pt idx="579">
                  <c:v>0.69026514176498355</c:v>
                </c:pt>
                <c:pt idx="580">
                  <c:v>0.69196962170060816</c:v>
                </c:pt>
                <c:pt idx="581">
                  <c:v>0.69367074148181262</c:v>
                </c:pt>
                <c:pt idx="582">
                  <c:v>0.69536847703267057</c:v>
                </c:pt>
                <c:pt idx="583">
                  <c:v>0.69706280438770274</c:v>
                </c:pt>
                <c:pt idx="584">
                  <c:v>0.69875369969247225</c:v>
                </c:pt>
                <c:pt idx="585">
                  <c:v>0.70044113920417694</c:v>
                </c:pt>
                <c:pt idx="586">
                  <c:v>0.70212509929223799</c:v>
                </c:pt>
                <c:pt idx="587">
                  <c:v>0.70380555643889331</c:v>
                </c:pt>
                <c:pt idx="588">
                  <c:v>0.70548248723977058</c:v>
                </c:pt>
                <c:pt idx="589">
                  <c:v>0.70715586840448219</c:v>
                </c:pt>
                <c:pt idx="590">
                  <c:v>0.70882567675719832</c:v>
                </c:pt>
                <c:pt idx="591">
                  <c:v>0.71049188923722373</c:v>
                </c:pt>
                <c:pt idx="592">
                  <c:v>0.71215448289957584</c:v>
                </c:pt>
                <c:pt idx="593">
                  <c:v>0.71381343491555593</c:v>
                </c:pt>
                <c:pt idx="594">
                  <c:v>0.71546872257331828</c:v>
                </c:pt>
                <c:pt idx="595">
                  <c:v>0.71712032327843922</c:v>
                </c:pt>
                <c:pt idx="596">
                  <c:v>0.71876821455448059</c:v>
                </c:pt>
                <c:pt idx="597">
                  <c:v>0.72041237404355096</c:v>
                </c:pt>
                <c:pt idx="598">
                  <c:v>0.72205277950686875</c:v>
                </c:pt>
                <c:pt idx="599">
                  <c:v>0.72368940882531729</c:v>
                </c:pt>
                <c:pt idx="600">
                  <c:v>0.72532224000000012</c:v>
                </c:pt>
                <c:pt idx="601">
                  <c:v>0.72695125115279302</c:v>
                </c:pt>
                <c:pt idx="602">
                  <c:v>0.72857642052689464</c:v>
                </c:pt>
                <c:pt idx="603">
                  <c:v>0.73019772648737191</c:v>
                </c:pt>
                <c:pt idx="604">
                  <c:v>0.73181514752170762</c:v>
                </c:pt>
                <c:pt idx="605">
                  <c:v>0.73342866224033965</c:v>
                </c:pt>
                <c:pt idx="606">
                  <c:v>0.73503824937720064</c:v>
                </c:pt>
                <c:pt idx="607">
                  <c:v>0.73664388779026002</c:v>
                </c:pt>
                <c:pt idx="608">
                  <c:v>0.73824555646204926</c:v>
                </c:pt>
                <c:pt idx="609">
                  <c:v>0.73984323450020339</c:v>
                </c:pt>
                <c:pt idx="610">
                  <c:v>0.74143690113798399</c:v>
                </c:pt>
                <c:pt idx="611">
                  <c:v>0.74302653573480937</c:v>
                </c:pt>
                <c:pt idx="612">
                  <c:v>0.74461211777677638</c:v>
                </c:pt>
                <c:pt idx="613">
                  <c:v>0.74619362687718338</c:v>
                </c:pt>
                <c:pt idx="614">
                  <c:v>0.74777104277705053</c:v>
                </c:pt>
                <c:pt idx="615">
                  <c:v>0.74934434534563343</c:v>
                </c:pt>
                <c:pt idx="616">
                  <c:v>0.7509135145809398</c:v>
                </c:pt>
                <c:pt idx="617">
                  <c:v>0.75247853061023884</c:v>
                </c:pt>
                <c:pt idx="618">
                  <c:v>0.75403937369057117</c:v>
                </c:pt>
                <c:pt idx="619">
                  <c:v>0.75559602420925465</c:v>
                </c:pt>
                <c:pt idx="620">
                  <c:v>0.75714846268438774</c:v>
                </c:pt>
                <c:pt idx="621">
                  <c:v>0.758696669765351</c:v>
                </c:pt>
                <c:pt idx="622">
                  <c:v>0.76024062623330457</c:v>
                </c:pt>
                <c:pt idx="623">
                  <c:v>0.76178031300168625</c:v>
                </c:pt>
                <c:pt idx="624">
                  <c:v>0.76331571111670027</c:v>
                </c:pt>
                <c:pt idx="625">
                  <c:v>0.76484680175781261</c:v>
                </c:pt>
                <c:pt idx="626">
                  <c:v>0.76637356623823549</c:v>
                </c:pt>
                <c:pt idx="627">
                  <c:v>0.76789598600541653</c:v>
                </c:pt>
                <c:pt idx="628">
                  <c:v>0.76941404264151503</c:v>
                </c:pt>
                <c:pt idx="629">
                  <c:v>0.7709277178638887</c:v>
                </c:pt>
                <c:pt idx="630">
                  <c:v>0.77243699352556794</c:v>
                </c:pt>
                <c:pt idx="631">
                  <c:v>0.77394185161573037</c:v>
                </c:pt>
                <c:pt idx="632">
                  <c:v>0.77544227426017431</c:v>
                </c:pt>
                <c:pt idx="633">
                  <c:v>0.77693824372178744</c:v>
                </c:pt>
                <c:pt idx="634">
                  <c:v>0.77842974240101126</c:v>
                </c:pt>
                <c:pt idx="635">
                  <c:v>0.77991675283631379</c:v>
                </c:pt>
                <c:pt idx="636">
                  <c:v>0.78139925770463936</c:v>
                </c:pt>
                <c:pt idx="637">
                  <c:v>0.7828772398218774</c:v>
                </c:pt>
                <c:pt idx="638">
                  <c:v>0.78435068214331105</c:v>
                </c:pt>
                <c:pt idx="639">
                  <c:v>0.78581956776407824</c:v>
                </c:pt>
                <c:pt idx="640">
                  <c:v>0.78728387991961646</c:v>
                </c:pt>
                <c:pt idx="641">
                  <c:v>0.78874360198611215</c:v>
                </c:pt>
                <c:pt idx="642">
                  <c:v>0.79019871748095039</c:v>
                </c:pt>
                <c:pt idx="643">
                  <c:v>0.7916492100631537</c:v>
                </c:pt>
                <c:pt idx="644">
                  <c:v>0.79309506353382264</c:v>
                </c:pt>
                <c:pt idx="645">
                  <c:v>0.79453626183657466</c:v>
                </c:pt>
                <c:pt idx="646">
                  <c:v>0.79597278905797786</c:v>
                </c:pt>
                <c:pt idx="647">
                  <c:v>0.7974046294279844</c:v>
                </c:pt>
                <c:pt idx="648">
                  <c:v>0.79883176732035777</c:v>
                </c:pt>
                <c:pt idx="649">
                  <c:v>0.80025418725310371</c:v>
                </c:pt>
                <c:pt idx="650">
                  <c:v>0.80167187388888905</c:v>
                </c:pt>
                <c:pt idx="651">
                  <c:v>0.80308481203546644</c:v>
                </c:pt>
                <c:pt idx="652">
                  <c:v>0.80449298664609159</c:v>
                </c:pt>
                <c:pt idx="653">
                  <c:v>0.8058963828199408</c:v>
                </c:pt>
                <c:pt idx="654">
                  <c:v>0.80729498580252157</c:v>
                </c:pt>
                <c:pt idx="655">
                  <c:v>0.80868878098608599</c:v>
                </c:pt>
                <c:pt idx="656">
                  <c:v>0.81007775391003534</c:v>
                </c:pt>
                <c:pt idx="657">
                  <c:v>0.81146189026132898</c:v>
                </c:pt>
                <c:pt idx="658">
                  <c:v>0.81284117587488325</c:v>
                </c:pt>
                <c:pt idx="659">
                  <c:v>0.81421559673397148</c:v>
                </c:pt>
                <c:pt idx="660">
                  <c:v>0.81558513897062457</c:v>
                </c:pt>
                <c:pt idx="661">
                  <c:v>0.81694978886601777</c:v>
                </c:pt>
                <c:pt idx="662">
                  <c:v>0.81830953285087094</c:v>
                </c:pt>
                <c:pt idx="663">
                  <c:v>0.819664357505829</c:v>
                </c:pt>
                <c:pt idx="664">
                  <c:v>0.82101424956185465</c:v>
                </c:pt>
                <c:pt idx="665">
                  <c:v>0.82235919590060447</c:v>
                </c:pt>
                <c:pt idx="666">
                  <c:v>0.82369918355481564</c:v>
                </c:pt>
                <c:pt idx="667">
                  <c:v>0.82503419970867942</c:v>
                </c:pt>
                <c:pt idx="668">
                  <c:v>0.82636423169821827</c:v>
                </c:pt>
                <c:pt idx="669">
                  <c:v>0.82768926701165846</c:v>
                </c:pt>
                <c:pt idx="670">
                  <c:v>0.82900929328979212</c:v>
                </c:pt>
                <c:pt idx="671">
                  <c:v>0.83032429832635568</c:v>
                </c:pt>
                <c:pt idx="672">
                  <c:v>0.8316342700683832</c:v>
                </c:pt>
                <c:pt idx="673">
                  <c:v>0.83293919661657245</c:v>
                </c:pt>
                <c:pt idx="674">
                  <c:v>0.83423906622564215</c:v>
                </c:pt>
                <c:pt idx="675">
                  <c:v>0.83553386730468748</c:v>
                </c:pt>
                <c:pt idx="676">
                  <c:v>0.83682358841753124</c:v>
                </c:pt>
                <c:pt idx="677">
                  <c:v>0.83810821828307469</c:v>
                </c:pt>
                <c:pt idx="678">
                  <c:v>0.83938774577564335</c:v>
                </c:pt>
                <c:pt idx="679">
                  <c:v>0.84066215992533289</c:v>
                </c:pt>
                <c:pt idx="680">
                  <c:v>0.84193144991835078</c:v>
                </c:pt>
                <c:pt idx="681">
                  <c:v>0.84319560509735014</c:v>
                </c:pt>
                <c:pt idx="682">
                  <c:v>0.84445461496177121</c:v>
                </c:pt>
                <c:pt idx="683">
                  <c:v>0.84570846916817288</c:v>
                </c:pt>
                <c:pt idx="684">
                  <c:v>0.84695715753055834</c:v>
                </c:pt>
                <c:pt idx="685">
                  <c:v>0.84820067002070643</c:v>
                </c:pt>
                <c:pt idx="686">
                  <c:v>0.84943899676849832</c:v>
                </c:pt>
                <c:pt idx="687">
                  <c:v>0.85067212806223136</c:v>
                </c:pt>
                <c:pt idx="688">
                  <c:v>0.85190005434894456</c:v>
                </c:pt>
                <c:pt idx="689">
                  <c:v>0.85312276623473215</c:v>
                </c:pt>
                <c:pt idx="690">
                  <c:v>0.85434025448505546</c:v>
                </c:pt>
                <c:pt idx="691">
                  <c:v>0.85555251002505606</c:v>
                </c:pt>
                <c:pt idx="692">
                  <c:v>0.85675952393985988</c:v>
                </c:pt>
                <c:pt idx="693">
                  <c:v>0.85796128747488054</c:v>
                </c:pt>
                <c:pt idx="694">
                  <c:v>0.85915779203612708</c:v>
                </c:pt>
                <c:pt idx="695">
                  <c:v>0.86034902919049805</c:v>
                </c:pt>
                <c:pt idx="696">
                  <c:v>0.86153499066607719</c:v>
                </c:pt>
                <c:pt idx="697">
                  <c:v>0.86271566835242719</c:v>
                </c:pt>
                <c:pt idx="698">
                  <c:v>0.86389105430088309</c:v>
                </c:pt>
                <c:pt idx="699">
                  <c:v>0.86506114072482965</c:v>
                </c:pt>
                <c:pt idx="700">
                  <c:v>0.86622591999999954</c:v>
                </c:pt>
                <c:pt idx="701">
                  <c:v>0.86738538466474535</c:v>
                </c:pt>
                <c:pt idx="702">
                  <c:v>0.86853952742031815</c:v>
                </c:pt>
                <c:pt idx="703">
                  <c:v>0.86968834113115023</c:v>
                </c:pt>
                <c:pt idx="704">
                  <c:v>0.87083181882511795</c:v>
                </c:pt>
                <c:pt idx="705">
                  <c:v>0.87196995369381936</c:v>
                </c:pt>
                <c:pt idx="706">
                  <c:v>0.8731027390928412</c:v>
                </c:pt>
                <c:pt idx="707">
                  <c:v>0.87423016854201574</c:v>
                </c:pt>
                <c:pt idx="708">
                  <c:v>0.87535223572569054</c:v>
                </c:pt>
                <c:pt idx="709">
                  <c:v>0.87646893449297669</c:v>
                </c:pt>
                <c:pt idx="710">
                  <c:v>0.87758025885801993</c:v>
                </c:pt>
                <c:pt idx="711">
                  <c:v>0.8786862030002337</c:v>
                </c:pt>
                <c:pt idx="712">
                  <c:v>0.87978676126456612</c:v>
                </c:pt>
                <c:pt idx="713">
                  <c:v>0.88088192816173205</c:v>
                </c:pt>
                <c:pt idx="714">
                  <c:v>0.88197169836846623</c:v>
                </c:pt>
                <c:pt idx="715">
                  <c:v>0.8830560667277636</c:v>
                </c:pt>
                <c:pt idx="716">
                  <c:v>0.88413502824910961</c:v>
                </c:pt>
                <c:pt idx="717">
                  <c:v>0.885208578108725</c:v>
                </c:pt>
                <c:pt idx="718">
                  <c:v>0.88627671164978561</c:v>
                </c:pt>
                <c:pt idx="719">
                  <c:v>0.88733942438266522</c:v>
                </c:pt>
                <c:pt idx="720">
                  <c:v>0.88839671198515224</c:v>
                </c:pt>
                <c:pt idx="721">
                  <c:v>0.88944857030267388</c:v>
                </c:pt>
                <c:pt idx="722">
                  <c:v>0.89049499534851573</c:v>
                </c:pt>
                <c:pt idx="723">
                  <c:v>0.89153598330404349</c:v>
                </c:pt>
                <c:pt idx="724">
                  <c:v>0.89257153051891513</c:v>
                </c:pt>
                <c:pt idx="725">
                  <c:v>0.89360163351128485</c:v>
                </c:pt>
                <c:pt idx="726">
                  <c:v>0.89462628896802332</c:v>
                </c:pt>
                <c:pt idx="727">
                  <c:v>0.89564549374491342</c:v>
                </c:pt>
                <c:pt idx="728">
                  <c:v>0.89665924486685533</c:v>
                </c:pt>
                <c:pt idx="729">
                  <c:v>0.89766753952807066</c:v>
                </c:pt>
                <c:pt idx="730">
                  <c:v>0.89867037509228886</c:v>
                </c:pt>
                <c:pt idx="731">
                  <c:v>0.89966774909294633</c:v>
                </c:pt>
                <c:pt idx="732">
                  <c:v>0.90065965923337699</c:v>
                </c:pt>
                <c:pt idx="733">
                  <c:v>0.90164610338700135</c:v>
                </c:pt>
                <c:pt idx="734">
                  <c:v>0.90262707959750488</c:v>
                </c:pt>
                <c:pt idx="735">
                  <c:v>0.903602586079021</c:v>
                </c:pt>
                <c:pt idx="736">
                  <c:v>0.90457262121631477</c:v>
                </c:pt>
                <c:pt idx="737">
                  <c:v>0.90553718356494817</c:v>
                </c:pt>
                <c:pt idx="738">
                  <c:v>0.90649627185146442</c:v>
                </c:pt>
                <c:pt idx="739">
                  <c:v>0.90744988497354451</c:v>
                </c:pt>
                <c:pt idx="740">
                  <c:v>0.90839802200018482</c:v>
                </c:pt>
                <c:pt idx="741">
                  <c:v>0.90934068217185027</c:v>
                </c:pt>
                <c:pt idx="742">
                  <c:v>0.91027786490064222</c:v>
                </c:pt>
                <c:pt idx="743">
                  <c:v>0.91120956977044942</c:v>
                </c:pt>
                <c:pt idx="744">
                  <c:v>0.91213579653710719</c:v>
                </c:pt>
                <c:pt idx="745">
                  <c:v>0.91305654512854439</c:v>
                </c:pt>
                <c:pt idx="746">
                  <c:v>0.91397181564493479</c:v>
                </c:pt>
                <c:pt idx="747">
                  <c:v>0.91488160835883714</c:v>
                </c:pt>
                <c:pt idx="748">
                  <c:v>0.91578592371534373</c:v>
                </c:pt>
                <c:pt idx="749">
                  <c:v>0.91668476233221086</c:v>
                </c:pt>
                <c:pt idx="750">
                  <c:v>0.91757812500000036</c:v>
                </c:pt>
                <c:pt idx="751">
                  <c:v>0.91846601268221184</c:v>
                </c:pt>
                <c:pt idx="752">
                  <c:v>0.91934842651541171</c:v>
                </c:pt>
                <c:pt idx="753">
                  <c:v>0.92022536780935615</c:v>
                </c:pt>
                <c:pt idx="754">
                  <c:v>0.92109683804711895</c:v>
                </c:pt>
                <c:pt idx="755">
                  <c:v>0.9219628388852108</c:v>
                </c:pt>
                <c:pt idx="756">
                  <c:v>0.92282337215369559</c:v>
                </c:pt>
                <c:pt idx="757">
                  <c:v>0.92367843985630327</c:v>
                </c:pt>
                <c:pt idx="758">
                  <c:v>0.92452804417054424</c:v>
                </c:pt>
                <c:pt idx="759">
                  <c:v>0.92537218744781535</c:v>
                </c:pt>
                <c:pt idx="760">
                  <c:v>0.92621087221350529</c:v>
                </c:pt>
                <c:pt idx="761">
                  <c:v>0.92704410116709302</c:v>
                </c:pt>
                <c:pt idx="762">
                  <c:v>0.9278718771822555</c:v>
                </c:pt>
                <c:pt idx="763">
                  <c:v>0.9286942033069514</c:v>
                </c:pt>
                <c:pt idx="764">
                  <c:v>0.92951108276352357</c:v>
                </c:pt>
                <c:pt idx="765">
                  <c:v>0.93032251894877882</c:v>
                </c:pt>
                <c:pt idx="766">
                  <c:v>0.9311285154340847</c:v>
                </c:pt>
                <c:pt idx="767">
                  <c:v>0.9319290759654465</c:v>
                </c:pt>
                <c:pt idx="768">
                  <c:v>0.93272420446358484</c:v>
                </c:pt>
                <c:pt idx="769">
                  <c:v>0.93351390502401876</c:v>
                </c:pt>
                <c:pt idx="770">
                  <c:v>0.93429818191713587</c:v>
                </c:pt>
                <c:pt idx="771">
                  <c:v>0.93507703958825861</c:v>
                </c:pt>
                <c:pt idx="772">
                  <c:v>0.93585048265772408</c:v>
                </c:pt>
                <c:pt idx="773">
                  <c:v>0.93661851592093637</c:v>
                </c:pt>
                <c:pt idx="774">
                  <c:v>0.93738114434843167</c:v>
                </c:pt>
                <c:pt idx="775">
                  <c:v>0.93813837308593728</c:v>
                </c:pt>
                <c:pt idx="776">
                  <c:v>0.93889020745442642</c:v>
                </c:pt>
                <c:pt idx="777">
                  <c:v>0.93963665295016763</c:v>
                </c:pt>
                <c:pt idx="778">
                  <c:v>0.94037771524477531</c:v>
                </c:pt>
                <c:pt idx="779">
                  <c:v>0.94111340018525658</c:v>
                </c:pt>
                <c:pt idx="780">
                  <c:v>0.94184371379404663</c:v>
                </c:pt>
                <c:pt idx="781">
                  <c:v>0.94256866226905789</c:v>
                </c:pt>
                <c:pt idx="782">
                  <c:v>0.94328825198370658</c:v>
                </c:pt>
                <c:pt idx="783">
                  <c:v>0.94400248948694987</c:v>
                </c:pt>
                <c:pt idx="784">
                  <c:v>0.9447113815033148</c:v>
                </c:pt>
                <c:pt idx="785">
                  <c:v>0.94541493493292461</c:v>
                </c:pt>
                <c:pt idx="786">
                  <c:v>0.94611315685152531</c:v>
                </c:pt>
                <c:pt idx="787">
                  <c:v>0.94680605451049149</c:v>
                </c:pt>
                <c:pt idx="788">
                  <c:v>0.94749363533686615</c:v>
                </c:pt>
                <c:pt idx="789">
                  <c:v>0.94817590693335219</c:v>
                </c:pt>
                <c:pt idx="790">
                  <c:v>0.94885287707833532</c:v>
                </c:pt>
                <c:pt idx="791">
                  <c:v>0.94952455372588984</c:v>
                </c:pt>
                <c:pt idx="792">
                  <c:v>0.95019094500577439</c:v>
                </c:pt>
                <c:pt idx="793">
                  <c:v>0.95085205922344007</c:v>
                </c:pt>
                <c:pt idx="794">
                  <c:v>0.95150790486003556</c:v>
                </c:pt>
                <c:pt idx="795">
                  <c:v>0.95215849057238011</c:v>
                </c:pt>
                <c:pt idx="796">
                  <c:v>0.95280382519297113</c:v>
                </c:pt>
                <c:pt idx="797">
                  <c:v>0.95344391772996773</c:v>
                </c:pt>
                <c:pt idx="798">
                  <c:v>0.95407877736717472</c:v>
                </c:pt>
                <c:pt idx="799">
                  <c:v>0.95470841346402446</c:v>
                </c:pt>
                <c:pt idx="800">
                  <c:v>0.95533283555555637</c:v>
                </c:pt>
                <c:pt idx="801">
                  <c:v>0.95595205335237965</c:v>
                </c:pt>
                <c:pt idx="802">
                  <c:v>0.95656607674067107</c:v>
                </c:pt>
                <c:pt idx="803">
                  <c:v>0.957174915782112</c:v>
                </c:pt>
                <c:pt idx="804">
                  <c:v>0.95777858071387822</c:v>
                </c:pt>
                <c:pt idx="805">
                  <c:v>0.95837708194859061</c:v>
                </c:pt>
                <c:pt idx="806">
                  <c:v>0.95897043007426996</c:v>
                </c:pt>
                <c:pt idx="807">
                  <c:v>0.95955863585430357</c:v>
                </c:pt>
                <c:pt idx="808">
                  <c:v>0.9601417102273857</c:v>
                </c:pt>
                <c:pt idx="809">
                  <c:v>0.96071966430747968</c:v>
                </c:pt>
                <c:pt idx="810">
                  <c:v>0.96129250938374422</c:v>
                </c:pt>
                <c:pt idx="811">
                  <c:v>0.96186025692049559</c:v>
                </c:pt>
                <c:pt idx="812">
                  <c:v>0.9624229185571358</c:v>
                </c:pt>
                <c:pt idx="813">
                  <c:v>0.96298050610808494</c:v>
                </c:pt>
                <c:pt idx="814">
                  <c:v>0.96353303156272307</c:v>
                </c:pt>
                <c:pt idx="815">
                  <c:v>0.96408050708531556</c:v>
                </c:pt>
                <c:pt idx="816">
                  <c:v>0.96462294501493573</c:v>
                </c:pt>
                <c:pt idx="817">
                  <c:v>0.96516035786539023</c:v>
                </c:pt>
                <c:pt idx="818">
                  <c:v>0.96569275832513224</c:v>
                </c:pt>
                <c:pt idx="819">
                  <c:v>0.96622015925719207</c:v>
                </c:pt>
                <c:pt idx="820">
                  <c:v>0.96674257369907213</c:v>
                </c:pt>
                <c:pt idx="821">
                  <c:v>0.96726001486266888</c:v>
                </c:pt>
                <c:pt idx="822">
                  <c:v>0.96777249613416316</c:v>
                </c:pt>
                <c:pt idx="823">
                  <c:v>0.96828003107395078</c:v>
                </c:pt>
                <c:pt idx="824">
                  <c:v>0.96878263341650794</c:v>
                </c:pt>
                <c:pt idx="825">
                  <c:v>0.96928031707031326</c:v>
                </c:pt>
                <c:pt idx="826">
                  <c:v>0.96977309611772333</c:v>
                </c:pt>
                <c:pt idx="827">
                  <c:v>0.97026098481487322</c:v>
                </c:pt>
                <c:pt idx="828">
                  <c:v>0.97074399759155838</c:v>
                </c:pt>
                <c:pt idx="829">
                  <c:v>0.97122214905111437</c:v>
                </c:pt>
                <c:pt idx="830">
                  <c:v>0.971695453970298</c:v>
                </c:pt>
                <c:pt idx="831">
                  <c:v>0.97216392729916423</c:v>
                </c:pt>
                <c:pt idx="832">
                  <c:v>0.97262758416093964</c:v>
                </c:pt>
                <c:pt idx="833">
                  <c:v>0.97308643985188936</c:v>
                </c:pt>
                <c:pt idx="834">
                  <c:v>0.97354050984118079</c:v>
                </c:pt>
                <c:pt idx="835">
                  <c:v>0.97398980977075256</c:v>
                </c:pt>
                <c:pt idx="836">
                  <c:v>0.97443435545516044</c:v>
                </c:pt>
                <c:pt idx="837">
                  <c:v>0.97487416288145523</c:v>
                </c:pt>
                <c:pt idx="838">
                  <c:v>0.97530924820901077</c:v>
                </c:pt>
                <c:pt idx="839">
                  <c:v>0.97573962776938816</c:v>
                </c:pt>
                <c:pt idx="840">
                  <c:v>0.97616531806617712</c:v>
                </c:pt>
                <c:pt idx="841">
                  <c:v>0.97658633577483234</c:v>
                </c:pt>
                <c:pt idx="842">
                  <c:v>0.97700269774252724</c:v>
                </c:pt>
                <c:pt idx="843">
                  <c:v>0.97741442098797326</c:v>
                </c:pt>
                <c:pt idx="844">
                  <c:v>0.97782152270125366</c:v>
                </c:pt>
                <c:pt idx="845">
                  <c:v>0.97822402024367217</c:v>
                </c:pt>
                <c:pt idx="846">
                  <c:v>0.97862193114754037</c:v>
                </c:pt>
                <c:pt idx="847">
                  <c:v>0.97901527311603997</c:v>
                </c:pt>
                <c:pt idx="848">
                  <c:v>0.97940406402301361</c:v>
                </c:pt>
                <c:pt idx="849">
                  <c:v>0.97978832191279241</c:v>
                </c:pt>
                <c:pt idx="850">
                  <c:v>0.98016806500000053</c:v>
                </c:pt>
                <c:pt idx="851">
                  <c:v>0.98054331166936681</c:v>
                </c:pt>
                <c:pt idx="852">
                  <c:v>0.98091408047553175</c:v>
                </c:pt>
                <c:pt idx="853">
                  <c:v>0.98128039014284396</c:v>
                </c:pt>
                <c:pt idx="854">
                  <c:v>0.98164225956515372</c:v>
                </c:pt>
                <c:pt idx="855">
                  <c:v>0.98199970780562562</c:v>
                </c:pt>
                <c:pt idx="856">
                  <c:v>0.98235275409650868</c:v>
                </c:pt>
                <c:pt idx="857">
                  <c:v>0.98270141783893261</c:v>
                </c:pt>
                <c:pt idx="858">
                  <c:v>0.9830457186026943</c:v>
                </c:pt>
                <c:pt idx="859">
                  <c:v>0.9833856761260299</c:v>
                </c:pt>
                <c:pt idx="860">
                  <c:v>0.98372131031540777</c:v>
                </c:pt>
                <c:pt idx="861">
                  <c:v>0.98405264124527769</c:v>
                </c:pt>
                <c:pt idx="862">
                  <c:v>0.98437968915786378</c:v>
                </c:pt>
                <c:pt idx="863">
                  <c:v>0.98470247446292358</c:v>
                </c:pt>
                <c:pt idx="864">
                  <c:v>0.98502101773750328</c:v>
                </c:pt>
                <c:pt idx="865">
                  <c:v>0.98533533972570964</c:v>
                </c:pt>
                <c:pt idx="866">
                  <c:v>0.98564546133845621</c:v>
                </c:pt>
                <c:pt idx="867">
                  <c:v>0.98595140365322553</c:v>
                </c:pt>
                <c:pt idx="868">
                  <c:v>0.98625318791381023</c:v>
                </c:pt>
                <c:pt idx="869">
                  <c:v>0.98655083553005896</c:v>
                </c:pt>
                <c:pt idx="870">
                  <c:v>0.98684436807763332</c:v>
                </c:pt>
                <c:pt idx="871">
                  <c:v>0.98713380729771805</c:v>
                </c:pt>
                <c:pt idx="872">
                  <c:v>0.98741917509678945</c:v>
                </c:pt>
                <c:pt idx="873">
                  <c:v>0.98770049354632139</c:v>
                </c:pt>
                <c:pt idx="874">
                  <c:v>0.98797778488252641</c:v>
                </c:pt>
                <c:pt idx="875">
                  <c:v>0.98825107150607616</c:v>
                </c:pt>
                <c:pt idx="876">
                  <c:v>0.98852037598182707</c:v>
                </c:pt>
                <c:pt idx="877">
                  <c:v>0.98878572103853202</c:v>
                </c:pt>
                <c:pt idx="878">
                  <c:v>0.98904712956855589</c:v>
                </c:pt>
                <c:pt idx="879">
                  <c:v>0.98930462462759294</c:v>
                </c:pt>
                <c:pt idx="880">
                  <c:v>0.989558229434367</c:v>
                </c:pt>
                <c:pt idx="881">
                  <c:v>0.98980796737033583</c:v>
                </c:pt>
                <c:pt idx="882">
                  <c:v>0.99005386197939393</c:v>
                </c:pt>
                <c:pt idx="883">
                  <c:v>0.99029593696756546</c:v>
                </c:pt>
                <c:pt idx="884">
                  <c:v>0.99053421620269932</c:v>
                </c:pt>
                <c:pt idx="885">
                  <c:v>0.99076872371416669</c:v>
                </c:pt>
                <c:pt idx="886">
                  <c:v>0.99099948369252755</c:v>
                </c:pt>
                <c:pt idx="887">
                  <c:v>0.99122652048923388</c:v>
                </c:pt>
                <c:pt idx="888">
                  <c:v>0.99144985861629298</c:v>
                </c:pt>
                <c:pt idx="889">
                  <c:v>0.99166952274595321</c:v>
                </c:pt>
                <c:pt idx="890">
                  <c:v>0.99188553771037036</c:v>
                </c:pt>
                <c:pt idx="891">
                  <c:v>0.99209792850127632</c:v>
                </c:pt>
                <c:pt idx="892">
                  <c:v>0.99230672026964895</c:v>
                </c:pt>
                <c:pt idx="893">
                  <c:v>0.99251193832535622</c:v>
                </c:pt>
                <c:pt idx="894">
                  <c:v>0.99271360813684106</c:v>
                </c:pt>
                <c:pt idx="895">
                  <c:v>0.99291175533075116</c:v>
                </c:pt>
                <c:pt idx="896">
                  <c:v>0.99310640569159592</c:v>
                </c:pt>
                <c:pt idx="897">
                  <c:v>0.99329758516140854</c:v>
                </c:pt>
                <c:pt idx="898">
                  <c:v>0.99348531983935973</c:v>
                </c:pt>
                <c:pt idx="899">
                  <c:v>0.99366963598142344</c:v>
                </c:pt>
                <c:pt idx="900">
                  <c:v>0.99385056000000094</c:v>
                </c:pt>
                <c:pt idx="901">
                  <c:v>0.99402811846355132</c:v>
                </c:pt>
                <c:pt idx="902">
                  <c:v>0.99420233809622871</c:v>
                </c:pt>
                <c:pt idx="903">
                  <c:v>0.99437324577749753</c:v>
                </c:pt>
                <c:pt idx="904">
                  <c:v>0.99454086854176205</c:v>
                </c:pt>
                <c:pt idx="905">
                  <c:v>0.99470523357798291</c:v>
                </c:pt>
                <c:pt idx="906">
                  <c:v>0.99486636822928398</c:v>
                </c:pt>
                <c:pt idx="907">
                  <c:v>0.99502429999257158</c:v>
                </c:pt>
                <c:pt idx="908">
                  <c:v>0.99517905651813809</c:v>
                </c:pt>
                <c:pt idx="909">
                  <c:v>0.9953306656092652</c:v>
                </c:pt>
                <c:pt idx="910">
                  <c:v>0.99547915522182351</c:v>
                </c:pt>
                <c:pt idx="911">
                  <c:v>0.99562455346386969</c:v>
                </c:pt>
                <c:pt idx="912">
                  <c:v>0.99576688859523932</c:v>
                </c:pt>
                <c:pt idx="913">
                  <c:v>0.99590618902713013</c:v>
                </c:pt>
                <c:pt idx="914">
                  <c:v>0.99604248332169887</c:v>
                </c:pt>
                <c:pt idx="915">
                  <c:v>0.99617580019162322</c:v>
                </c:pt>
                <c:pt idx="916">
                  <c:v>0.99630616849970877</c:v>
                </c:pt>
                <c:pt idx="917">
                  <c:v>0.99643361725843238</c:v>
                </c:pt>
                <c:pt idx="918">
                  <c:v>0.99655817562952964</c:v>
                </c:pt>
                <c:pt idx="919">
                  <c:v>0.99667987292356375</c:v>
                </c:pt>
                <c:pt idx="920">
                  <c:v>0.99679873859948198</c:v>
                </c:pt>
                <c:pt idx="921">
                  <c:v>0.99691480226417029</c:v>
                </c:pt>
                <c:pt idx="922">
                  <c:v>0.99702809367202161</c:v>
                </c:pt>
                <c:pt idx="923">
                  <c:v>0.99713864272448449</c:v>
                </c:pt>
                <c:pt idx="924">
                  <c:v>0.99724647946959877</c:v>
                </c:pt>
                <c:pt idx="925">
                  <c:v>0.99735163410156424</c:v>
                </c:pt>
                <c:pt idx="926">
                  <c:v>0.99745413696025453</c:v>
                </c:pt>
                <c:pt idx="927">
                  <c:v>0.99755401853077452</c:v>
                </c:pt>
                <c:pt idx="928">
                  <c:v>0.99765130944299107</c:v>
                </c:pt>
                <c:pt idx="929">
                  <c:v>0.99774604047105286</c:v>
                </c:pt>
                <c:pt idx="930">
                  <c:v>0.99783824253292719</c:v>
                </c:pt>
                <c:pt idx="931">
                  <c:v>0.99792794668991891</c:v>
                </c:pt>
                <c:pt idx="932">
                  <c:v>0.99801518414618107</c:v>
                </c:pt>
                <c:pt idx="933">
                  <c:v>0.99809998624824847</c:v>
                </c:pt>
                <c:pt idx="934">
                  <c:v>0.99818238448453167</c:v>
                </c:pt>
                <c:pt idx="935">
                  <c:v>0.99826241048483721</c:v>
                </c:pt>
                <c:pt idx="936">
                  <c:v>0.99834009601985985</c:v>
                </c:pt>
                <c:pt idx="937">
                  <c:v>0.99841547300068934</c:v>
                </c:pt>
                <c:pt idx="938">
                  <c:v>0.99848857347831044</c:v>
                </c:pt>
                <c:pt idx="939">
                  <c:v>0.99855942964308464</c:v>
                </c:pt>
                <c:pt idx="940">
                  <c:v>0.99862807382425678</c:v>
                </c:pt>
                <c:pt idx="941">
                  <c:v>0.99869453848941858</c:v>
                </c:pt>
                <c:pt idx="942">
                  <c:v>0.99875885624400751</c:v>
                </c:pt>
                <c:pt idx="943">
                  <c:v>0.9988210598307754</c:v>
                </c:pt>
                <c:pt idx="944">
                  <c:v>0.99888118212926513</c:v>
                </c:pt>
                <c:pt idx="945">
                  <c:v>0.99893925615528301</c:v>
                </c:pt>
                <c:pt idx="946">
                  <c:v>0.9989953150603621</c:v>
                </c:pt>
                <c:pt idx="947">
                  <c:v>0.9990493921312289</c:v>
                </c:pt>
                <c:pt idx="948">
                  <c:v>0.99910152078924974</c:v>
                </c:pt>
                <c:pt idx="949">
                  <c:v>0.99915173458990303</c:v>
                </c:pt>
                <c:pt idx="950">
                  <c:v>0.9992000672222211</c:v>
                </c:pt>
                <c:pt idx="951">
                  <c:v>0.9992465525082459</c:v>
                </c:pt>
                <c:pt idx="952">
                  <c:v>0.99929122440246165</c:v>
                </c:pt>
                <c:pt idx="953">
                  <c:v>0.99933411699123387</c:v>
                </c:pt>
                <c:pt idx="954">
                  <c:v>0.99937526449225933</c:v>
                </c:pt>
                <c:pt idx="955">
                  <c:v>0.9994147012539949</c:v>
                </c:pt>
                <c:pt idx="956">
                  <c:v>0.99945246175507141</c:v>
                </c:pt>
                <c:pt idx="957">
                  <c:v>0.99948858060373791</c:v>
                </c:pt>
                <c:pt idx="958">
                  <c:v>0.99952309253726257</c:v>
                </c:pt>
                <c:pt idx="959">
                  <c:v>0.99955603242137858</c:v>
                </c:pt>
                <c:pt idx="960">
                  <c:v>0.99958743524966343</c:v>
                </c:pt>
                <c:pt idx="961">
                  <c:v>0.99961733614298243</c:v>
                </c:pt>
                <c:pt idx="962">
                  <c:v>0.99964577034885516</c:v>
                </c:pt>
                <c:pt idx="963">
                  <c:v>0.99967277324090031</c:v>
                </c:pt>
                <c:pt idx="964">
                  <c:v>0.99969838031820868</c:v>
                </c:pt>
                <c:pt idx="965">
                  <c:v>0.99972262720472826</c:v>
                </c:pt>
                <c:pt idx="966">
                  <c:v>0.99974554964868567</c:v>
                </c:pt>
                <c:pt idx="967">
                  <c:v>0.99976718352194427</c:v>
                </c:pt>
                <c:pt idx="968">
                  <c:v>0.999787564819409</c:v>
                </c:pt>
                <c:pt idx="969">
                  <c:v>0.99980672965838135</c:v>
                </c:pt>
                <c:pt idx="970">
                  <c:v>0.99982471427795239</c:v>
                </c:pt>
                <c:pt idx="971">
                  <c:v>0.99984155503837613</c:v>
                </c:pt>
                <c:pt idx="972">
                  <c:v>0.9998572884204171</c:v>
                </c:pt>
                <c:pt idx="973">
                  <c:v>0.99987195102473647</c:v>
                </c:pt>
                <c:pt idx="974">
                  <c:v>0.99988557957124402</c:v>
                </c:pt>
                <c:pt idx="975">
                  <c:v>0.99989821089843856</c:v>
                </c:pt>
                <c:pt idx="976">
                  <c:v>0.99990988196278385</c:v>
                </c:pt>
                <c:pt idx="977">
                  <c:v>0.99992062983804109</c:v>
                </c:pt>
                <c:pt idx="978">
                  <c:v>0.99993049171462012</c:v>
                </c:pt>
                <c:pt idx="979">
                  <c:v>0.99993950489891414</c:v>
                </c:pt>
                <c:pt idx="980">
                  <c:v>0.99994770681264167</c:v>
                </c:pt>
                <c:pt idx="981">
                  <c:v>0.99995513499218158</c:v>
                </c:pt>
                <c:pt idx="982">
                  <c:v>0.99996182708788373</c:v>
                </c:pt>
                <c:pt idx="983">
                  <c:v>0.99996782086341751</c:v>
                </c:pt>
                <c:pt idx="984">
                  <c:v>0.9999731541950746</c:v>
                </c:pt>
                <c:pt idx="985">
                  <c:v>0.99997786507109909</c:v>
                </c:pt>
                <c:pt idx="986">
                  <c:v>0.99998199159098911</c:v>
                </c:pt>
                <c:pt idx="987">
                  <c:v>0.99998557196481497</c:v>
                </c:pt>
                <c:pt idx="988">
                  <c:v>0.9999886445125149</c:v>
                </c:pt>
                <c:pt idx="989">
                  <c:v>0.99999124766321501</c:v>
                </c:pt>
                <c:pt idx="990">
                  <c:v>0.99999341995449598</c:v>
                </c:pt>
                <c:pt idx="991">
                  <c:v>0.99999520003171449</c:v>
                </c:pt>
                <c:pt idx="992">
                  <c:v>0.99999662664728184</c:v>
                </c:pt>
                <c:pt idx="993">
                  <c:v>0.99999773865994457</c:v>
                </c:pt>
                <c:pt idx="994">
                  <c:v>0.99999857503407386</c:v>
                </c:pt>
                <c:pt idx="995">
                  <c:v>0.99999917483894174</c:v>
                </c:pt>
                <c:pt idx="996">
                  <c:v>0.9999995772479946</c:v>
                </c:pt>
                <c:pt idx="997">
                  <c:v>0.99999982153811962</c:v>
                </c:pt>
                <c:pt idx="998">
                  <c:v>0.9999999470889136</c:v>
                </c:pt>
                <c:pt idx="999">
                  <c:v>0.99999999338193979</c:v>
                </c:pt>
                <c:pt idx="1000">
                  <c:v>1.0000000000000009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750C-4715-88CB-A3BE2D2E7C8A}"/>
            </c:ext>
          </c:extLst>
        </c:ser>
        <c:ser>
          <c:idx val="8"/>
          <c:order val="8"/>
          <c:tx>
            <c:strRef>
              <c:f>Tabelle1!$DD$4</c:f>
              <c:strCache>
                <c:ptCount val="1"/>
                <c:pt idx="0">
                  <c:v>Weg_7g</c:v>
                </c:pt>
              </c:strCache>
            </c:strRef>
          </c:tx>
          <c:spPr>
            <a:ln w="25400" cap="rnd">
              <a:solidFill>
                <a:srgbClr val="FF00FF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Tabelle1!$DD$5:$DD$1005</c:f>
              <c:numCache>
                <c:formatCode>General</c:formatCode>
                <c:ptCount val="1001"/>
                <c:pt idx="0">
                  <c:v>0</c:v>
                </c:pt>
                <c:pt idx="1">
                  <c:v>1.41450010133275E-8</c:v>
                </c:pt>
                <c:pt idx="2">
                  <c:v>1.1298669951925332E-7</c:v>
                </c:pt>
                <c:pt idx="3">
                  <c:v>3.8074525270724249E-7</c:v>
                </c:pt>
                <c:pt idx="4">
                  <c:v>9.0112107851775996E-7</c:v>
                </c:pt>
                <c:pt idx="5">
                  <c:v>1.757294999544271E-6</c:v>
                </c:pt>
                <c:pt idx="6">
                  <c:v>3.0319283964470397E-6</c:v>
                </c:pt>
                <c:pt idx="7">
                  <c:v>4.8071633708493329E-6</c:v>
                </c:pt>
                <c:pt idx="8">
                  <c:v>7.1646229176866134E-6</c:v>
                </c:pt>
                <c:pt idx="9">
                  <c:v>1.0185411106979346E-5</c:v>
                </c:pt>
                <c:pt idx="10">
                  <c:v>1.3950113275000001E-5</c:v>
                </c:pt>
                <c:pt idx="11">
                  <c:v>1.853879622480483E-5</c:v>
                </c:pt>
                <c:pt idx="12">
                  <c:v>2.4031008436101119E-5</c:v>
                </c:pt>
                <c:pt idx="13">
                  <c:v>3.0505780284420315E-5</c:v>
                </c:pt>
                <c:pt idx="14">
                  <c:v>3.8041624269567901E-5</c:v>
                </c:pt>
                <c:pt idx="15">
                  <c:v>4.6716535253320315E-5</c:v>
                </c:pt>
                <c:pt idx="16">
                  <c:v>5.6607990706339836E-5</c:v>
                </c:pt>
                <c:pt idx="17">
                  <c:v>6.7792950964277746E-5</c:v>
                </c:pt>
                <c:pt idx="18">
                  <c:v>8.0347859493036457E-5</c:v>
                </c:pt>
                <c:pt idx="19">
                  <c:v>9.4348643163161521E-5</c:v>
                </c:pt>
                <c:pt idx="20">
                  <c:v>1.0987071253333334E-4</c:v>
                </c:pt>
                <c:pt idx="21">
                  <c:v>1.2698896214293016E-4</c:v>
                </c:pt>
                <c:pt idx="22">
                  <c:v>1.4577777081363231E-4</c:v>
                </c:pt>
                <c:pt idx="23">
                  <c:v>1.6631100196003821E-4</c:v>
                </c:pt>
                <c:pt idx="24">
                  <c:v>1.8866200390926335E-4</c:v>
                </c:pt>
                <c:pt idx="25">
                  <c:v>2.1290361022949223E-4</c:v>
                </c:pt>
                <c:pt idx="26">
                  <c:v>2.3910814006745392E-4</c:v>
                </c:pt>
                <c:pt idx="27">
                  <c:v>2.6734739849479291E-4</c:v>
                </c:pt>
                <c:pt idx="28">
                  <c:v>2.976926768633037E-4</c:v>
                </c:pt>
                <c:pt idx="29">
                  <c:v>3.3021475316900151E-4</c:v>
                </c:pt>
                <c:pt idx="30">
                  <c:v>3.6498389242499993E-4</c:v>
                </c:pt>
                <c:pt idx="31">
                  <c:v>4.020698470431643E-4</c:v>
                </c:pt>
                <c:pt idx="32">
                  <c:v>4.4154185722451288E-4</c:v>
                </c:pt>
                <c:pt idx="33">
                  <c:v>4.83468651358336E-4</c:v>
                </c:pt>
                <c:pt idx="34">
                  <c:v>5.2791844643000423E-4</c:v>
                </c:pt>
                <c:pt idx="35">
                  <c:v>5.7495894843743501E-4</c:v>
                </c:pt>
                <c:pt idx="36">
                  <c:v>6.2465735281618927E-4</c:v>
                </c:pt>
                <c:pt idx="37">
                  <c:v>6.7708034487317E-4</c:v>
                </c:pt>
                <c:pt idx="38">
                  <c:v>7.3229410022888821E-4</c:v>
                </c:pt>
                <c:pt idx="39">
                  <c:v>7.9036428526827439E-4</c:v>
                </c:pt>
                <c:pt idx="40">
                  <c:v>8.5135605760000013E-4</c:v>
                </c:pt>
                <c:pt idx="41">
                  <c:v>9.1533406652428246E-4</c:v>
                </c:pt>
                <c:pt idx="42">
                  <c:v>9.8236245350914264E-4</c:v>
                </c:pt>
                <c:pt idx="43">
                  <c:v>1.0525048526750882E-3</c:v>
                </c:pt>
                <c:pt idx="44">
                  <c:v>1.1258243912881903E-3</c:v>
                </c:pt>
                <c:pt idx="45">
                  <c:v>1.2023836902615231E-3</c:v>
                </c:pt>
                <c:pt idx="46">
                  <c:v>1.2822448646649461E-3</c:v>
                </c:pt>
                <c:pt idx="47">
                  <c:v>1.3654695242431838E-3</c:v>
                </c:pt>
                <c:pt idx="48">
                  <c:v>1.4521187739421899E-3</c:v>
                </c:pt>
                <c:pt idx="49">
                  <c:v>1.5422532144437554E-3</c:v>
                </c:pt>
                <c:pt idx="50">
                  <c:v>1.6359329427083338E-3</c:v>
                </c:pt>
                <c:pt idx="51">
                  <c:v>1.7332175525260585E-3</c:v>
                </c:pt>
                <c:pt idx="52">
                  <c:v>1.8341661350759215E-3</c:v>
                </c:pt>
                <c:pt idx="53">
                  <c:v>1.9388372794930707E-3</c:v>
                </c:pt>
                <c:pt idx="54">
                  <c:v>2.0472890734442215E-3</c:v>
                </c:pt>
                <c:pt idx="55">
                  <c:v>2.159579103711133E-3</c:v>
                </c:pt>
                <c:pt idx="56">
                  <c:v>2.2757644567821247E-3</c:v>
                </c:pt>
                <c:pt idx="57">
                  <c:v>2.39590171945161E-3</c:v>
                </c:pt>
                <c:pt idx="58">
                  <c:v>2.5200469794276099E-3</c:v>
                </c:pt>
                <c:pt idx="59">
                  <c:v>2.6482558259472181E-3</c:v>
                </c:pt>
                <c:pt idx="60">
                  <c:v>2.7805833504000003E-3</c:v>
                </c:pt>
                <c:pt idx="61">
                  <c:v>2.9170841469592702E-3</c:v>
                </c:pt>
                <c:pt idx="62">
                  <c:v>3.0578123132212502E-3</c:v>
                </c:pt>
                <c:pt idx="63">
                  <c:v>3.202821450852059E-3</c:v>
                </c:pt>
                <c:pt idx="64">
                  <c:v>3.3521646662424982E-3</c:v>
                </c:pt>
                <c:pt idx="65">
                  <c:v>3.505894571170638E-3</c:v>
                </c:pt>
                <c:pt idx="66">
                  <c:v>3.6640632834721238E-3</c:v>
                </c:pt>
                <c:pt idx="67">
                  <c:v>3.8267224277182227E-3</c:v>
                </c:pt>
                <c:pt idx="68">
                  <c:v>3.993923135901546E-3</c:v>
                </c:pt>
                <c:pt idx="69">
                  <c:v>4.1657160481294395E-3</c:v>
                </c:pt>
                <c:pt idx="70">
                  <c:v>4.3421513133250012E-3</c:v>
                </c:pt>
                <c:pt idx="71">
                  <c:v>4.5232785899356892E-3</c:v>
                </c:pt>
                <c:pt idx="72">
                  <c:v>4.7091470466495275E-3</c:v>
                </c:pt>
                <c:pt idx="73">
                  <c:v>4.8998053631188242E-3</c:v>
                </c:pt>
                <c:pt idx="74">
                  <c:v>5.0953017306914197E-3</c:v>
                </c:pt>
                <c:pt idx="75">
                  <c:v>5.2956838531494146E-3</c:v>
                </c:pt>
                <c:pt idx="76">
                  <c:v>5.5009989474553442E-3</c:v>
                </c:pt>
                <c:pt idx="77">
                  <c:v>5.7112937445057957E-3</c:v>
                </c:pt>
                <c:pt idx="78">
                  <c:v>5.9266144898923994E-3</c:v>
                </c:pt>
                <c:pt idx="79">
                  <c:v>6.1470069446701945E-3</c:v>
                </c:pt>
                <c:pt idx="80">
                  <c:v>6.3725163861333345E-3</c:v>
                </c:pt>
                <c:pt idx="81">
                  <c:v>6.603187608598092E-3</c:v>
                </c:pt>
                <c:pt idx="82">
                  <c:v>6.8390649241931558E-3</c:v>
                </c:pt>
                <c:pt idx="83">
                  <c:v>7.0801921636571476E-3</c:v>
                </c:pt>
                <c:pt idx="84">
                  <c:v>7.3266126771433888E-3</c:v>
                </c:pt>
                <c:pt idx="85">
                  <c:v>7.5783693350318371E-3</c:v>
                </c:pt>
                <c:pt idx="86">
                  <c:v>7.8355045287481859E-3</c:v>
                </c:pt>
                <c:pt idx="87">
                  <c:v>8.0980601715901074E-3</c:v>
                </c:pt>
                <c:pt idx="88">
                  <c:v>8.3660776995605705E-3</c:v>
                </c:pt>
                <c:pt idx="89">
                  <c:v>8.6395980722082551E-3</c:v>
                </c:pt>
                <c:pt idx="90">
                  <c:v>8.9186617734749972E-3</c:v>
                </c:pt>
                <c:pt idx="91">
                  <c:v>9.2033088125502548E-3</c:v>
                </c:pt>
                <c:pt idx="92">
                  <c:v>9.4935787247325317E-3</c:v>
                </c:pt>
                <c:pt idx="93">
                  <c:v>9.7895105722977972E-3</c:v>
                </c:pt>
                <c:pt idx="94">
                  <c:v>1.00911429453748E-2</c:v>
                </c:pt>
                <c:pt idx="95">
                  <c:v>1.0398513962827278E-2</c:v>
                </c:pt>
                <c:pt idx="96">
                  <c:v>1.0711661273143051E-2</c:v>
                </c:pt>
                <c:pt idx="97">
                  <c:v>1.1030622055329932E-2</c:v>
                </c:pt>
                <c:pt idx="98">
                  <c:v>1.1355433019818461E-2</c:v>
                </c:pt>
                <c:pt idx="99">
                  <c:v>1.1686130409371401E-2</c:v>
                </c:pt>
                <c:pt idx="100">
                  <c:v>1.2022750000000002E-2</c:v>
                </c:pt>
                <c:pt idx="101">
                  <c:v>1.2365327101886951E-2</c:v>
                </c:pt>
                <c:pt idx="102">
                  <c:v>1.2713896560316053E-2</c:v>
                </c:pt>
                <c:pt idx="103">
                  <c:v>1.3068492756608551E-2</c:v>
                </c:pt>
                <c:pt idx="104">
                  <c:v>1.3429149609066058E-2</c:v>
                </c:pt>
                <c:pt idx="105">
                  <c:v>1.3795900573920113E-2</c:v>
                </c:pt>
                <c:pt idx="106">
                  <c:v>1.4168778646288332E-2</c:v>
                </c:pt>
                <c:pt idx="107">
                  <c:v>1.454781636113704E-2</c:v>
                </c:pt>
                <c:pt idx="108">
                  <c:v>1.4933045794250463E-2</c:v>
                </c:pt>
                <c:pt idx="109">
                  <c:v>1.5324498563206401E-2</c:v>
                </c:pt>
                <c:pt idx="110">
                  <c:v>1.5722205828358329E-2</c:v>
                </c:pt>
                <c:pt idx="111">
                  <c:v>1.6126198293823953E-2</c:v>
                </c:pt>
                <c:pt idx="112">
                  <c:v>1.6536506208480139E-2</c:v>
                </c:pt>
                <c:pt idx="113">
                  <c:v>1.6953159366964187E-2</c:v>
                </c:pt>
                <c:pt idx="114">
                  <c:v>1.7376187110681566E-2</c:v>
                </c:pt>
                <c:pt idx="115">
                  <c:v>1.7805618328819724E-2</c:v>
                </c:pt>
                <c:pt idx="116">
                  <c:v>1.8241481459368446E-2</c:v>
                </c:pt>
                <c:pt idx="117">
                  <c:v>1.8683804490146214E-2</c:v>
                </c:pt>
                <c:pt idx="118">
                  <c:v>1.9132614959832987E-2</c:v>
                </c:pt>
                <c:pt idx="119">
                  <c:v>1.9587939959009031E-2</c:v>
                </c:pt>
                <c:pt idx="120">
                  <c:v>2.0049806131199995E-2</c:v>
                </c:pt>
                <c:pt idx="121">
                  <c:v>2.0518239673928042E-2</c:v>
                </c:pt>
                <c:pt idx="122">
                  <c:v>2.099326633976915E-2</c:v>
                </c:pt>
                <c:pt idx="123">
                  <c:v>2.1474911437416481E-2</c:v>
                </c:pt>
                <c:pt idx="124">
                  <c:v>2.1963199832749709E-2</c:v>
                </c:pt>
                <c:pt idx="125">
                  <c:v>2.2458155949910477E-2</c:v>
                </c:pt>
                <c:pt idx="126">
                  <c:v>2.2959803772383772E-2</c:v>
                </c:pt>
                <c:pt idx="127">
                  <c:v>2.346816684408522E-2</c:v>
                </c:pt>
                <c:pt idx="128">
                  <c:v>2.3983268270454428E-2</c:v>
                </c:pt>
                <c:pt idx="129">
                  <c:v>2.4505130719554079E-2</c:v>
                </c:pt>
                <c:pt idx="130">
                  <c:v>2.5033776423174999E-2</c:v>
                </c:pt>
                <c:pt idx="131">
                  <c:v>2.5569227177946994E-2</c:v>
                </c:pt>
                <c:pt idx="132">
                  <c:v>2.6111504346455532E-2</c:v>
                </c:pt>
                <c:pt idx="133">
                  <c:v>2.6660628858364208E-2</c:v>
                </c:pt>
                <c:pt idx="134">
                  <c:v>2.7216621211542908E-2</c:v>
                </c:pt>
                <c:pt idx="135">
                  <c:v>2.7779501473201764E-2</c:v>
                </c:pt>
                <c:pt idx="136">
                  <c:v>2.8349289281030716E-2</c:v>
                </c:pt>
                <c:pt idx="137">
                  <c:v>2.8926003844344843E-2</c:v>
                </c:pt>
                <c:pt idx="138">
                  <c:v>2.9509663945235191E-2</c:v>
                </c:pt>
                <c:pt idx="139">
                  <c:v>3.0100287939725315E-2</c:v>
                </c:pt>
                <c:pt idx="140">
                  <c:v>3.069789375893334E-2</c:v>
                </c:pt>
                <c:pt idx="141">
                  <c:v>3.1302498910239569E-2</c:v>
                </c:pt>
                <c:pt idx="142">
                  <c:v>3.1914120478459644E-2</c:v>
                </c:pt>
                <c:pt idx="143">
                  <c:v>3.2532775127023121E-2</c:v>
                </c:pt>
                <c:pt idx="144">
                  <c:v>3.3158479099157534E-2</c:v>
                </c:pt>
                <c:pt idx="145">
                  <c:v>3.3791248219077925E-2</c:v>
                </c:pt>
                <c:pt idx="146">
                  <c:v>3.4431097893181689E-2</c:v>
                </c:pt>
                <c:pt idx="147">
                  <c:v>3.507804311124884E-2</c:v>
                </c:pt>
                <c:pt idx="148">
                  <c:v>3.5732098447647666E-2</c:v>
                </c:pt>
                <c:pt idx="149">
                  <c:v>3.6393278062545484E-2</c:v>
                </c:pt>
                <c:pt idx="150">
                  <c:v>3.7061595703125005E-2</c:v>
                </c:pt>
                <c:pt idx="151">
                  <c:v>3.7737064704805562E-2</c:v>
                </c:pt>
                <c:pt idx="152">
                  <c:v>3.8419697992469928E-2</c:v>
                </c:pt>
                <c:pt idx="153">
                  <c:v>3.9109508081696033E-2</c:v>
                </c:pt>
                <c:pt idx="154">
                  <c:v>3.980650707999403E-2</c:v>
                </c:pt>
                <c:pt idx="155">
                  <c:v>4.0510706688048369E-2</c:v>
                </c:pt>
                <c:pt idx="156">
                  <c:v>4.122211820096508E-2</c:v>
                </c:pt>
                <c:pt idx="157">
                  <c:v>4.1940752509524018E-2</c:v>
                </c:pt>
                <c:pt idx="158">
                  <c:v>4.2666620101436258E-2</c:v>
                </c:pt>
                <c:pt idx="159">
                  <c:v>4.3399731062606403E-2</c:v>
                </c:pt>
                <c:pt idx="160">
                  <c:v>4.4140095078400006E-2</c:v>
                </c:pt>
                <c:pt idx="161">
                  <c:v>4.4887721434915748E-2</c:v>
                </c:pt>
                <c:pt idx="162">
                  <c:v>4.5642619020262745E-2</c:v>
                </c:pt>
                <c:pt idx="163">
                  <c:v>4.6404796325842684E-2</c:v>
                </c:pt>
                <c:pt idx="164">
                  <c:v>4.717426144763677E-2</c:v>
                </c:pt>
                <c:pt idx="165">
                  <c:v>4.7951022087497464E-2</c:v>
                </c:pt>
                <c:pt idx="166">
                  <c:v>4.8735085554445293E-2</c:v>
                </c:pt>
                <c:pt idx="167">
                  <c:v>4.9526458765970116E-2</c:v>
                </c:pt>
                <c:pt idx="168">
                  <c:v>5.0325148249337363E-2</c:v>
                </c:pt>
                <c:pt idx="169">
                  <c:v>5.1131160142898834E-2</c:v>
                </c:pt>
                <c:pt idx="170">
                  <c:v>5.1944500197408337E-2</c:v>
                </c:pt>
                <c:pt idx="171">
                  <c:v>5.2765173777341877E-2</c:v>
                </c:pt>
                <c:pt idx="172">
                  <c:v>5.3593185862222503E-2</c:v>
                </c:pt>
                <c:pt idx="173">
                  <c:v>5.4428541047949877E-2</c:v>
                </c:pt>
                <c:pt idx="174">
                  <c:v>5.5271243548134112E-2</c:v>
                </c:pt>
                <c:pt idx="175">
                  <c:v>5.6121297195434558E-2</c:v>
                </c:pt>
                <c:pt idx="176">
                  <c:v>5.6978705442902712E-2</c:v>
                </c:pt>
                <c:pt idx="177">
                  <c:v>5.7843471365329927E-2</c:v>
                </c:pt>
                <c:pt idx="178">
                  <c:v>5.8715597660599389E-2</c:v>
                </c:pt>
                <c:pt idx="179">
                  <c:v>5.9595086651042538E-2</c:v>
                </c:pt>
                <c:pt idx="180">
                  <c:v>6.0481940284799994E-2</c:v>
                </c:pt>
                <c:pt idx="181">
                  <c:v>6.1376160137186733E-2</c:v>
                </c:pt>
                <c:pt idx="182">
                  <c:v>6.2277747412061629E-2</c:v>
                </c:pt>
                <c:pt idx="183">
                  <c:v>6.3186702943201375E-2</c:v>
                </c:pt>
                <c:pt idx="184">
                  <c:v>6.410302719567855E-2</c:v>
                </c:pt>
                <c:pt idx="185">
                  <c:v>6.5026720267244056E-2</c:v>
                </c:pt>
                <c:pt idx="186">
                  <c:v>6.5957781889713782E-2</c:v>
                </c:pt>
                <c:pt idx="187">
                  <c:v>6.6896211430359245E-2</c:v>
                </c:pt>
                <c:pt idx="188">
                  <c:v>6.7842007893302747E-2</c:v>
                </c:pt>
                <c:pt idx="189">
                  <c:v>6.8795169920916305E-2</c:v>
                </c:pt>
                <c:pt idx="190">
                  <c:v>6.975569579522499E-2</c:v>
                </c:pt>
                <c:pt idx="191">
                  <c:v>7.0723583439314106E-2</c:v>
                </c:pt>
                <c:pt idx="192">
                  <c:v>7.1698830418740506E-2</c:v>
                </c:pt>
                <c:pt idx="193">
                  <c:v>7.2681433942947973E-2</c:v>
                </c:pt>
                <c:pt idx="194">
                  <c:v>7.3671390866686434E-2</c:v>
                </c:pt>
                <c:pt idx="195">
                  <c:v>7.4668697691435346E-2</c:v>
                </c:pt>
                <c:pt idx="196">
                  <c:v>7.5673350566830888E-2</c:v>
                </c:pt>
                <c:pt idx="197">
                  <c:v>7.6685345292096807E-2</c:v>
                </c:pt>
                <c:pt idx="198">
                  <c:v>7.7704677317479792E-2</c:v>
                </c:pt>
                <c:pt idx="199">
                  <c:v>7.8731341745687897E-2</c:v>
                </c:pt>
                <c:pt idx="200">
                  <c:v>7.9765333333333327E-2</c:v>
                </c:pt>
                <c:pt idx="201">
                  <c:v>8.0806646492378786E-2</c:v>
                </c:pt>
                <c:pt idx="202">
                  <c:v>8.1855275291587523E-2</c:v>
                </c:pt>
                <c:pt idx="203">
                  <c:v>8.291121345797739E-2</c:v>
                </c:pt>
                <c:pt idx="204">
                  <c:v>8.3974454378278107E-2</c:v>
                </c:pt>
                <c:pt idx="205">
                  <c:v>8.5044991100392736E-2</c:v>
                </c:pt>
                <c:pt idx="206">
                  <c:v>8.6122816334862323E-2</c:v>
                </c:pt>
                <c:pt idx="207">
                  <c:v>8.7207922456334408E-2</c:v>
                </c:pt>
                <c:pt idx="208">
                  <c:v>8.830030150503497E-2</c:v>
                </c:pt>
                <c:pt idx="209">
                  <c:v>8.9399945188244095E-2</c:v>
                </c:pt>
                <c:pt idx="210">
                  <c:v>9.0506844881774975E-2</c:v>
                </c:pt>
                <c:pt idx="211">
                  <c:v>9.1620991631456469E-2</c:v>
                </c:pt>
                <c:pt idx="212">
                  <c:v>9.2742376154619069E-2</c:v>
                </c:pt>
                <c:pt idx="213">
                  <c:v>9.3870988841584416E-2</c:v>
                </c:pt>
                <c:pt idx="214">
                  <c:v>9.5006819757158106E-2</c:v>
                </c:pt>
                <c:pt idx="215">
                  <c:v>9.6149858642125705E-2</c:v>
                </c:pt>
                <c:pt idx="216">
                  <c:v>9.730009491475268E-2</c:v>
                </c:pt>
                <c:pt idx="217">
                  <c:v>9.8457517672286804E-2</c:v>
                </c:pt>
                <c:pt idx="218">
                  <c:v>9.9622115692464652E-2</c:v>
                </c:pt>
                <c:pt idx="219">
                  <c:v>0.1007938774350207</c:v>
                </c:pt>
                <c:pt idx="220">
                  <c:v>0.10197279104319999</c:v>
                </c:pt>
                <c:pt idx="221">
                  <c:v>0.10315884434527403</c:v>
                </c:pt>
                <c:pt idx="222">
                  <c:v>0.10435202485605959</c:v>
                </c:pt>
                <c:pt idx="223">
                  <c:v>0.10555231977844091</c:v>
                </c:pt>
                <c:pt idx="224">
                  <c:v>0.1067597160048947</c:v>
                </c:pt>
                <c:pt idx="225">
                  <c:v>0.10797420011901854</c:v>
                </c:pt>
                <c:pt idx="226">
                  <c:v>0.10919575839706221</c:v>
                </c:pt>
                <c:pt idx="227">
                  <c:v>0.11042437680946182</c:v>
                </c:pt>
                <c:pt idx="228">
                  <c:v>0.11166004102237728</c:v>
                </c:pt>
                <c:pt idx="229">
                  <c:v>0.11290273639923244</c:v>
                </c:pt>
                <c:pt idx="230">
                  <c:v>0.11415244800225832</c:v>
                </c:pt>
                <c:pt idx="231">
                  <c:v>0.1154091605940392</c:v>
                </c:pt>
                <c:pt idx="232">
                  <c:v>0.11667285863906149</c:v>
                </c:pt>
                <c:pt idx="233">
                  <c:v>0.11794352630526556</c:v>
                </c:pt>
                <c:pt idx="234">
                  <c:v>0.11922114746560034</c:v>
                </c:pt>
                <c:pt idx="235">
                  <c:v>0.12050570569958062</c:v>
                </c:pt>
                <c:pt idx="236">
                  <c:v>0.12179718429484734</c:v>
                </c:pt>
                <c:pt idx="237">
                  <c:v>0.12309556624873016</c:v>
                </c:pt>
                <c:pt idx="238">
                  <c:v>0.12440083426981319</c:v>
                </c:pt>
                <c:pt idx="239">
                  <c:v>0.12571297077950311</c:v>
                </c:pt>
                <c:pt idx="240">
                  <c:v>0.12703195791359997</c:v>
                </c:pt>
                <c:pt idx="241">
                  <c:v>0.12835777752387073</c:v>
                </c:pt>
                <c:pt idx="242">
                  <c:v>0.12969041117962513</c:v>
                </c:pt>
                <c:pt idx="243">
                  <c:v>0.13102984016929414</c:v>
                </c:pt>
                <c:pt idx="244">
                  <c:v>0.13237604550201143</c:v>
                </c:pt>
                <c:pt idx="245">
                  <c:v>0.1337290079091964</c:v>
                </c:pt>
                <c:pt idx="246">
                  <c:v>0.13508870784614055</c:v>
                </c:pt>
                <c:pt idx="247">
                  <c:v>0.13645512549359565</c:v>
                </c:pt>
                <c:pt idx="248">
                  <c:v>0.13782824075936484</c:v>
                </c:pt>
                <c:pt idx="249">
                  <c:v>0.13920803327989548</c:v>
                </c:pt>
                <c:pt idx="250">
                  <c:v>0.140594482421875</c:v>
                </c:pt>
                <c:pt idx="251">
                  <c:v>0.14198756728382844</c:v>
                </c:pt>
                <c:pt idx="252">
                  <c:v>0.1433872666977189</c:v>
                </c:pt>
                <c:pt idx="253">
                  <c:v>0.14479355923054946</c:v>
                </c:pt>
                <c:pt idx="254">
                  <c:v>0.14620642318596835</c:v>
                </c:pt>
                <c:pt idx="255">
                  <c:v>0.14762583660587514</c:v>
                </c:pt>
                <c:pt idx="256">
                  <c:v>0.14905177727203014</c:v>
                </c:pt>
                <c:pt idx="257">
                  <c:v>0.15048422270766509</c:v>
                </c:pt>
                <c:pt idx="258">
                  <c:v>0.15192315017909658</c:v>
                </c:pt>
                <c:pt idx="259">
                  <c:v>0.15336853669734138</c:v>
                </c:pt>
                <c:pt idx="260">
                  <c:v>0.15482035901973332</c:v>
                </c:pt>
                <c:pt idx="261">
                  <c:v>0.15627859365154312</c:v>
                </c:pt>
                <c:pt idx="262">
                  <c:v>0.15774321684759915</c:v>
                </c:pt>
                <c:pt idx="263">
                  <c:v>0.15921420461391128</c:v>
                </c:pt>
                <c:pt idx="264">
                  <c:v>0.16069153270929556</c:v>
                </c:pt>
                <c:pt idx="265">
                  <c:v>0.16217517664700137</c:v>
                </c:pt>
                <c:pt idx="266">
                  <c:v>0.1636651116963406</c:v>
                </c:pt>
                <c:pt idx="267">
                  <c:v>0.16516131288431823</c:v>
                </c:pt>
                <c:pt idx="268">
                  <c:v>0.16666375499726493</c:v>
                </c:pt>
                <c:pt idx="269">
                  <c:v>0.16817241258247151</c:v>
                </c:pt>
                <c:pt idx="270">
                  <c:v>0.169687259949825</c:v>
                </c:pt>
                <c:pt idx="271">
                  <c:v>0.17120827117344647</c:v>
                </c:pt>
                <c:pt idx="272">
                  <c:v>0.17273542009333043</c:v>
                </c:pt>
                <c:pt idx="273">
                  <c:v>0.17426868031698645</c:v>
                </c:pt>
                <c:pt idx="274">
                  <c:v>0.17580802522108141</c:v>
                </c:pt>
                <c:pt idx="275">
                  <c:v>0.17735342795308431</c:v>
                </c:pt>
                <c:pt idx="276">
                  <c:v>0.1789048614329122</c:v>
                </c:pt>
                <c:pt idx="277">
                  <c:v>0.1804622983545778</c:v>
                </c:pt>
                <c:pt idx="278">
                  <c:v>0.18202571118783814</c:v>
                </c:pt>
                <c:pt idx="279">
                  <c:v>0.18359507217984566</c:v>
                </c:pt>
                <c:pt idx="280">
                  <c:v>0.18517035335680002</c:v>
                </c:pt>
                <c:pt idx="281">
                  <c:v>0.18675152652560129</c:v>
                </c:pt>
                <c:pt idx="282">
                  <c:v>0.18833856327550499</c:v>
                </c:pt>
                <c:pt idx="283">
                  <c:v>0.18993143497977857</c:v>
                </c:pt>
                <c:pt idx="284">
                  <c:v>0.19153011279735821</c:v>
                </c:pt>
                <c:pt idx="285">
                  <c:v>0.1931345676745084</c:v>
                </c:pt>
                <c:pt idx="286">
                  <c:v>0.19474477034648144</c:v>
                </c:pt>
                <c:pt idx="287">
                  <c:v>0.19636069133917952</c:v>
                </c:pt>
                <c:pt idx="288">
                  <c:v>0.19798230097081657</c:v>
                </c:pt>
                <c:pt idx="289">
                  <c:v>0.19960956935358257</c:v>
                </c:pt>
                <c:pt idx="290">
                  <c:v>0.20124246639530829</c:v>
                </c:pt>
                <c:pt idx="291">
                  <c:v>0.20288096180113133</c:v>
                </c:pt>
                <c:pt idx="292">
                  <c:v>0.20452502507516343</c:v>
                </c:pt>
                <c:pt idx="293">
                  <c:v>0.20617462552215854</c:v>
                </c:pt>
                <c:pt idx="294">
                  <c:v>0.20782973224918252</c:v>
                </c:pt>
                <c:pt idx="295">
                  <c:v>0.20949031416728298</c:v>
                </c:pt>
                <c:pt idx="296">
                  <c:v>0.21115633999316075</c:v>
                </c:pt>
                <c:pt idx="297">
                  <c:v>0.21282777825084237</c:v>
                </c:pt>
                <c:pt idx="298">
                  <c:v>0.21450459727335283</c:v>
                </c:pt>
                <c:pt idx="299">
                  <c:v>0.21618676520439015</c:v>
                </c:pt>
                <c:pt idx="300">
                  <c:v>0.21787425000000002</c:v>
                </c:pt>
                <c:pt idx="301">
                  <c:v>0.21956701943025145</c:v>
                </c:pt>
                <c:pt idx="302">
                  <c:v>0.22126504108091391</c:v>
                </c:pt>
                <c:pt idx="303">
                  <c:v>0.22296828235513416</c:v>
                </c:pt>
                <c:pt idx="304">
                  <c:v>0.22467671047511473</c:v>
                </c:pt>
                <c:pt idx="305">
                  <c:v>0.22639029248379247</c:v>
                </c:pt>
                <c:pt idx="306">
                  <c:v>0.22810899524651848</c:v>
                </c:pt>
                <c:pt idx="307">
                  <c:v>0.22983278545273797</c:v>
                </c:pt>
                <c:pt idx="308">
                  <c:v>0.23156162961767118</c:v>
                </c:pt>
                <c:pt idx="309">
                  <c:v>0.23329549408399508</c:v>
                </c:pt>
                <c:pt idx="310">
                  <c:v>0.23503434502352502</c:v>
                </c:pt>
                <c:pt idx="311">
                  <c:v>0.23677814843889733</c:v>
                </c:pt>
                <c:pt idx="312">
                  <c:v>0.23852687016525298</c:v>
                </c:pt>
                <c:pt idx="313">
                  <c:v>0.24028047587192014</c:v>
                </c:pt>
                <c:pt idx="314">
                  <c:v>0.24203893106409916</c:v>
                </c:pt>
                <c:pt idx="315">
                  <c:v>0.24380220108454628</c:v>
                </c:pt>
                <c:pt idx="316">
                  <c:v>0.24557025111525907</c:v>
                </c:pt>
                <c:pt idx="317">
                  <c:v>0.24734304617916109</c:v>
                </c:pt>
                <c:pt idx="318">
                  <c:v>0.24912055114178808</c:v>
                </c:pt>
                <c:pt idx="319">
                  <c:v>0.25090273071297303</c:v>
                </c:pt>
                <c:pt idx="320">
                  <c:v>0.25268954944853333</c:v>
                </c:pt>
                <c:pt idx="321">
                  <c:v>0.25448097175195578</c:v>
                </c:pt>
                <c:pt idx="322">
                  <c:v>0.25627696187608506</c:v>
                </c:pt>
                <c:pt idx="323">
                  <c:v>0.25807748392480834</c:v>
                </c:pt>
                <c:pt idx="324">
                  <c:v>0.25988250185474415</c:v>
                </c:pt>
                <c:pt idx="325">
                  <c:v>0.26169197947692868</c:v>
                </c:pt>
                <c:pt idx="326">
                  <c:v>0.26350588045850276</c:v>
                </c:pt>
                <c:pt idx="327">
                  <c:v>0.26532416832439965</c:v>
                </c:pt>
                <c:pt idx="328">
                  <c:v>0.26714680645903188</c:v>
                </c:pt>
                <c:pt idx="329">
                  <c:v>0.26897375810797902</c:v>
                </c:pt>
                <c:pt idx="330">
                  <c:v>0.27080498637967493</c:v>
                </c:pt>
                <c:pt idx="331">
                  <c:v>0.27264045424709482</c:v>
                </c:pt>
                <c:pt idx="332">
                  <c:v>0.27448012454944237</c:v>
                </c:pt>
                <c:pt idx="333">
                  <c:v>0.27632395999383741</c:v>
                </c:pt>
                <c:pt idx="334">
                  <c:v>0.27817192315700229</c:v>
                </c:pt>
                <c:pt idx="335">
                  <c:v>0.2800239764869491</c:v>
                </c:pt>
                <c:pt idx="336">
                  <c:v>0.28188008230466616</c:v>
                </c:pt>
                <c:pt idx="337">
                  <c:v>0.2837402028058042</c:v>
                </c:pt>
                <c:pt idx="338">
                  <c:v>0.28560430006236298</c:v>
                </c:pt>
                <c:pt idx="339">
                  <c:v>0.28747233602437677</c:v>
                </c:pt>
                <c:pt idx="340">
                  <c:v>0.2893442725216</c:v>
                </c:pt>
                <c:pt idx="341">
                  <c:v>0.29122007126519284</c:v>
                </c:pt>
                <c:pt idx="342">
                  <c:v>0.29309969384940543</c:v>
                </c:pt>
                <c:pt idx="343">
                  <c:v>0.29498310175326309</c:v>
                </c:pt>
                <c:pt idx="344">
                  <c:v>0.29687025634224978</c:v>
                </c:pt>
                <c:pt idx="345">
                  <c:v>0.29876111886999196</c:v>
                </c:pt>
                <c:pt idx="346">
                  <c:v>0.30065565047994153</c:v>
                </c:pt>
                <c:pt idx="347">
                  <c:v>0.30255381220705857</c:v>
                </c:pt>
                <c:pt idx="348">
                  <c:v>0.30445556497949366</c:v>
                </c:pt>
                <c:pt idx="349">
                  <c:v>0.30636086962026876</c:v>
                </c:pt>
                <c:pt idx="350">
                  <c:v>0.30826968684895822</c:v>
                </c:pt>
                <c:pt idx="351">
                  <c:v>0.31018197728336955</c:v>
                </c:pt>
                <c:pt idx="352">
                  <c:v>0.31209770144122262</c:v>
                </c:pt>
                <c:pt idx="353">
                  <c:v>0.31401681974182827</c:v>
                </c:pt>
                <c:pt idx="354">
                  <c:v>0.31593929250776726</c:v>
                </c:pt>
                <c:pt idx="355">
                  <c:v>0.31786507996656654</c:v>
                </c:pt>
                <c:pt idx="356">
                  <c:v>0.31979414225237734</c:v>
                </c:pt>
                <c:pt idx="357">
                  <c:v>0.32172643940764972</c:v>
                </c:pt>
                <c:pt idx="358">
                  <c:v>0.3236619313848087</c:v>
                </c:pt>
                <c:pt idx="359">
                  <c:v>0.32560057804792703</c:v>
                </c:pt>
                <c:pt idx="360">
                  <c:v>0.3275423391743999</c:v>
                </c:pt>
                <c:pt idx="361">
                  <c:v>0.32948717445661629</c:v>
                </c:pt>
                <c:pt idx="362">
                  <c:v>0.33143504350363051</c:v>
                </c:pt>
                <c:pt idx="363">
                  <c:v>0.3333859058428329</c:v>
                </c:pt>
                <c:pt idx="364">
                  <c:v>0.33533972092161879</c:v>
                </c:pt>
                <c:pt idx="365">
                  <c:v>0.33729644810905735</c:v>
                </c:pt>
                <c:pt idx="366">
                  <c:v>0.33925604669755793</c:v>
                </c:pt>
                <c:pt idx="367">
                  <c:v>0.34121847590453735</c:v>
                </c:pt>
                <c:pt idx="368">
                  <c:v>0.34318369487408412</c:v>
                </c:pt>
                <c:pt idx="369">
                  <c:v>0.34515166267862241</c:v>
                </c:pt>
                <c:pt idx="370">
                  <c:v>0.34712233832057487</c:v>
                </c:pt>
                <c:pt idx="371">
                  <c:v>0.34909568073402431</c:v>
                </c:pt>
                <c:pt idx="372">
                  <c:v>0.35107164878637326</c:v>
                </c:pt>
                <c:pt idx="373">
                  <c:v>0.35305020128000342</c:v>
                </c:pt>
                <c:pt idx="374">
                  <c:v>0.35503129695393315</c:v>
                </c:pt>
                <c:pt idx="375">
                  <c:v>0.35701489448547363</c:v>
                </c:pt>
                <c:pt idx="376">
                  <c:v>0.3590009524918838</c:v>
                </c:pt>
                <c:pt idx="377">
                  <c:v>0.36098942953202418</c:v>
                </c:pt>
                <c:pt idx="378">
                  <c:v>0.36298028410800853</c:v>
                </c:pt>
                <c:pt idx="379">
                  <c:v>0.36497347466685459</c:v>
                </c:pt>
                <c:pt idx="380">
                  <c:v>0.36696895960213327</c:v>
                </c:pt>
                <c:pt idx="381">
                  <c:v>0.3689666972556167</c:v>
                </c:pt>
                <c:pt idx="382">
                  <c:v>0.37096664591892337</c:v>
                </c:pt>
                <c:pt idx="383">
                  <c:v>0.3729687638351637</c:v>
                </c:pt>
                <c:pt idx="384">
                  <c:v>0.37497300920058241</c:v>
                </c:pt>
                <c:pt idx="385">
                  <c:v>0.37697934016619988</c:v>
                </c:pt>
                <c:pt idx="386">
                  <c:v>0.37898771483945143</c:v>
                </c:pt>
                <c:pt idx="387">
                  <c:v>0.38099809128582601</c:v>
                </c:pt>
                <c:pt idx="388">
                  <c:v>0.38301042753050224</c:v>
                </c:pt>
                <c:pt idx="389">
                  <c:v>0.38502468155998221</c:v>
                </c:pt>
                <c:pt idx="390">
                  <c:v>0.38704081132372492</c:v>
                </c:pt>
                <c:pt idx="391">
                  <c:v>0.38905877473577699</c:v>
                </c:pt>
                <c:pt idx="392">
                  <c:v>0.39107852967640133</c:v>
                </c:pt>
                <c:pt idx="393">
                  <c:v>0.39310003399370469</c:v>
                </c:pt>
                <c:pt idx="394">
                  <c:v>0.39512324550526323</c:v>
                </c:pt>
                <c:pt idx="395">
                  <c:v>0.39714812199974531</c:v>
                </c:pt>
                <c:pt idx="396">
                  <c:v>0.39917462123853287</c:v>
                </c:pt>
                <c:pt idx="397">
                  <c:v>0.40120270095734156</c:v>
                </c:pt>
                <c:pt idx="398">
                  <c:v>0.40323231886783767</c:v>
                </c:pt>
                <c:pt idx="399">
                  <c:v>0.4052634326592533</c:v>
                </c:pt>
                <c:pt idx="400">
                  <c:v>0.40729599999999988</c:v>
                </c:pt>
                <c:pt idx="401">
                  <c:v>0.4093299785392801</c:v>
                </c:pt>
                <c:pt idx="402">
                  <c:v>0.41136532590869518</c:v>
                </c:pt>
                <c:pt idx="403">
                  <c:v>0.413401999723854</c:v>
                </c:pt>
                <c:pt idx="404">
                  <c:v>0.41543995758597574</c:v>
                </c:pt>
                <c:pt idx="405">
                  <c:v>0.41747915708349442</c:v>
                </c:pt>
                <c:pt idx="406">
                  <c:v>0.41951955579365685</c:v>
                </c:pt>
                <c:pt idx="407">
                  <c:v>0.42156111128412249</c:v>
                </c:pt>
                <c:pt idx="408">
                  <c:v>0.42360378111455899</c:v>
                </c:pt>
                <c:pt idx="409">
                  <c:v>0.42564752283823426</c:v>
                </c:pt>
                <c:pt idx="410">
                  <c:v>0.42769229400360814</c:v>
                </c:pt>
                <c:pt idx="411">
                  <c:v>0.42973805215592142</c:v>
                </c:pt>
                <c:pt idx="412">
                  <c:v>0.43178475483878165</c:v>
                </c:pt>
                <c:pt idx="413">
                  <c:v>0.43383235959574629</c:v>
                </c:pt>
                <c:pt idx="414">
                  <c:v>0.4358808239719047</c:v>
                </c:pt>
                <c:pt idx="415">
                  <c:v>0.43793010551545625</c:v>
                </c:pt>
                <c:pt idx="416">
                  <c:v>0.43998016177928745</c:v>
                </c:pt>
                <c:pt idx="417">
                  <c:v>0.44203095032254391</c:v>
                </c:pt>
                <c:pt idx="418">
                  <c:v>0.4440824287122031</c:v>
                </c:pt>
                <c:pt idx="419">
                  <c:v>0.44613455452464124</c:v>
                </c:pt>
                <c:pt idx="420">
                  <c:v>0.44818728534719993</c:v>
                </c:pt>
                <c:pt idx="421">
                  <c:v>0.45024057877974849</c:v>
                </c:pt>
                <c:pt idx="422">
                  <c:v>0.45229439243624514</c:v>
                </c:pt>
                <c:pt idx="423">
                  <c:v>0.45434868394629363</c:v>
                </c:pt>
                <c:pt idx="424">
                  <c:v>0.45640341095669801</c:v>
                </c:pt>
                <c:pt idx="425">
                  <c:v>0.45845853113301599</c:v>
                </c:pt>
                <c:pt idx="426">
                  <c:v>0.46051400216110538</c:v>
                </c:pt>
                <c:pt idx="427">
                  <c:v>0.46256978174867336</c:v>
                </c:pt>
                <c:pt idx="428">
                  <c:v>0.46462582762681826</c:v>
                </c:pt>
                <c:pt idx="429">
                  <c:v>0.46668209755156886</c:v>
                </c:pt>
                <c:pt idx="430">
                  <c:v>0.46873854930542497</c:v>
                </c:pt>
                <c:pt idx="431">
                  <c:v>0.47079514069888867</c:v>
                </c:pt>
                <c:pt idx="432">
                  <c:v>0.47285182957199812</c:v>
                </c:pt>
                <c:pt idx="433">
                  <c:v>0.4749085737958546</c:v>
                </c:pt>
                <c:pt idx="434">
                  <c:v>0.47696533127414875</c:v>
                </c:pt>
                <c:pt idx="435">
                  <c:v>0.47902205994468211</c:v>
                </c:pt>
                <c:pt idx="436">
                  <c:v>0.48107871778088701</c:v>
                </c:pt>
                <c:pt idx="437">
                  <c:v>0.48313526279334185</c:v>
                </c:pt>
                <c:pt idx="438">
                  <c:v>0.48519165303128459</c:v>
                </c:pt>
                <c:pt idx="439">
                  <c:v>0.48724784658412112</c:v>
                </c:pt>
                <c:pt idx="440">
                  <c:v>0.48930380158293313</c:v>
                </c:pt>
                <c:pt idx="441">
                  <c:v>0.49135947620198045</c:v>
                </c:pt>
                <c:pt idx="442">
                  <c:v>0.49341482866020059</c:v>
                </c:pt>
                <c:pt idx="443">
                  <c:v>0.49546981722270506</c:v>
                </c:pt>
                <c:pt idx="444">
                  <c:v>0.49752440020227262</c:v>
                </c:pt>
                <c:pt idx="445">
                  <c:v>0.49957853596083962</c:v>
                </c:pt>
                <c:pt idx="446">
                  <c:v>0.50163218291098466</c:v>
                </c:pt>
                <c:pt idx="447">
                  <c:v>0.50368529951741292</c:v>
                </c:pt>
                <c:pt idx="448">
                  <c:v>0.50573784429843449</c:v>
                </c:pt>
                <c:pt idx="449">
                  <c:v>0.50778977582744034</c:v>
                </c:pt>
                <c:pt idx="450">
                  <c:v>0.50984105273437486</c:v>
                </c:pt>
                <c:pt idx="451">
                  <c:v>0.51189163370720436</c:v>
                </c:pt>
                <c:pt idx="452">
                  <c:v>0.51394147749338148</c:v>
                </c:pt>
                <c:pt idx="453">
                  <c:v>0.51599054290130764</c:v>
                </c:pt>
                <c:pt idx="454">
                  <c:v>0.51803878880179066</c:v>
                </c:pt>
                <c:pt idx="455">
                  <c:v>0.52008617412949754</c:v>
                </c:pt>
                <c:pt idx="456">
                  <c:v>0.52213265788440688</c:v>
                </c:pt>
                <c:pt idx="457">
                  <c:v>0.52417819913325325</c:v>
                </c:pt>
                <c:pt idx="458">
                  <c:v>0.52622275701097243</c:v>
                </c:pt>
                <c:pt idx="459">
                  <c:v>0.5282662907221386</c:v>
                </c:pt>
                <c:pt idx="460">
                  <c:v>0.53030875954239987</c:v>
                </c:pt>
                <c:pt idx="461">
                  <c:v>0.53235012281991023</c:v>
                </c:pt>
                <c:pt idx="462">
                  <c:v>0.53439033997675689</c:v>
                </c:pt>
                <c:pt idx="463">
                  <c:v>0.53642937051038242</c:v>
                </c:pt>
                <c:pt idx="464">
                  <c:v>0.53846717399500676</c:v>
                </c:pt>
                <c:pt idx="465">
                  <c:v>0.54050371008304021</c:v>
                </c:pt>
                <c:pt idx="466">
                  <c:v>0.54253893850649759</c:v>
                </c:pt>
                <c:pt idx="467">
                  <c:v>0.54457281907840283</c:v>
                </c:pt>
                <c:pt idx="468">
                  <c:v>0.54660531169419524</c:v>
                </c:pt>
                <c:pt idx="469">
                  <c:v>0.54863637633312656</c:v>
                </c:pt>
                <c:pt idx="470">
                  <c:v>0.55066597305965814</c:v>
                </c:pt>
                <c:pt idx="471">
                  <c:v>0.55269406202485039</c:v>
                </c:pt>
                <c:pt idx="472">
                  <c:v>0.55472060346775087</c:v>
                </c:pt>
                <c:pt idx="473">
                  <c:v>0.5567455577167757</c:v>
                </c:pt>
                <c:pt idx="474">
                  <c:v>0.55876888519108936</c:v>
                </c:pt>
                <c:pt idx="475">
                  <c:v>0.56079054640197734</c:v>
                </c:pt>
                <c:pt idx="476">
                  <c:v>0.56281050195421745</c:v>
                </c:pt>
                <c:pt idx="477">
                  <c:v>0.56482871254744427</c:v>
                </c:pt>
                <c:pt idx="478">
                  <c:v>0.56684513897751054</c:v>
                </c:pt>
                <c:pt idx="479">
                  <c:v>0.56885974213784396</c:v>
                </c:pt>
                <c:pt idx="480">
                  <c:v>0.57087248302079996</c:v>
                </c:pt>
                <c:pt idx="481">
                  <c:v>0.57288332271900777</c:v>
                </c:pt>
                <c:pt idx="482">
                  <c:v>0.57489222242671678</c:v>
                </c:pt>
                <c:pt idx="483">
                  <c:v>0.5768991434411318</c:v>
                </c:pt>
                <c:pt idx="484">
                  <c:v>0.5789040471637511</c:v>
                </c:pt>
                <c:pt idx="485">
                  <c:v>0.58090689510169313</c:v>
                </c:pt>
                <c:pt idx="486">
                  <c:v>0.58290764886902302</c:v>
                </c:pt>
                <c:pt idx="487">
                  <c:v>0.58490627018807362</c:v>
                </c:pt>
                <c:pt idx="488">
                  <c:v>0.58690272089075957</c:v>
                </c:pt>
                <c:pt idx="489">
                  <c:v>0.58889696291989002</c:v>
                </c:pt>
                <c:pt idx="490">
                  <c:v>0.59088895833047483</c:v>
                </c:pt>
                <c:pt idx="491">
                  <c:v>0.59287866929102584</c:v>
                </c:pt>
                <c:pt idx="492">
                  <c:v>0.59486605808485371</c:v>
                </c:pt>
                <c:pt idx="493">
                  <c:v>0.59685108711136126</c:v>
                </c:pt>
                <c:pt idx="494">
                  <c:v>0.59883371888732817</c:v>
                </c:pt>
                <c:pt idx="495">
                  <c:v>0.60081391604819667</c:v>
                </c:pt>
                <c:pt idx="496">
                  <c:v>0.60279164134934682</c:v>
                </c:pt>
                <c:pt idx="497">
                  <c:v>0.60476685766736937</c:v>
                </c:pt>
                <c:pt idx="498">
                  <c:v>0.60673952800133391</c:v>
                </c:pt>
                <c:pt idx="499">
                  <c:v>0.608709615474052</c:v>
                </c:pt>
                <c:pt idx="500">
                  <c:v>0.61067708333333326</c:v>
                </c:pt>
                <c:pt idx="501">
                  <c:v>0.61264189495323929</c:v>
                </c:pt>
                <c:pt idx="502">
                  <c:v>0.61460401383533125</c:v>
                </c:pt>
                <c:pt idx="503">
                  <c:v>0.61656340360991158</c:v>
                </c:pt>
                <c:pt idx="504">
                  <c:v>0.61852002803726158</c:v>
                </c:pt>
                <c:pt idx="505">
                  <c:v>0.62047385100887309</c:v>
                </c:pt>
                <c:pt idx="506">
                  <c:v>0.62242483654867709</c:v>
                </c:pt>
                <c:pt idx="507">
                  <c:v>0.62437294881426353</c:v>
                </c:pt>
                <c:pt idx="508">
                  <c:v>0.62631815209809871</c:v>
                </c:pt>
                <c:pt idx="509">
                  <c:v>0.62826041082873685</c:v>
                </c:pt>
                <c:pt idx="510">
                  <c:v>0.63019968957202477</c:v>
                </c:pt>
                <c:pt idx="511">
                  <c:v>0.63213595303230419</c:v>
                </c:pt>
                <c:pt idx="512">
                  <c:v>0.63406916605360553</c:v>
                </c:pt>
                <c:pt idx="513">
                  <c:v>0.63599929362083818</c:v>
                </c:pt>
                <c:pt idx="514">
                  <c:v>0.63792630086097468</c:v>
                </c:pt>
                <c:pt idx="515">
                  <c:v>0.63985015304423121</c:v>
                </c:pt>
                <c:pt idx="516">
                  <c:v>0.64177081558523796</c:v>
                </c:pt>
                <c:pt idx="517">
                  <c:v>0.64368825404421093</c:v>
                </c:pt>
                <c:pt idx="518">
                  <c:v>0.64560243412811003</c:v>
                </c:pt>
                <c:pt idx="519">
                  <c:v>0.6475133216918002</c:v>
                </c:pt>
                <c:pt idx="520">
                  <c:v>0.64942088273919985</c:v>
                </c:pt>
                <c:pt idx="521">
                  <c:v>0.65132508342442696</c:v>
                </c:pt>
                <c:pt idx="522">
                  <c:v>0.65322589005294085</c:v>
                </c:pt>
                <c:pt idx="523">
                  <c:v>0.65512326908267215</c:v>
                </c:pt>
                <c:pt idx="524">
                  <c:v>0.65701718712515655</c:v>
                </c:pt>
                <c:pt idx="525">
                  <c:v>0.6589076109466554</c:v>
                </c:pt>
                <c:pt idx="526">
                  <c:v>0.66079450746926993</c:v>
                </c:pt>
                <c:pt idx="527">
                  <c:v>0.66267784377205829</c:v>
                </c:pt>
                <c:pt idx="528">
                  <c:v>0.66455758709213597</c:v>
                </c:pt>
                <c:pt idx="529">
                  <c:v>0.66643370482577691</c:v>
                </c:pt>
                <c:pt idx="530">
                  <c:v>0.6683061645295082</c:v>
                </c:pt>
                <c:pt idx="531">
                  <c:v>0.67017493392119587</c:v>
                </c:pt>
                <c:pt idx="532">
                  <c:v>0.67203998088112882</c:v>
                </c:pt>
                <c:pt idx="533">
                  <c:v>0.67390127345309225</c:v>
                </c:pt>
                <c:pt idx="534">
                  <c:v>0.67575877984543975</c:v>
                </c:pt>
                <c:pt idx="535">
                  <c:v>0.67761246843215506</c:v>
                </c:pt>
                <c:pt idx="536">
                  <c:v>0.67946230775391003</c:v>
                </c:pt>
                <c:pt idx="537">
                  <c:v>0.68130826651911813</c:v>
                </c:pt>
                <c:pt idx="538">
                  <c:v>0.6831503136049778</c:v>
                </c:pt>
                <c:pt idx="539">
                  <c:v>0.68498841805851118</c:v>
                </c:pt>
                <c:pt idx="540">
                  <c:v>0.6868225490976001</c:v>
                </c:pt>
                <c:pt idx="541">
                  <c:v>0.68865267611200998</c:v>
                </c:pt>
                <c:pt idx="542">
                  <c:v>0.69047876866441127</c:v>
                </c:pt>
                <c:pt idx="543">
                  <c:v>0.69230079649139509</c:v>
                </c:pt>
                <c:pt idx="544">
                  <c:v>0.69411872950448006</c:v>
                </c:pt>
                <c:pt idx="545">
                  <c:v>0.6959325377911143</c:v>
                </c:pt>
                <c:pt idx="546">
                  <c:v>0.69774219161567019</c:v>
                </c:pt>
                <c:pt idx="547">
                  <c:v>0.69954766142043301</c:v>
                </c:pt>
                <c:pt idx="548">
                  <c:v>0.70134891782658659</c:v>
                </c:pt>
                <c:pt idx="549">
                  <c:v>0.70314593163518557</c:v>
                </c:pt>
                <c:pt idx="550">
                  <c:v>0.70493867382812492</c:v>
                </c:pt>
                <c:pt idx="551">
                  <c:v>0.70672711556910728</c:v>
                </c:pt>
                <c:pt idx="552">
                  <c:v>0.708511228204595</c:v>
                </c:pt>
                <c:pt idx="553">
                  <c:v>0.71029098326476259</c:v>
                </c:pt>
                <c:pt idx="554">
                  <c:v>0.7120663524644385</c:v>
                </c:pt>
                <c:pt idx="555">
                  <c:v>0.71383730770404286</c:v>
                </c:pt>
                <c:pt idx="556">
                  <c:v>0.71560382107051801</c:v>
                </c:pt>
                <c:pt idx="557">
                  <c:v>0.71736586483825027</c:v>
                </c:pt>
                <c:pt idx="558">
                  <c:v>0.71912341146998759</c:v>
                </c:pt>
                <c:pt idx="559">
                  <c:v>0.72087643361775133</c:v>
                </c:pt>
                <c:pt idx="560">
                  <c:v>0.72262490412373337</c:v>
                </c:pt>
                <c:pt idx="561">
                  <c:v>0.72436879602120052</c:v>
                </c:pt>
                <c:pt idx="562">
                  <c:v>0.72610808253537795</c:v>
                </c:pt>
                <c:pt idx="563">
                  <c:v>0.72784273708433478</c:v>
                </c:pt>
                <c:pt idx="564">
                  <c:v>0.72957273327985894</c:v>
                </c:pt>
                <c:pt idx="565">
                  <c:v>0.73129804492832517</c:v>
                </c:pt>
                <c:pt idx="566">
                  <c:v>0.73301864603155931</c:v>
                </c:pt>
                <c:pt idx="567">
                  <c:v>0.73473451078768925</c:v>
                </c:pt>
                <c:pt idx="568">
                  <c:v>0.73644561359199756</c:v>
                </c:pt>
                <c:pt idx="569">
                  <c:v>0.73815192903775906</c:v>
                </c:pt>
                <c:pt idx="570">
                  <c:v>0.73985343191707487</c:v>
                </c:pt>
                <c:pt idx="571">
                  <c:v>0.74155009722170051</c:v>
                </c:pt>
                <c:pt idx="572">
                  <c:v>0.74324190014386371</c:v>
                </c:pt>
                <c:pt idx="573">
                  <c:v>0.74492881607707861</c:v>
                </c:pt>
                <c:pt idx="574">
                  <c:v>0.74661082061695028</c:v>
                </c:pt>
                <c:pt idx="575">
                  <c:v>0.7482878895619709</c:v>
                </c:pt>
                <c:pt idx="576">
                  <c:v>0.74995999891431342</c:v>
                </c:pt>
                <c:pt idx="577">
                  <c:v>0.75162712488061312</c:v>
                </c:pt>
                <c:pt idx="578">
                  <c:v>0.75328924387274432</c:v>
                </c:pt>
                <c:pt idx="579">
                  <c:v>0.75494633250858945</c:v>
                </c:pt>
                <c:pt idx="580">
                  <c:v>0.75659836761279964</c:v>
                </c:pt>
                <c:pt idx="581">
                  <c:v>0.75824532621755014</c:v>
                </c:pt>
                <c:pt idx="582">
                  <c:v>0.7598871855632845</c:v>
                </c:pt>
                <c:pt idx="583">
                  <c:v>0.76152392309945771</c:v>
                </c:pt>
                <c:pt idx="584">
                  <c:v>0.76315551648526481</c:v>
                </c:pt>
                <c:pt idx="585">
                  <c:v>0.76478194359036356</c:v>
                </c:pt>
                <c:pt idx="586">
                  <c:v>0.76640318249559714</c:v>
                </c:pt>
                <c:pt idx="587">
                  <c:v>0.76801921149369723</c:v>
                </c:pt>
                <c:pt idx="588">
                  <c:v>0.76963000908998869</c:v>
                </c:pt>
                <c:pt idx="589">
                  <c:v>0.77123555400308064</c:v>
                </c:pt>
                <c:pt idx="590">
                  <c:v>0.77283582516555827</c:v>
                </c:pt>
                <c:pt idx="591">
                  <c:v>0.77443080172465317</c:v>
                </c:pt>
                <c:pt idx="592">
                  <c:v>0.77602046304292172</c:v>
                </c:pt>
                <c:pt idx="593">
                  <c:v>0.77760478869890304</c:v>
                </c:pt>
                <c:pt idx="594">
                  <c:v>0.77918375848777843</c:v>
                </c:pt>
                <c:pt idx="595">
                  <c:v>0.78075735242201327</c:v>
                </c:pt>
                <c:pt idx="596">
                  <c:v>0.78232555073200349</c:v>
                </c:pt>
                <c:pt idx="597">
                  <c:v>0.78388833386670109</c:v>
                </c:pt>
                <c:pt idx="598">
                  <c:v>0.78544568249424229</c:v>
                </c:pt>
                <c:pt idx="599">
                  <c:v>0.78699757750256105</c:v>
                </c:pt>
                <c:pt idx="600">
                  <c:v>0.78854400000000024</c:v>
                </c:pt>
                <c:pt idx="601">
                  <c:v>0.79008493131590429</c:v>
                </c:pt>
                <c:pt idx="602">
                  <c:v>0.79162035300122269</c:v>
                </c:pt>
                <c:pt idx="603">
                  <c:v>0.79315024682908253</c:v>
                </c:pt>
                <c:pt idx="604">
                  <c:v>0.79467459479537139</c:v>
                </c:pt>
                <c:pt idx="605">
                  <c:v>0.79619337911930421</c:v>
                </c:pt>
                <c:pt idx="606">
                  <c:v>0.79770658224397928</c:v>
                </c:pt>
                <c:pt idx="607">
                  <c:v>0.79921418683693557</c:v>
                </c:pt>
                <c:pt idx="608">
                  <c:v>0.80071617579069043</c:v>
                </c:pt>
                <c:pt idx="609">
                  <c:v>0.8022125322232776</c:v>
                </c:pt>
                <c:pt idx="610">
                  <c:v>0.80370323947877509</c:v>
                </c:pt>
                <c:pt idx="611">
                  <c:v>0.80518828112782037</c:v>
                </c:pt>
                <c:pt idx="612">
                  <c:v>0.80666764096812393</c:v>
                </c:pt>
                <c:pt idx="613">
                  <c:v>0.80814130302496989</c:v>
                </c:pt>
                <c:pt idx="614">
                  <c:v>0.80960925155170949</c:v>
                </c:pt>
                <c:pt idx="615">
                  <c:v>0.81107147103024513</c:v>
                </c:pt>
                <c:pt idx="616">
                  <c:v>0.81252794617151047</c:v>
                </c:pt>
                <c:pt idx="617">
                  <c:v>0.81397866191593604</c:v>
                </c:pt>
                <c:pt idx="618">
                  <c:v>0.81542360343390885</c:v>
                </c:pt>
                <c:pt idx="619">
                  <c:v>0.81686275612622494</c:v>
                </c:pt>
                <c:pt idx="620">
                  <c:v>0.81829610562453314</c:v>
                </c:pt>
                <c:pt idx="621">
                  <c:v>0.8197236377917666</c:v>
                </c:pt>
                <c:pt idx="622">
                  <c:v>0.82114533872257001</c:v>
                </c:pt>
                <c:pt idx="623">
                  <c:v>0.82256119474371847</c:v>
                </c:pt>
                <c:pt idx="624">
                  <c:v>0.82397119241451988</c:v>
                </c:pt>
                <c:pt idx="625">
                  <c:v>0.82537531852722146</c:v>
                </c:pt>
                <c:pt idx="626">
                  <c:v>0.82677356010739689</c:v>
                </c:pt>
                <c:pt idx="627">
                  <c:v>0.82816590441432958</c:v>
                </c:pt>
                <c:pt idx="628">
                  <c:v>0.82955233894138591</c:v>
                </c:pt>
                <c:pt idx="629">
                  <c:v>0.83093285141637874</c:v>
                </c:pt>
                <c:pt idx="630">
                  <c:v>0.83230742980192463</c:v>
                </c:pt>
                <c:pt idx="631">
                  <c:v>0.83367606229579139</c:v>
                </c:pt>
                <c:pt idx="632">
                  <c:v>0.83503873733123468</c:v>
                </c:pt>
                <c:pt idx="633">
                  <c:v>0.83639544357732587</c:v>
                </c:pt>
                <c:pt idx="634">
                  <c:v>0.83774616993927498</c:v>
                </c:pt>
                <c:pt idx="635">
                  <c:v>0.83909090555874133</c:v>
                </c:pt>
                <c:pt idx="636">
                  <c:v>0.84042963981413465</c:v>
                </c:pt>
                <c:pt idx="637">
                  <c:v>0.84176236232090829</c:v>
                </c:pt>
                <c:pt idx="638">
                  <c:v>0.84308906293184194</c:v>
                </c:pt>
                <c:pt idx="639">
                  <c:v>0.84440973173732137</c:v>
                </c:pt>
                <c:pt idx="640">
                  <c:v>0.84572435906560006</c:v>
                </c:pt>
                <c:pt idx="641">
                  <c:v>0.84703293548305369</c:v>
                </c:pt>
                <c:pt idx="642">
                  <c:v>0.84833545179443526</c:v>
                </c:pt>
                <c:pt idx="643">
                  <c:v>0.84963189904310799</c:v>
                </c:pt>
                <c:pt idx="644">
                  <c:v>0.85092226851127217</c:v>
                </c:pt>
                <c:pt idx="645">
                  <c:v>0.852206551720191</c:v>
                </c:pt>
                <c:pt idx="646">
                  <c:v>0.8534847404303969</c:v>
                </c:pt>
                <c:pt idx="647">
                  <c:v>0.85475682664189478</c:v>
                </c:pt>
                <c:pt idx="648">
                  <c:v>0.85602280259435048</c:v>
                </c:pt>
                <c:pt idx="649">
                  <c:v>0.85728266076727766</c:v>
                </c:pt>
                <c:pt idx="650">
                  <c:v>0.85853639388020797</c:v>
                </c:pt>
                <c:pt idx="651">
                  <c:v>0.85978399489285384</c:v>
                </c:pt>
                <c:pt idx="652">
                  <c:v>0.86102545700526312</c:v>
                </c:pt>
                <c:pt idx="653">
                  <c:v>0.86226077365796772</c:v>
                </c:pt>
                <c:pt idx="654">
                  <c:v>0.8634899385321112</c:v>
                </c:pt>
                <c:pt idx="655">
                  <c:v>0.86471294554957867</c:v>
                </c:pt>
                <c:pt idx="656">
                  <c:v>0.86592978887311167</c:v>
                </c:pt>
                <c:pt idx="657">
                  <c:v>0.86714046290641555</c:v>
                </c:pt>
                <c:pt idx="658">
                  <c:v>0.86834496229425473</c:v>
                </c:pt>
                <c:pt idx="659">
                  <c:v>0.86954328192253827</c:v>
                </c:pt>
                <c:pt idx="660">
                  <c:v>0.87073541691839929</c:v>
                </c:pt>
                <c:pt idx="661">
                  <c:v>0.87192136265026132</c:v>
                </c:pt>
                <c:pt idx="662">
                  <c:v>0.87310111472789442</c:v>
                </c:pt>
                <c:pt idx="663">
                  <c:v>0.87427466900246564</c:v>
                </c:pt>
                <c:pt idx="664">
                  <c:v>0.8754420215665758</c:v>
                </c:pt>
                <c:pt idx="665">
                  <c:v>0.87660316875428679</c:v>
                </c:pt>
                <c:pt idx="666">
                  <c:v>0.87775810714114311</c:v>
                </c:pt>
                <c:pt idx="667">
                  <c:v>0.87890683354417176</c:v>
                </c:pt>
                <c:pt idx="668">
                  <c:v>0.88004934502189214</c:v>
                </c:pt>
                <c:pt idx="669">
                  <c:v>0.88118563887429446</c:v>
                </c:pt>
                <c:pt idx="670">
                  <c:v>0.8823157126428246</c:v>
                </c:pt>
                <c:pt idx="671">
                  <c:v>0.8834395641103483</c:v>
                </c:pt>
                <c:pt idx="672">
                  <c:v>0.88455719130111055</c:v>
                </c:pt>
                <c:pt idx="673">
                  <c:v>0.8856685924806873</c:v>
                </c:pt>
                <c:pt idx="674">
                  <c:v>0.88677376615591452</c:v>
                </c:pt>
                <c:pt idx="675">
                  <c:v>0.88787271107482812</c:v>
                </c:pt>
                <c:pt idx="676">
                  <c:v>0.88896542622657138</c:v>
                </c:pt>
                <c:pt idx="677">
                  <c:v>0.89005191084130542</c:v>
                </c:pt>
                <c:pt idx="678">
                  <c:v>0.89113216439011067</c:v>
                </c:pt>
                <c:pt idx="679">
                  <c:v>0.89220618658486628</c:v>
                </c:pt>
                <c:pt idx="680">
                  <c:v>0.89327397737813286</c:v>
                </c:pt>
                <c:pt idx="681">
                  <c:v>0.8943355369630176</c:v>
                </c:pt>
                <c:pt idx="682">
                  <c:v>0.89539086577302784</c:v>
                </c:pt>
                <c:pt idx="683">
                  <c:v>0.89643996448191743</c:v>
                </c:pt>
                <c:pt idx="684">
                  <c:v>0.89748283400352213</c:v>
                </c:pt>
                <c:pt idx="685">
                  <c:v>0.89851947549158595</c:v>
                </c:pt>
                <c:pt idx="686">
                  <c:v>0.89954989033957322</c:v>
                </c:pt>
                <c:pt idx="687">
                  <c:v>0.90057408018047314</c:v>
                </c:pt>
                <c:pt idx="688">
                  <c:v>0.901592046886589</c:v>
                </c:pt>
                <c:pt idx="689">
                  <c:v>0.90260379256933043</c:v>
                </c:pt>
                <c:pt idx="690">
                  <c:v>0.90360931957897472</c:v>
                </c:pt>
                <c:pt idx="691">
                  <c:v>0.90460863050443407</c:v>
                </c:pt>
                <c:pt idx="692">
                  <c:v>0.90560172817300466</c:v>
                </c:pt>
                <c:pt idx="693">
                  <c:v>0.90658861565010551</c:v>
                </c:pt>
                <c:pt idx="694">
                  <c:v>0.90756929623901184</c:v>
                </c:pt>
                <c:pt idx="695">
                  <c:v>0.90854377348056981</c:v>
                </c:pt>
                <c:pt idx="696">
                  <c:v>0.90951205115290112</c:v>
                </c:pt>
                <c:pt idx="697">
                  <c:v>0.91047413327111093</c:v>
                </c:pt>
                <c:pt idx="698">
                  <c:v>0.91143002408696261</c:v>
                </c:pt>
                <c:pt idx="699">
                  <c:v>0.91237972808855716</c:v>
                </c:pt>
                <c:pt idx="700">
                  <c:v>0.9133232499999997</c:v>
                </c:pt>
                <c:pt idx="701">
                  <c:v>0.91426059478105026</c:v>
                </c:pt>
                <c:pt idx="702">
                  <c:v>0.91519176762676757</c:v>
                </c:pt>
                <c:pt idx="703">
                  <c:v>0.91611677396714075</c:v>
                </c:pt>
                <c:pt idx="704">
                  <c:v>0.91703561946670575</c:v>
                </c:pt>
                <c:pt idx="705">
                  <c:v>0.91794831002416188</c:v>
                </c:pt>
                <c:pt idx="706">
                  <c:v>0.91885485177196358</c:v>
                </c:pt>
                <c:pt idx="707">
                  <c:v>0.91975525107591316</c:v>
                </c:pt>
                <c:pt idx="708">
                  <c:v>0.92064951453473332</c:v>
                </c:pt>
                <c:pt idx="709">
                  <c:v>0.92153764897963164</c:v>
                </c:pt>
                <c:pt idx="710">
                  <c:v>0.92241966147385801</c:v>
                </c:pt>
                <c:pt idx="711">
                  <c:v>0.92329555931224461</c:v>
                </c:pt>
                <c:pt idx="712">
                  <c:v>0.92416535002073752</c:v>
                </c:pt>
                <c:pt idx="713">
                  <c:v>0.92502904135591768</c:v>
                </c:pt>
                <c:pt idx="714">
                  <c:v>0.9258866413045076</c:v>
                </c:pt>
                <c:pt idx="715">
                  <c:v>0.92673815808287408</c:v>
                </c:pt>
                <c:pt idx="716">
                  <c:v>0.92758360013650554</c:v>
                </c:pt>
                <c:pt idx="717">
                  <c:v>0.92842297613949454</c:v>
                </c:pt>
                <c:pt idx="718">
                  <c:v>0.92925629499399831</c:v>
                </c:pt>
                <c:pt idx="719">
                  <c:v>0.93008356582969021</c:v>
                </c:pt>
                <c:pt idx="720">
                  <c:v>0.93090479800319914</c:v>
                </c:pt>
                <c:pt idx="721">
                  <c:v>0.93172000109754272</c:v>
                </c:pt>
                <c:pt idx="722">
                  <c:v>0.93252918492153547</c:v>
                </c:pt>
                <c:pt idx="723">
                  <c:v>0.93333235950920723</c:v>
                </c:pt>
                <c:pt idx="724">
                  <c:v>0.93412953511918695</c:v>
                </c:pt>
                <c:pt idx="725">
                  <c:v>0.93492072223408995</c:v>
                </c:pt>
                <c:pt idx="726">
                  <c:v>0.93570593155988602</c:v>
                </c:pt>
                <c:pt idx="727">
                  <c:v>0.93648517402526232</c:v>
                </c:pt>
                <c:pt idx="728">
                  <c:v>0.93725846078096675</c:v>
                </c:pt>
                <c:pt idx="729">
                  <c:v>0.93802580319914841</c:v>
                </c:pt>
                <c:pt idx="730">
                  <c:v>0.9387872128726753</c:v>
                </c:pt>
                <c:pt idx="731">
                  <c:v>0.93954270161445042</c:v>
                </c:pt>
                <c:pt idx="732">
                  <c:v>0.9402922814567144</c:v>
                </c:pt>
                <c:pt idx="733">
                  <c:v>0.94103596465032813</c:v>
                </c:pt>
                <c:pt idx="734">
                  <c:v>0.94177376366405496</c:v>
                </c:pt>
                <c:pt idx="735">
                  <c:v>0.94250569118381855</c:v>
                </c:pt>
                <c:pt idx="736">
                  <c:v>0.94323176011196208</c:v>
                </c:pt>
                <c:pt idx="737">
                  <c:v>0.94395198356648669</c:v>
                </c:pt>
                <c:pt idx="738">
                  <c:v>0.94466637488027849</c:v>
                </c:pt>
                <c:pt idx="739">
                  <c:v>0.94537494760032892</c:v>
                </c:pt>
                <c:pt idx="740">
                  <c:v>0.94607771548693298</c:v>
                </c:pt>
                <c:pt idx="741">
                  <c:v>0.94677469251289015</c:v>
                </c:pt>
                <c:pt idx="742">
                  <c:v>0.94746589286267624</c:v>
                </c:pt>
                <c:pt idx="743">
                  <c:v>0.94815133093161919</c:v>
                </c:pt>
                <c:pt idx="744">
                  <c:v>0.94883102132504826</c:v>
                </c:pt>
                <c:pt idx="745">
                  <c:v>0.949504978857444</c:v>
                </c:pt>
                <c:pt idx="746">
                  <c:v>0.95017321855156622</c:v>
                </c:pt>
                <c:pt idx="747">
                  <c:v>0.95083575563757172</c:v>
                </c:pt>
                <c:pt idx="748">
                  <c:v>0.95149260555212689</c:v>
                </c:pt>
                <c:pt idx="749">
                  <c:v>0.95214378393749455</c:v>
                </c:pt>
                <c:pt idx="750">
                  <c:v>0.952789306640625</c:v>
                </c:pt>
                <c:pt idx="751">
                  <c:v>0.95342918971221768</c:v>
                </c:pt>
                <c:pt idx="752">
                  <c:v>0.95406344940578713</c:v>
                </c:pt>
                <c:pt idx="753">
                  <c:v>0.95469210217669853</c:v>
                </c:pt>
                <c:pt idx="754">
                  <c:v>0.95531516468120725</c:v>
                </c:pt>
                <c:pt idx="755">
                  <c:v>0.95593265377547709</c:v>
                </c:pt>
                <c:pt idx="756">
                  <c:v>0.95654458651458674</c:v>
                </c:pt>
                <c:pt idx="757">
                  <c:v>0.957150980151526</c:v>
                </c:pt>
                <c:pt idx="758">
                  <c:v>0.95775185213617453</c:v>
                </c:pt>
                <c:pt idx="759">
                  <c:v>0.95834722011427764</c:v>
                </c:pt>
                <c:pt idx="760">
                  <c:v>0.95893710192639992</c:v>
                </c:pt>
                <c:pt idx="761">
                  <c:v>0.95952151560686694</c:v>
                </c:pt>
                <c:pt idx="762">
                  <c:v>0.96010047938270482</c:v>
                </c:pt>
                <c:pt idx="763">
                  <c:v>0.96067401167254818</c:v>
                </c:pt>
                <c:pt idx="764">
                  <c:v>0.96124213108555701</c:v>
                </c:pt>
                <c:pt idx="765">
                  <c:v>0.961804856420302</c:v>
                </c:pt>
                <c:pt idx="766">
                  <c:v>0.96236220666364869</c:v>
                </c:pt>
                <c:pt idx="767">
                  <c:v>0.96291420098962566</c:v>
                </c:pt>
                <c:pt idx="768">
                  <c:v>0.96346085875827769</c:v>
                </c:pt>
                <c:pt idx="769">
                  <c:v>0.96400219951450794</c:v>
                </c:pt>
                <c:pt idx="770">
                  <c:v>0.9645382429869086</c:v>
                </c:pt>
                <c:pt idx="771">
                  <c:v>0.96506900908657078</c:v>
                </c:pt>
                <c:pt idx="772">
                  <c:v>0.96559451790589346</c:v>
                </c:pt>
                <c:pt idx="773">
                  <c:v>0.96611478971737563</c:v>
                </c:pt>
                <c:pt idx="774">
                  <c:v>0.9666298449723848</c:v>
                </c:pt>
                <c:pt idx="775">
                  <c:v>0.96713970429992613</c:v>
                </c:pt>
                <c:pt idx="776">
                  <c:v>0.96764438850539136</c:v>
                </c:pt>
                <c:pt idx="777">
                  <c:v>0.96814391856929627</c:v>
                </c:pt>
                <c:pt idx="778">
                  <c:v>0.96863831564600633</c:v>
                </c:pt>
                <c:pt idx="779">
                  <c:v>0.96912760106244722</c:v>
                </c:pt>
                <c:pt idx="780">
                  <c:v>0.9696117963167985</c:v>
                </c:pt>
                <c:pt idx="781">
                  <c:v>0.97009092307718725</c:v>
                </c:pt>
                <c:pt idx="782">
                  <c:v>0.97056500318034611</c:v>
                </c:pt>
                <c:pt idx="783">
                  <c:v>0.97103405863028369</c:v>
                </c:pt>
                <c:pt idx="784">
                  <c:v>0.97149811159692478</c:v>
                </c:pt>
                <c:pt idx="785">
                  <c:v>0.97195718441473589</c:v>
                </c:pt>
                <c:pt idx="786">
                  <c:v>0.97241129958135097</c:v>
                </c:pt>
                <c:pt idx="787">
                  <c:v>0.97286047975617262</c:v>
                </c:pt>
                <c:pt idx="788">
                  <c:v>0.97330474775896159</c:v>
                </c:pt>
                <c:pt idx="789">
                  <c:v>0.97374412656841347</c:v>
                </c:pt>
                <c:pt idx="790">
                  <c:v>0.97417863932072479</c:v>
                </c:pt>
                <c:pt idx="791">
                  <c:v>0.97460830930814191</c:v>
                </c:pt>
                <c:pt idx="792">
                  <c:v>0.97503315997750173</c:v>
                </c:pt>
                <c:pt idx="793">
                  <c:v>0.97545321492874271</c:v>
                </c:pt>
                <c:pt idx="794">
                  <c:v>0.97586849791343044</c:v>
                </c:pt>
                <c:pt idx="795">
                  <c:v>0.97627903283324091</c:v>
                </c:pt>
                <c:pt idx="796">
                  <c:v>0.97668484373844255</c:v>
                </c:pt>
                <c:pt idx="797">
                  <c:v>0.97708595482637617</c:v>
                </c:pt>
                <c:pt idx="798">
                  <c:v>0.9774823904398946</c:v>
                </c:pt>
                <c:pt idx="799">
                  <c:v>0.9778741750658122</c:v>
                </c:pt>
                <c:pt idx="800">
                  <c:v>0.97826133333333165</c:v>
                </c:pt>
                <c:pt idx="801">
                  <c:v>0.97864389001245189</c:v>
                </c:pt>
                <c:pt idx="802">
                  <c:v>0.97902187001236873</c:v>
                </c:pt>
                <c:pt idx="803">
                  <c:v>0.97939529837986217</c:v>
                </c:pt>
                <c:pt idx="804">
                  <c:v>0.97976420029766453</c:v>
                </c:pt>
                <c:pt idx="805">
                  <c:v>0.98012860108282163</c:v>
                </c:pt>
                <c:pt idx="806">
                  <c:v>0.98048852618503113</c:v>
                </c:pt>
                <c:pt idx="807">
                  <c:v>0.98084400118497372</c:v>
                </c:pt>
                <c:pt idx="808">
                  <c:v>0.98119505179262601</c:v>
                </c:pt>
                <c:pt idx="809">
                  <c:v>0.98154170384557338</c:v>
                </c:pt>
                <c:pt idx="810">
                  <c:v>0.98188398330727478</c:v>
                </c:pt>
                <c:pt idx="811">
                  <c:v>0.98222191626535338</c:v>
                </c:pt>
                <c:pt idx="812">
                  <c:v>0.98255552892984643</c:v>
                </c:pt>
                <c:pt idx="813">
                  <c:v>0.98288484763145667</c:v>
                </c:pt>
                <c:pt idx="814">
                  <c:v>0.98320989881977128</c:v>
                </c:pt>
                <c:pt idx="815">
                  <c:v>0.98353070906149398</c:v>
                </c:pt>
                <c:pt idx="816">
                  <c:v>0.98384730503862139</c:v>
                </c:pt>
                <c:pt idx="817">
                  <c:v>0.98415971354666332</c:v>
                </c:pt>
                <c:pt idx="818">
                  <c:v>0.98446796149278026</c:v>
                </c:pt>
                <c:pt idx="819">
                  <c:v>0.98477207589397109</c:v>
                </c:pt>
                <c:pt idx="820">
                  <c:v>0.98507208387519918</c:v>
                </c:pt>
                <c:pt idx="821">
                  <c:v>0.98536801266752905</c:v>
                </c:pt>
                <c:pt idx="822">
                  <c:v>0.98565988960623363</c:v>
                </c:pt>
                <c:pt idx="823">
                  <c:v>0.98594774212891489</c:v>
                </c:pt>
                <c:pt idx="824">
                  <c:v>0.98623159777355851</c:v>
                </c:pt>
                <c:pt idx="825">
                  <c:v>0.98651148417663603</c:v>
                </c:pt>
                <c:pt idx="826">
                  <c:v>0.98678742907113781</c:v>
                </c:pt>
                <c:pt idx="827">
                  <c:v>0.98705946028463143</c:v>
                </c:pt>
                <c:pt idx="828">
                  <c:v>0.9873276057372804</c:v>
                </c:pt>
                <c:pt idx="829">
                  <c:v>0.9875918934398622</c:v>
                </c:pt>
                <c:pt idx="830">
                  <c:v>0.98785235149175787</c:v>
                </c:pt>
                <c:pt idx="831">
                  <c:v>0.98810900807894764</c:v>
                </c:pt>
                <c:pt idx="832">
                  <c:v>0.98836189147196962</c:v>
                </c:pt>
                <c:pt idx="833">
                  <c:v>0.98861103002387773</c:v>
                </c:pt>
                <c:pt idx="834">
                  <c:v>0.98885645216817819</c:v>
                </c:pt>
                <c:pt idx="835">
                  <c:v>0.98909818641675984</c:v>
                </c:pt>
                <c:pt idx="836">
                  <c:v>0.98933626135779051</c:v>
                </c:pt>
                <c:pt idx="837">
                  <c:v>0.9895707056536287</c:v>
                </c:pt>
                <c:pt idx="838">
                  <c:v>0.98980154803868636</c:v>
                </c:pt>
                <c:pt idx="839">
                  <c:v>0.99002881731730574</c:v>
                </c:pt>
                <c:pt idx="840">
                  <c:v>0.99025254236160021</c:v>
                </c:pt>
                <c:pt idx="841">
                  <c:v>0.9904727521092902</c:v>
                </c:pt>
                <c:pt idx="842">
                  <c:v>0.99068947556152986</c:v>
                </c:pt>
                <c:pt idx="843">
                  <c:v>0.99090274178070303</c:v>
                </c:pt>
                <c:pt idx="844">
                  <c:v>0.99111257988820811</c:v>
                </c:pt>
                <c:pt idx="845">
                  <c:v>0.99131901906225095</c:v>
                </c:pt>
                <c:pt idx="846">
                  <c:v>0.99152208853557733</c:v>
                </c:pt>
                <c:pt idx="847">
                  <c:v>0.99172181759324141</c:v>
                </c:pt>
                <c:pt idx="848">
                  <c:v>0.99191823557031356</c:v>
                </c:pt>
                <c:pt idx="849">
                  <c:v>0.99211137184960907</c:v>
                </c:pt>
                <c:pt idx="850">
                  <c:v>0.99230125585937579</c:v>
                </c:pt>
                <c:pt idx="851">
                  <c:v>0.99248791707097639</c:v>
                </c:pt>
                <c:pt idx="852">
                  <c:v>0.99267138499656582</c:v>
                </c:pt>
                <c:pt idx="853">
                  <c:v>0.99285168918673072</c:v>
                </c:pt>
                <c:pt idx="854">
                  <c:v>0.99302885922812756</c:v>
                </c:pt>
                <c:pt idx="855">
                  <c:v>0.99320292474111471</c:v>
                </c:pt>
                <c:pt idx="856">
                  <c:v>0.99337391537734621</c:v>
                </c:pt>
                <c:pt idx="857">
                  <c:v>0.99354186081735207</c:v>
                </c:pt>
                <c:pt idx="858">
                  <c:v>0.99370679076814383</c:v>
                </c:pt>
                <c:pt idx="859">
                  <c:v>0.99386873496074291</c:v>
                </c:pt>
                <c:pt idx="860">
                  <c:v>0.9940277231477328</c:v>
                </c:pt>
                <c:pt idx="861">
                  <c:v>0.99418378510079464</c:v>
                </c:pt>
                <c:pt idx="862">
                  <c:v>0.99433695060821137</c:v>
                </c:pt>
                <c:pt idx="863">
                  <c:v>0.99448724947236178</c:v>
                </c:pt>
                <c:pt idx="864">
                  <c:v>0.99463471150720295</c:v>
                </c:pt>
                <c:pt idx="865">
                  <c:v>0.99477936653574472</c:v>
                </c:pt>
                <c:pt idx="866">
                  <c:v>0.99492124438747753</c:v>
                </c:pt>
                <c:pt idx="867">
                  <c:v>0.99506037489582599</c:v>
                </c:pt>
                <c:pt idx="868">
                  <c:v>0.99519678789555632</c:v>
                </c:pt>
                <c:pt idx="869">
                  <c:v>0.99533051322017441</c:v>
                </c:pt>
                <c:pt idx="870">
                  <c:v>0.99546158069932433</c:v>
                </c:pt>
                <c:pt idx="871">
                  <c:v>0.99559002015613896</c:v>
                </c:pt>
                <c:pt idx="872">
                  <c:v>0.99571586140461132</c:v>
                </c:pt>
                <c:pt idx="873">
                  <c:v>0.99583913424692039</c:v>
                </c:pt>
                <c:pt idx="874">
                  <c:v>0.99595986847075979</c:v>
                </c:pt>
                <c:pt idx="875">
                  <c:v>0.99607809384663737</c:v>
                </c:pt>
                <c:pt idx="876">
                  <c:v>0.99619384012517465</c:v>
                </c:pt>
                <c:pt idx="877">
                  <c:v>0.99630713703436191</c:v>
                </c:pt>
                <c:pt idx="878">
                  <c:v>0.99641801427683729</c:v>
                </c:pt>
                <c:pt idx="879">
                  <c:v>0.99652650152710986</c:v>
                </c:pt>
                <c:pt idx="880">
                  <c:v>0.99663262842879741</c:v>
                </c:pt>
                <c:pt idx="881">
                  <c:v>0.99673642459183043</c:v>
                </c:pt>
                <c:pt idx="882">
                  <c:v>0.99683791958963619</c:v>
                </c:pt>
                <c:pt idx="883">
                  <c:v>0.9969371429563334</c:v>
                </c:pt>
                <c:pt idx="884">
                  <c:v>0.99703412418386916</c:v>
                </c:pt>
                <c:pt idx="885">
                  <c:v>0.99712889271918792</c:v>
                </c:pt>
                <c:pt idx="886">
                  <c:v>0.99722147796133065</c:v>
                </c:pt>
                <c:pt idx="887">
                  <c:v>0.99731190925857582</c:v>
                </c:pt>
                <c:pt idx="888">
                  <c:v>0.99740021590550443</c:v>
                </c:pt>
                <c:pt idx="889">
                  <c:v>0.9974864271401036</c:v>
                </c:pt>
                <c:pt idx="890">
                  <c:v>0.99757057214080724</c:v>
                </c:pt>
                <c:pt idx="891">
                  <c:v>0.99765268002355389</c:v>
                </c:pt>
                <c:pt idx="892">
                  <c:v>0.99773277983881448</c:v>
                </c:pt>
                <c:pt idx="893">
                  <c:v>0.99781090056859201</c:v>
                </c:pt>
                <c:pt idx="894">
                  <c:v>0.99788707112343422</c:v>
                </c:pt>
                <c:pt idx="895">
                  <c:v>0.99796132033939777</c:v>
                </c:pt>
                <c:pt idx="896">
                  <c:v>0.99803367697502354</c:v>
                </c:pt>
                <c:pt idx="897">
                  <c:v>0.99810416970826621</c:v>
                </c:pt>
                <c:pt idx="898">
                  <c:v>0.99817282713343758</c:v>
                </c:pt>
                <c:pt idx="899">
                  <c:v>0.99823967775810596</c:v>
                </c:pt>
                <c:pt idx="900">
                  <c:v>0.99830474999999819</c:v>
                </c:pt>
                <c:pt idx="901">
                  <c:v>0.99836807218388612</c:v>
                </c:pt>
                <c:pt idx="902">
                  <c:v>0.99842967253842563</c:v>
                </c:pt>
                <c:pt idx="903">
                  <c:v>0.99848957919302306</c:v>
                </c:pt>
                <c:pt idx="904">
                  <c:v>0.99854782017464894</c:v>
                </c:pt>
                <c:pt idx="905">
                  <c:v>0.99860442340465827</c:v>
                </c:pt>
                <c:pt idx="906">
                  <c:v>0.99865941669557889</c:v>
                </c:pt>
                <c:pt idx="907">
                  <c:v>0.99871282774788872</c:v>
                </c:pt>
                <c:pt idx="908">
                  <c:v>0.99876468414677433</c:v>
                </c:pt>
                <c:pt idx="909">
                  <c:v>0.99881501335888068</c:v>
                </c:pt>
                <c:pt idx="910">
                  <c:v>0.9988638427290244</c:v>
                </c:pt>
                <c:pt idx="911">
                  <c:v>0.99891119947691775</c:v>
                </c:pt>
                <c:pt idx="912">
                  <c:v>0.99895711069384996</c:v>
                </c:pt>
                <c:pt idx="913">
                  <c:v>0.9990016033393565</c:v>
                </c:pt>
                <c:pt idx="914">
                  <c:v>0.99904470423790093</c:v>
                </c:pt>
                <c:pt idx="915">
                  <c:v>0.9990864400754762</c:v>
                </c:pt>
                <c:pt idx="916">
                  <c:v>0.99912683739626118</c:v>
                </c:pt>
                <c:pt idx="917">
                  <c:v>0.99916592259921355</c:v>
                </c:pt>
                <c:pt idx="918">
                  <c:v>0.99920372193465479</c:v>
                </c:pt>
                <c:pt idx="919">
                  <c:v>0.99924026150084355</c:v>
                </c:pt>
                <c:pt idx="920">
                  <c:v>0.99927556724053268</c:v>
                </c:pt>
                <c:pt idx="921">
                  <c:v>0.99930966493750306</c:v>
                </c:pt>
                <c:pt idx="922">
                  <c:v>0.99934258021306865</c:v>
                </c:pt>
                <c:pt idx="923">
                  <c:v>0.99937433852261437</c:v>
                </c:pt>
                <c:pt idx="924">
                  <c:v>0.99940496515203447</c:v>
                </c:pt>
                <c:pt idx="925">
                  <c:v>0.99943448521423539</c:v>
                </c:pt>
                <c:pt idx="926">
                  <c:v>0.99946292364554878</c:v>
                </c:pt>
                <c:pt idx="927">
                  <c:v>0.99949030520220994</c:v>
                </c:pt>
                <c:pt idx="928">
                  <c:v>0.99951665445672644</c:v>
                </c:pt>
                <c:pt idx="929">
                  <c:v>0.99954199579429082</c:v>
                </c:pt>
                <c:pt idx="930">
                  <c:v>0.99956635340917321</c:v>
                </c:pt>
                <c:pt idx="931">
                  <c:v>0.99958975130105987</c:v>
                </c:pt>
                <c:pt idx="932">
                  <c:v>0.99961221327140093</c:v>
                </c:pt>
                <c:pt idx="933">
                  <c:v>0.99963376291974759</c:v>
                </c:pt>
                <c:pt idx="934">
                  <c:v>0.99965442364004842</c:v>
                </c:pt>
                <c:pt idx="935">
                  <c:v>0.99967421861694117</c:v>
                </c:pt>
                <c:pt idx="936">
                  <c:v>0.9996931708220238</c:v>
                </c:pt>
                <c:pt idx="937">
                  <c:v>0.9997113030101108</c:v>
                </c:pt>
                <c:pt idx="938">
                  <c:v>0.99972863771546727</c:v>
                </c:pt>
                <c:pt idx="939">
                  <c:v>0.99974519724803157</c:v>
                </c:pt>
                <c:pt idx="940">
                  <c:v>0.99976100368960052</c:v>
                </c:pt>
                <c:pt idx="941">
                  <c:v>0.99977607889003162</c:v>
                </c:pt>
                <c:pt idx="942">
                  <c:v>0.99979044446340026</c:v>
                </c:pt>
                <c:pt idx="943">
                  <c:v>0.99980412178413491</c:v>
                </c:pt>
                <c:pt idx="944">
                  <c:v>0.99981713198315392</c:v>
                </c:pt>
                <c:pt idx="945">
                  <c:v>0.99982949594398285</c:v>
                </c:pt>
                <c:pt idx="946">
                  <c:v>0.99984123429882921</c:v>
                </c:pt>
                <c:pt idx="947">
                  <c:v>0.99985236742467443</c:v>
                </c:pt>
                <c:pt idx="948">
                  <c:v>0.99986291543931305</c:v>
                </c:pt>
                <c:pt idx="949">
                  <c:v>0.99987289819739722</c:v>
                </c:pt>
                <c:pt idx="950">
                  <c:v>0.99988233528645676</c:v>
                </c:pt>
                <c:pt idx="951">
                  <c:v>0.99989124602290236</c:v>
                </c:pt>
                <c:pt idx="952">
                  <c:v>0.99989964944799858</c:v>
                </c:pt>
                <c:pt idx="953">
                  <c:v>0.99990756432383687</c:v>
                </c:pt>
                <c:pt idx="954">
                  <c:v>0.99991500912927478</c:v>
                </c:pt>
                <c:pt idx="955">
                  <c:v>0.99992200205586812</c:v>
                </c:pt>
                <c:pt idx="956">
                  <c:v>0.99992856100378535</c:v>
                </c:pt>
                <c:pt idx="957">
                  <c:v>0.99993470357767578</c:v>
                </c:pt>
                <c:pt idx="958">
                  <c:v>0.99994044708256524</c:v>
                </c:pt>
                <c:pt idx="959">
                  <c:v>0.99994580851970838</c:v>
                </c:pt>
                <c:pt idx="960">
                  <c:v>0.99995080458240082</c:v>
                </c:pt>
                <c:pt idx="961">
                  <c:v>0.99995545165181809</c:v>
                </c:pt>
                <c:pt idx="962">
                  <c:v>0.99995976579281187</c:v>
                </c:pt>
                <c:pt idx="963">
                  <c:v>0.99996376274967247</c:v>
                </c:pt>
                <c:pt idx="964">
                  <c:v>0.99996745794191444</c:v>
                </c:pt>
                <c:pt idx="965">
                  <c:v>0.99997086645998756</c:v>
                </c:pt>
                <c:pt idx="966">
                  <c:v>0.99997400306102424</c:v>
                </c:pt>
                <c:pt idx="967">
                  <c:v>0.99997688216454694</c:v>
                </c:pt>
                <c:pt idx="968">
                  <c:v>0.999979517848125</c:v>
                </c:pt>
                <c:pt idx="969">
                  <c:v>0.99998192384307316</c:v>
                </c:pt>
                <c:pt idx="970">
                  <c:v>0.99998411353007377</c:v>
                </c:pt>
                <c:pt idx="971">
                  <c:v>0.99998609993483356</c:v>
                </c:pt>
                <c:pt idx="972">
                  <c:v>0.99998789572366231</c:v>
                </c:pt>
                <c:pt idx="973">
                  <c:v>0.99998951319909235</c:v>
                </c:pt>
                <c:pt idx="974">
                  <c:v>0.99999096429543854</c:v>
                </c:pt>
                <c:pt idx="975">
                  <c:v>0.99999226057433788</c:v>
                </c:pt>
                <c:pt idx="976">
                  <c:v>0.9999934132203192</c:v>
                </c:pt>
                <c:pt idx="977">
                  <c:v>0.99999443303627356</c:v>
                </c:pt>
                <c:pt idx="978">
                  <c:v>0.99999533043899724</c:v>
                </c:pt>
                <c:pt idx="979">
                  <c:v>0.99999611545462663</c:v>
                </c:pt>
                <c:pt idx="980">
                  <c:v>0.99999679771413064</c:v>
                </c:pt>
                <c:pt idx="981">
                  <c:v>0.99999738644872593</c:v>
                </c:pt>
                <c:pt idx="982">
                  <c:v>0.99999789048530552</c:v>
                </c:pt>
                <c:pt idx="983">
                  <c:v>0.99999831824184238</c:v>
                </c:pt>
                <c:pt idx="984">
                  <c:v>0.9999986777227603</c:v>
                </c:pt>
                <c:pt idx="985">
                  <c:v>0.99999897651431624</c:v>
                </c:pt>
                <c:pt idx="986">
                  <c:v>0.99999922177991607</c:v>
                </c:pt>
                <c:pt idx="987">
                  <c:v>0.99999942025545341</c:v>
                </c:pt>
                <c:pt idx="988">
                  <c:v>0.99999957824462005</c:v>
                </c:pt>
                <c:pt idx="989">
                  <c:v>0.99999970161417462</c:v>
                </c:pt>
                <c:pt idx="990">
                  <c:v>0.99999979578922105</c:v>
                </c:pt>
                <c:pt idx="991">
                  <c:v>0.99999986574844524</c:v>
                </c:pt>
                <c:pt idx="992">
                  <c:v>0.99999991601934024</c:v>
                </c:pt>
                <c:pt idx="993">
                  <c:v>0.99999995067342429</c:v>
                </c:pt>
                <c:pt idx="994">
                  <c:v>0.99999997332142243</c:v>
                </c:pt>
                <c:pt idx="995">
                  <c:v>0.99999998710842242</c:v>
                </c:pt>
                <c:pt idx="996">
                  <c:v>0.9999999947090501</c:v>
                </c:pt>
                <c:pt idx="997">
                  <c:v>0.99999999832256403</c:v>
                </c:pt>
                <c:pt idx="998">
                  <c:v>0.99999999966799269</c:v>
                </c:pt>
                <c:pt idx="999">
                  <c:v>0.99999999997920686</c:v>
                </c:pt>
                <c:pt idx="1000">
                  <c:v>0.99999999999999911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750C-4715-88CB-A3BE2D2E7C8A}"/>
            </c:ext>
          </c:extLst>
        </c:ser>
        <c:ser>
          <c:idx val="9"/>
          <c:order val="9"/>
          <c:tx>
            <c:strRef>
              <c:f>Tabelle1!$DQ$4</c:f>
              <c:strCache>
                <c:ptCount val="1"/>
                <c:pt idx="0">
                  <c:v>Weg_7h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Tabelle1!$DQ$5:$DQ$1005</c:f>
              <c:numCache>
                <c:formatCode>General</c:formatCode>
                <c:ptCount val="1001"/>
                <c:pt idx="0">
                  <c:v>0</c:v>
                </c:pt>
                <c:pt idx="1">
                  <c:v>8.7499685349887511E-9</c:v>
                </c:pt>
                <c:pt idx="2">
                  <c:v>6.9998994238560009E-8</c:v>
                </c:pt>
                <c:pt idx="3">
                  <c:v>2.3624237099039626E-7</c:v>
                </c:pt>
                <c:pt idx="4">
                  <c:v>5.5996788717568005E-7</c:v>
                </c:pt>
                <c:pt idx="5">
                  <c:v>1.093652108496094E-6</c:v>
                </c:pt>
                <c:pt idx="6">
                  <c:v>1.8897566858107202E-6</c:v>
                </c:pt>
                <c:pt idx="7">
                  <c:v>3.0007246879501416E-6</c:v>
                </c:pt>
                <c:pt idx="8">
                  <c:v>4.47897695944704E-6</c:v>
                </c:pt>
                <c:pt idx="9">
                  <c:v>6.3769085031265966E-6</c:v>
                </c:pt>
                <c:pt idx="10">
                  <c:v>8.746884887500001E-6</c:v>
                </c:pt>
                <c:pt idx="11">
                  <c:v>1.1641238678904324E-5</c:v>
                </c:pt>
                <c:pt idx="12">
                  <c:v>1.5112265898332161E-5</c:v>
                </c:pt>
                <c:pt idx="13">
                  <c:v>1.9212222502894187E-5</c:v>
                </c:pt>
                <c:pt idx="14">
                  <c:v>2.3993320891858084E-5</c:v>
                </c:pt>
                <c:pt idx="15">
                  <c:v>2.9507726437207033E-5</c:v>
                </c:pt>
                <c:pt idx="16">
                  <c:v>3.5807554038661125E-5</c:v>
                </c:pt>
                <c:pt idx="17">
                  <c:v>4.294486470310493E-5</c:v>
                </c:pt>
                <c:pt idx="18">
                  <c:v>5.0971662148364625E-5</c:v>
                </c:pt>
                <c:pt idx="19">
                  <c:v>5.993988943127794E-5</c:v>
                </c:pt>
                <c:pt idx="20">
                  <c:v>6.9901425599999993E-5</c:v>
                </c:pt>
                <c:pt idx="21">
                  <c:v>8.0908082370488921E-5</c:v>
                </c:pt>
                <c:pt idx="22">
                  <c:v>9.3011600827113764E-5</c:v>
                </c:pt>
                <c:pt idx="23">
                  <c:v>1.062636481473287E-4</c:v>
                </c:pt>
                <c:pt idx="24">
                  <c:v>1.2071581435035649E-4</c:v>
                </c:pt>
                <c:pt idx="25">
                  <c:v>1.3641960906982426E-4</c:v>
                </c:pt>
                <c:pt idx="26">
                  <c:v>1.5342645835029553E-4</c:v>
                </c:pt>
                <c:pt idx="27">
                  <c:v>1.7178770146764147E-4</c:v>
                </c:pt>
                <c:pt idx="28">
                  <c:v>1.9155458777319424E-4</c:v>
                </c:pt>
                <c:pt idx="29">
                  <c:v>2.1277827356162653E-4</c:v>
                </c:pt>
                <c:pt idx="30">
                  <c:v>2.3550981896249999E-4</c:v>
                </c:pt>
                <c:pt idx="31">
                  <c:v>2.5980018485542624E-4</c:v>
                </c:pt>
                <c:pt idx="32">
                  <c:v>2.8570022980878339E-4</c:v>
                </c:pt>
                <c:pt idx="33">
                  <c:v>3.1326070704193156E-4</c:v>
                </c:pt>
                <c:pt idx="34">
                  <c:v>3.4253226141087092E-4</c:v>
                </c:pt>
                <c:pt idx="35">
                  <c:v>3.7356542641728529E-4</c:v>
                </c:pt>
                <c:pt idx="36">
                  <c:v>4.0641062124091381E-4</c:v>
                </c:pt>
                <c:pt idx="37">
                  <c:v>4.4111814779519714E-4</c:v>
                </c:pt>
                <c:pt idx="38">
                  <c:v>4.7773818780613584E-4</c:v>
                </c:pt>
                <c:pt idx="39">
                  <c:v>5.1632079991430983E-4</c:v>
                </c:pt>
                <c:pt idx="40">
                  <c:v>5.5691591680000012E-4</c:v>
                </c:pt>
                <c:pt idx="41">
                  <c:v>5.9957334233135397E-4</c:v>
                </c:pt>
                <c:pt idx="42">
                  <c:v>6.4434274873554124E-4</c:v>
                </c:pt>
                <c:pt idx="43">
                  <c:v>6.9127367379283983E-4</c:v>
                </c:pt>
                <c:pt idx="44">
                  <c:v>7.4041551805360134E-4</c:v>
                </c:pt>
                <c:pt idx="45">
                  <c:v>7.9181754207802732E-4</c:v>
                </c:pt>
                <c:pt idx="46">
                  <c:v>8.4552886369871629E-4</c:v>
                </c:pt>
                <c:pt idx="47">
                  <c:v>9.0159845530590982E-4</c:v>
                </c:pt>
                <c:pt idx="48">
                  <c:v>9.6007514115538958E-4</c:v>
                </c:pt>
                <c:pt idx="49">
                  <c:v>1.0210075946989656E-3</c:v>
                </c:pt>
                <c:pt idx="50">
                  <c:v>1.0844443359375002E-3</c:v>
                </c:pt>
                <c:pt idx="51">
                  <c:v>1.1504337287964086E-3</c:v>
                </c:pt>
                <c:pt idx="52">
                  <c:v>1.2190239785235864E-3</c:v>
                </c:pt>
                <c:pt idx="53">
                  <c:v>1.2902631291096915E-3</c:v>
                </c:pt>
                <c:pt idx="54">
                  <c:v>1.3641990607307477E-3</c:v>
                </c:pt>
                <c:pt idx="55">
                  <c:v>1.440879487212988E-3</c:v>
                </c:pt>
                <c:pt idx="56">
                  <c:v>1.5203519535199027E-3</c:v>
                </c:pt>
                <c:pt idx="57">
                  <c:v>1.6026638332614169E-3</c:v>
                </c:pt>
                <c:pt idx="58">
                  <c:v>1.6878623262251552E-3</c:v>
                </c:pt>
                <c:pt idx="59">
                  <c:v>1.7759944559297307E-3</c:v>
                </c:pt>
                <c:pt idx="60">
                  <c:v>1.8671070671999999E-3</c:v>
                </c:pt>
                <c:pt idx="61">
                  <c:v>1.9612468237642294E-3</c:v>
                </c:pt>
                <c:pt idx="62">
                  <c:v>2.0584602058731196E-3</c:v>
                </c:pt>
                <c:pt idx="63">
                  <c:v>2.1587935079406245E-3</c:v>
                </c:pt>
                <c:pt idx="64">
                  <c:v>2.2622928362065102E-3</c:v>
                </c:pt>
                <c:pt idx="65">
                  <c:v>2.3690041064206055E-3</c:v>
                </c:pt>
                <c:pt idx="66">
                  <c:v>2.4789730415486731E-3</c:v>
                </c:pt>
                <c:pt idx="67">
                  <c:v>2.592245169499856E-3</c:v>
                </c:pt>
                <c:pt idx="68">
                  <c:v>2.7088658208756331E-3</c:v>
                </c:pt>
                <c:pt idx="69">
                  <c:v>2.8288801267402435E-3</c:v>
                </c:pt>
                <c:pt idx="70">
                  <c:v>2.9523330164125008E-3</c:v>
                </c:pt>
                <c:pt idx="71">
                  <c:v>3.0792692152789521E-3</c:v>
                </c:pt>
                <c:pt idx="72">
                  <c:v>3.2097332426283408E-3</c:v>
                </c:pt>
                <c:pt idx="73">
                  <c:v>3.3437694095072752E-3</c:v>
                </c:pt>
                <c:pt idx="74">
                  <c:v>3.4814218165970879E-3</c:v>
                </c:pt>
                <c:pt idx="75">
                  <c:v>3.6227343521118166E-3</c:v>
                </c:pt>
                <c:pt idx="76">
                  <c:v>3.7677506897172276E-3</c:v>
                </c:pt>
                <c:pt idx="77">
                  <c:v>3.9165142864708629E-3</c:v>
                </c:pt>
                <c:pt idx="78">
                  <c:v>4.0690683807830218E-3</c:v>
                </c:pt>
                <c:pt idx="79">
                  <c:v>4.2254559903986402E-3</c:v>
                </c:pt>
                <c:pt idx="80">
                  <c:v>4.3857199104000008E-3</c:v>
                </c:pt>
                <c:pt idx="81">
                  <c:v>4.5499027112302168E-3</c:v>
                </c:pt>
                <c:pt idx="82">
                  <c:v>4.7180467367374523E-3</c:v>
                </c:pt>
                <c:pt idx="83">
                  <c:v>4.8901941022397831E-3</c:v>
                </c:pt>
                <c:pt idx="84">
                  <c:v>5.0663866926106849E-3</c:v>
                </c:pt>
                <c:pt idx="85">
                  <c:v>5.2466661603850599E-3</c:v>
                </c:pt>
                <c:pt idx="86">
                  <c:v>5.4310739238857637E-3</c:v>
                </c:pt>
                <c:pt idx="87">
                  <c:v>5.6196511653705764E-3</c:v>
                </c:pt>
                <c:pt idx="88">
                  <c:v>5.8124388291995229E-3</c:v>
                </c:pt>
                <c:pt idx="89">
                  <c:v>6.0094776200225594E-3</c:v>
                </c:pt>
                <c:pt idx="90">
                  <c:v>6.2108080009875E-3</c:v>
                </c:pt>
                <c:pt idx="91">
                  <c:v>6.416470191968158E-3</c:v>
                </c:pt>
                <c:pt idx="92">
                  <c:v>6.6265041678126475E-3</c:v>
                </c:pt>
                <c:pt idx="93">
                  <c:v>6.8409496566117813E-3</c:v>
                </c:pt>
                <c:pt idx="94">
                  <c:v>7.0598461379874937E-3</c:v>
                </c:pt>
                <c:pt idx="95">
                  <c:v>7.2832328414012704E-3</c:v>
                </c:pt>
                <c:pt idx="96">
                  <c:v>7.5111487444824883E-3</c:v>
                </c:pt>
                <c:pt idx="97">
                  <c:v>7.7436325713766373E-3</c:v>
                </c:pt>
                <c:pt idx="98">
                  <c:v>7.9807227911133389E-3</c:v>
                </c:pt>
                <c:pt idx="99">
                  <c:v>8.2224576159941384E-3</c:v>
                </c:pt>
                <c:pt idx="100">
                  <c:v>8.4688750000000024E-3</c:v>
                </c:pt>
                <c:pt idx="101">
                  <c:v>8.7200126372184144E-3</c:v>
                </c:pt>
                <c:pt idx="102">
                  <c:v>8.9759079602901304E-3</c:v>
                </c:pt>
                <c:pt idx="103">
                  <c:v>9.2365981388754098E-3</c:v>
                </c:pt>
                <c:pt idx="104">
                  <c:v>9.5021200781397197E-3</c:v>
                </c:pt>
                <c:pt idx="105">
                  <c:v>9.7725104172588853E-3</c:v>
                </c:pt>
                <c:pt idx="106">
                  <c:v>1.0047805527943595E-2</c:v>
                </c:pt>
                <c:pt idx="107">
                  <c:v>1.0328041512983176E-2</c:v>
                </c:pt>
                <c:pt idx="108">
                  <c:v>1.0613254204808662E-2</c:v>
                </c:pt>
                <c:pt idx="109">
                  <c:v>1.0903479164075016E-2</c:v>
                </c:pt>
                <c:pt idx="110">
                  <c:v>1.1198751678262498E-2</c:v>
                </c:pt>
                <c:pt idx="111">
                  <c:v>1.1499106760297124E-2</c:v>
                </c:pt>
                <c:pt idx="112">
                  <c:v>1.1804579147190108E-2</c:v>
                </c:pt>
                <c:pt idx="113">
                  <c:v>1.2115203298696312E-2</c:v>
                </c:pt>
                <c:pt idx="114">
                  <c:v>1.2431013395991565E-2</c:v>
                </c:pt>
                <c:pt idx="115">
                  <c:v>1.2752043340368847E-2</c:v>
                </c:pt>
                <c:pt idx="116">
                  <c:v>1.3078326751953284E-2</c:v>
                </c:pt>
                <c:pt idx="117">
                  <c:v>1.3409896968435838E-2</c:v>
                </c:pt>
                <c:pt idx="118">
                  <c:v>1.37467870438257E-2</c:v>
                </c:pt>
                <c:pt idx="119">
                  <c:v>1.4089029747221324E-2</c:v>
                </c:pt>
                <c:pt idx="120">
                  <c:v>1.4436657561599999E-2</c:v>
                </c:pt>
                <c:pt idx="121">
                  <c:v>1.4789702682625923E-2</c:v>
                </c:pt>
                <c:pt idx="122">
                  <c:v>1.514819701747677E-2</c:v>
                </c:pt>
                <c:pt idx="123">
                  <c:v>1.5512172183688616E-2</c:v>
                </c:pt>
                <c:pt idx="124">
                  <c:v>1.5881659508019216E-2</c:v>
                </c:pt>
                <c:pt idx="125">
                  <c:v>1.625669002532959E-2</c:v>
                </c:pt>
                <c:pt idx="126">
                  <c:v>1.6637294477483761E-2</c:v>
                </c:pt>
                <c:pt idx="127">
                  <c:v>1.7023503312266753E-2</c:v>
                </c:pt>
                <c:pt idx="128">
                  <c:v>1.741534668232065E-2</c:v>
                </c:pt>
                <c:pt idx="129">
                  <c:v>1.7812854444098709E-2</c:v>
                </c:pt>
                <c:pt idx="130">
                  <c:v>1.8216056156837499E-2</c:v>
                </c:pt>
                <c:pt idx="131">
                  <c:v>1.8624981081546952E-2</c:v>
                </c:pt>
                <c:pt idx="132">
                  <c:v>1.9039658180018324E-2</c:v>
                </c:pt>
                <c:pt idx="133">
                  <c:v>1.9460116113849967E-2</c:v>
                </c:pt>
                <c:pt idx="134">
                  <c:v>1.9886383243490898E-2</c:v>
                </c:pt>
                <c:pt idx="135">
                  <c:v>2.031848762730205E-2</c:v>
                </c:pt>
                <c:pt idx="136">
                  <c:v>2.0756457020635222E-2</c:v>
                </c:pt>
                <c:pt idx="137">
                  <c:v>2.1200318874929566E-2</c:v>
                </c:pt>
                <c:pt idx="138">
                  <c:v>2.1650100336825715E-2</c:v>
                </c:pt>
                <c:pt idx="139">
                  <c:v>2.2105828247297312E-2</c:v>
                </c:pt>
                <c:pt idx="140">
                  <c:v>2.256752914080001E-2</c:v>
                </c:pt>
                <c:pt idx="141">
                  <c:v>2.3035229244437835E-2</c:v>
                </c:pt>
                <c:pt idx="142">
                  <c:v>2.3508954477146956E-2</c:v>
                </c:pt>
                <c:pt idx="143">
                  <c:v>2.3988730448896482E-2</c:v>
                </c:pt>
                <c:pt idx="144">
                  <c:v>2.4474582459906774E-2</c:v>
                </c:pt>
                <c:pt idx="145">
                  <c:v>2.4966535499884666E-2</c:v>
                </c:pt>
                <c:pt idx="146">
                  <c:v>2.546461424727586E-2</c:v>
                </c:pt>
                <c:pt idx="147">
                  <c:v>2.5968843068534402E-2</c:v>
                </c:pt>
                <c:pt idx="148">
                  <c:v>2.6479246017409079E-2</c:v>
                </c:pt>
                <c:pt idx="149">
                  <c:v>2.6995846834246745E-2</c:v>
                </c:pt>
                <c:pt idx="150">
                  <c:v>2.7518668945312498E-2</c:v>
                </c:pt>
                <c:pt idx="151">
                  <c:v>2.8047735462126733E-2</c:v>
                </c:pt>
                <c:pt idx="152">
                  <c:v>2.858306918081888E-2</c:v>
                </c:pt>
                <c:pt idx="153">
                  <c:v>2.9124692581497837E-2</c:v>
                </c:pt>
                <c:pt idx="154">
                  <c:v>2.9672627827639093E-2</c:v>
                </c:pt>
                <c:pt idx="155">
                  <c:v>3.0226896765488381E-2</c:v>
                </c:pt>
                <c:pt idx="156">
                  <c:v>3.0787520923481887E-2</c:v>
                </c:pt>
                <c:pt idx="157">
                  <c:v>3.1354521511682922E-2</c:v>
                </c:pt>
                <c:pt idx="158">
                  <c:v>3.192791942123497E-2</c:v>
                </c:pt>
                <c:pt idx="159">
                  <c:v>3.2507735223831165E-2</c:v>
                </c:pt>
                <c:pt idx="160">
                  <c:v>3.3093989171200003E-2</c:v>
                </c:pt>
                <c:pt idx="161">
                  <c:v>3.3686701194607281E-2</c:v>
                </c:pt>
                <c:pt idx="162">
                  <c:v>3.4285890904374304E-2</c:v>
                </c:pt>
                <c:pt idx="163">
                  <c:v>3.4891577589412137E-2</c:v>
                </c:pt>
                <c:pt idx="164">
                  <c:v>3.5503780216772023E-2</c:v>
                </c:pt>
                <c:pt idx="165">
                  <c:v>3.6122517431211622E-2</c:v>
                </c:pt>
                <c:pt idx="166">
                  <c:v>3.6747807554777502E-2</c:v>
                </c:pt>
                <c:pt idx="167">
                  <c:v>3.7379668586403243E-2</c:v>
                </c:pt>
                <c:pt idx="168">
                  <c:v>3.8018118201523579E-2</c:v>
                </c:pt>
                <c:pt idx="169">
                  <c:v>3.8663173751704222E-2</c:v>
                </c:pt>
                <c:pt idx="170">
                  <c:v>3.9314852264287506E-2</c:v>
                </c:pt>
                <c:pt idx="171">
                  <c:v>3.9973170442053597E-2</c:v>
                </c:pt>
                <c:pt idx="172">
                  <c:v>4.0638144662897391E-2</c:v>
                </c:pt>
                <c:pt idx="173">
                  <c:v>4.1309790979521026E-2</c:v>
                </c:pt>
                <c:pt idx="174">
                  <c:v>4.1988125119141739E-2</c:v>
                </c:pt>
                <c:pt idx="175">
                  <c:v>4.2673162483215323E-2</c:v>
                </c:pt>
                <c:pt idx="176">
                  <c:v>4.3364918147174893E-2</c:v>
                </c:pt>
                <c:pt idx="177">
                  <c:v>4.4063406860184992E-2</c:v>
                </c:pt>
                <c:pt idx="178">
                  <c:v>4.4768643044911079E-2</c:v>
                </c:pt>
                <c:pt idx="179">
                  <c:v>4.5480640797304024E-2</c:v>
                </c:pt>
                <c:pt idx="180">
                  <c:v>4.6199413886400004E-2</c:v>
                </c:pt>
                <c:pt idx="181">
                  <c:v>4.692497575413531E-2</c:v>
                </c:pt>
                <c:pt idx="182">
                  <c:v>4.7657339515176388E-2</c:v>
                </c:pt>
                <c:pt idx="183">
                  <c:v>4.8396517956764661E-2</c:v>
                </c:pt>
                <c:pt idx="184">
                  <c:v>4.9142523538576496E-2</c:v>
                </c:pt>
                <c:pt idx="185">
                  <c:v>4.9895368392597943E-2</c:v>
                </c:pt>
                <c:pt idx="186">
                  <c:v>5.0655064323014275E-2</c:v>
                </c:pt>
                <c:pt idx="187">
                  <c:v>5.1421622806114342E-2</c:v>
                </c:pt>
                <c:pt idx="188">
                  <c:v>5.2195054990209697E-2</c:v>
                </c:pt>
                <c:pt idx="189">
                  <c:v>5.2975371695568235E-2</c:v>
                </c:pt>
                <c:pt idx="190">
                  <c:v>5.3762583414362505E-2</c:v>
                </c:pt>
                <c:pt idx="191">
                  <c:v>5.4556700310632596E-2</c:v>
                </c:pt>
                <c:pt idx="192">
                  <c:v>5.5357732220263467E-2</c:v>
                </c:pt>
                <c:pt idx="193">
                  <c:v>5.6165688650976674E-2</c:v>
                </c:pt>
                <c:pt idx="194">
                  <c:v>5.6980578782336491E-2</c:v>
                </c:pt>
                <c:pt idx="195">
                  <c:v>5.7802411465770413E-2</c:v>
                </c:pt>
                <c:pt idx="196">
                  <c:v>5.8631195224603846E-2</c:v>
                </c:pt>
                <c:pt idx="197">
                  <c:v>5.9466938254108925E-2</c:v>
                </c:pt>
                <c:pt idx="198">
                  <c:v>6.0309648421567635E-2</c:v>
                </c:pt>
                <c:pt idx="199">
                  <c:v>6.1159333266348988E-2</c:v>
                </c:pt>
                <c:pt idx="200">
                  <c:v>6.2016000000000016E-2</c:v>
                </c:pt>
                <c:pt idx="201">
                  <c:v>6.2879655506351079E-2</c:v>
                </c:pt>
                <c:pt idx="202">
                  <c:v>6.3750306341634824E-2</c:v>
                </c:pt>
                <c:pt idx="203">
                  <c:v>6.462795873461917E-2</c:v>
                </c:pt>
                <c:pt idx="204">
                  <c:v>6.5512618586753835E-2</c:v>
                </c:pt>
                <c:pt idx="205">
                  <c:v>6.6404291472331137E-2</c:v>
                </c:pt>
                <c:pt idx="206">
                  <c:v>6.7302982638659761E-2</c:v>
                </c:pt>
                <c:pt idx="207">
                  <c:v>6.820869700625283E-2</c:v>
                </c:pt>
                <c:pt idx="208">
                  <c:v>6.9121439169029075E-2</c:v>
                </c:pt>
                <c:pt idx="209">
                  <c:v>7.0041213394527874E-2</c:v>
                </c:pt>
                <c:pt idx="210">
                  <c:v>7.0968023624137483E-2</c:v>
                </c:pt>
                <c:pt idx="211">
                  <c:v>7.1901873473336875E-2</c:v>
                </c:pt>
                <c:pt idx="212">
                  <c:v>7.2842766231950684E-2</c:v>
                </c:pt>
                <c:pt idx="213">
                  <c:v>7.37907048644178E-2</c:v>
                </c:pt>
                <c:pt idx="214">
                  <c:v>7.4745692010072862E-2</c:v>
                </c:pt>
                <c:pt idx="215">
                  <c:v>7.5707729983441108E-2</c:v>
                </c:pt>
                <c:pt idx="216">
                  <c:v>7.6676820774546295E-2</c:v>
                </c:pt>
                <c:pt idx="217">
                  <c:v>7.7652966049231734E-2</c:v>
                </c:pt>
                <c:pt idx="218">
                  <c:v>7.8636167149494243E-2</c:v>
                </c:pt>
                <c:pt idx="219">
                  <c:v>7.9626425093831096E-2</c:v>
                </c:pt>
                <c:pt idx="220">
                  <c:v>8.0623740577599981E-2</c:v>
                </c:pt>
                <c:pt idx="221">
                  <c:v>8.1628113973391633E-2</c:v>
                </c:pt>
                <c:pt idx="222">
                  <c:v>8.2639545331415223E-2</c:v>
                </c:pt>
                <c:pt idx="223">
                  <c:v>8.3658034379896745E-2</c:v>
                </c:pt>
                <c:pt idx="224">
                  <c:v>8.4683580525489688E-2</c:v>
                </c:pt>
                <c:pt idx="225">
                  <c:v>8.5716182853698739E-2</c:v>
                </c:pt>
                <c:pt idx="226">
                  <c:v>8.6755840129315615E-2</c:v>
                </c:pt>
                <c:pt idx="227">
                  <c:v>8.7802550796867801E-2</c:v>
                </c:pt>
                <c:pt idx="228">
                  <c:v>8.8856312981079308E-2</c:v>
                </c:pt>
                <c:pt idx="229">
                  <c:v>8.9917124487344291E-2</c:v>
                </c:pt>
                <c:pt idx="230">
                  <c:v>9.0984982802212511E-2</c:v>
                </c:pt>
                <c:pt idx="231">
                  <c:v>9.2059885093887531E-2</c:v>
                </c:pt>
                <c:pt idx="232">
                  <c:v>9.3141828212736658E-2</c:v>
                </c:pt>
                <c:pt idx="233">
                  <c:v>9.4230808691813578E-2</c:v>
                </c:pt>
                <c:pt idx="234">
                  <c:v>9.5326822747392514E-2</c:v>
                </c:pt>
                <c:pt idx="235">
                  <c:v>9.6429866279514914E-2</c:v>
                </c:pt>
                <c:pt idx="236">
                  <c:v>9.7539934872547904E-2</c:v>
                </c:pt>
                <c:pt idx="237">
                  <c:v>9.8657023795754584E-2</c:v>
                </c:pt>
                <c:pt idx="238">
                  <c:v>9.9781128003876451E-2</c:v>
                </c:pt>
                <c:pt idx="239">
                  <c:v>0.10091224213772751</c:v>
                </c:pt>
                <c:pt idx="240">
                  <c:v>0.1020503605248</c:v>
                </c:pt>
                <c:pt idx="241">
                  <c:v>0.10319547717988209</c:v>
                </c:pt>
                <c:pt idx="242">
                  <c:v>0.10434758580568716</c:v>
                </c:pt>
                <c:pt idx="243">
                  <c:v>0.10550667979349446</c:v>
                </c:pt>
                <c:pt idx="244">
                  <c:v>0.10667275222380157</c:v>
                </c:pt>
                <c:pt idx="245">
                  <c:v>0.10784579586698817</c:v>
                </c:pt>
                <c:pt idx="246">
                  <c:v>0.10902580318399141</c:v>
                </c:pt>
                <c:pt idx="247">
                  <c:v>0.11021276632699231</c:v>
                </c:pt>
                <c:pt idx="248">
                  <c:v>0.11140667714011394</c:v>
                </c:pt>
                <c:pt idx="249">
                  <c:v>0.11260752716013049</c:v>
                </c:pt>
                <c:pt idx="250">
                  <c:v>0.1138153076171875</c:v>
                </c:pt>
                <c:pt idx="251">
                  <c:v>0.11503000943553361</c:v>
                </c:pt>
                <c:pt idx="252">
                  <c:v>0.11625162323426298</c:v>
                </c:pt>
                <c:pt idx="253">
                  <c:v>0.11748013932806908</c:v>
                </c:pt>
                <c:pt idx="254">
                  <c:v>0.11871554772800903</c:v>
                </c:pt>
                <c:pt idx="255">
                  <c:v>0.11995783814227939</c:v>
                </c:pt>
                <c:pt idx="256">
                  <c:v>0.12120699997700227</c:v>
                </c:pt>
                <c:pt idx="257">
                  <c:v>0.1224630223370226</c:v>
                </c:pt>
                <c:pt idx="258">
                  <c:v>0.12372589402671595</c:v>
                </c:pt>
                <c:pt idx="259">
                  <c:v>0.12499560355080735</c:v>
                </c:pt>
                <c:pt idx="260">
                  <c:v>0.12627213911519999</c:v>
                </c:pt>
                <c:pt idx="261">
                  <c:v>0.1275554886278156</c:v>
                </c:pt>
                <c:pt idx="262">
                  <c:v>0.12884563969944426</c:v>
                </c:pt>
                <c:pt idx="263">
                  <c:v>0.13014257964460549</c:v>
                </c:pt>
                <c:pt idx="264">
                  <c:v>0.1314462954824191</c:v>
                </c:pt>
                <c:pt idx="265">
                  <c:v>0.13275677393748703</c:v>
                </c:pt>
                <c:pt idx="266">
                  <c:v>0.13407400144078477</c:v>
                </c:pt>
                <c:pt idx="267">
                  <c:v>0.13539796413056357</c:v>
                </c:pt>
                <c:pt idx="268">
                  <c:v>0.13672864785326272</c:v>
                </c:pt>
                <c:pt idx="269">
                  <c:v>0.13806603816443169</c:v>
                </c:pt>
                <c:pt idx="270">
                  <c:v>0.13941012032966252</c:v>
                </c:pt>
                <c:pt idx="271">
                  <c:v>0.14076087932553227</c:v>
                </c:pt>
                <c:pt idx="272">
                  <c:v>0.14211829984055527</c:v>
                </c:pt>
                <c:pt idx="273">
                  <c:v>0.14348236627614541</c:v>
                </c:pt>
                <c:pt idx="274">
                  <c:v>0.144853062747588</c:v>
                </c:pt>
                <c:pt idx="275">
                  <c:v>0.14623037308502201</c:v>
                </c:pt>
                <c:pt idx="276">
                  <c:v>0.14761428083443096</c:v>
                </c:pt>
                <c:pt idx="277">
                  <c:v>0.14900476925864484</c:v>
                </c:pt>
                <c:pt idx="278">
                  <c:v>0.15040182133835039</c:v>
                </c:pt>
                <c:pt idx="279">
                  <c:v>0.15180541977311168</c:v>
                </c:pt>
                <c:pt idx="280">
                  <c:v>0.15321554698240006</c:v>
                </c:pt>
                <c:pt idx="281">
                  <c:v>0.15463218510663324</c:v>
                </c:pt>
                <c:pt idx="282">
                  <c:v>0.15605531600822409</c:v>
                </c:pt>
                <c:pt idx="283">
                  <c:v>0.1574849212726388</c:v>
                </c:pt>
                <c:pt idx="284">
                  <c:v>0.15892098220946393</c:v>
                </c:pt>
                <c:pt idx="285">
                  <c:v>0.16036347985348268</c:v>
                </c:pt>
                <c:pt idx="286">
                  <c:v>0.16181239496576111</c:v>
                </c:pt>
                <c:pt idx="287">
                  <c:v>0.16326770803474253</c:v>
                </c:pt>
                <c:pt idx="288">
                  <c:v>0.16472939927735103</c:v>
                </c:pt>
                <c:pt idx="289">
                  <c:v>0.16619744864010486</c:v>
                </c:pt>
                <c:pt idx="290">
                  <c:v>0.16767183580023748</c:v>
                </c:pt>
                <c:pt idx="291">
                  <c:v>0.16915254016682857</c:v>
                </c:pt>
                <c:pt idx="292">
                  <c:v>0.17063954088194305</c:v>
                </c:pt>
                <c:pt idx="293">
                  <c:v>0.17213281682177958</c:v>
                </c:pt>
                <c:pt idx="294">
                  <c:v>0.17363234659782703</c:v>
                </c:pt>
                <c:pt idx="295">
                  <c:v>0.17513810855803019</c:v>
                </c:pt>
                <c:pt idx="296">
                  <c:v>0.17665008078796351</c:v>
                </c:pt>
                <c:pt idx="297">
                  <c:v>0.17816824111201435</c:v>
                </c:pt>
                <c:pt idx="298">
                  <c:v>0.17969256709457312</c:v>
                </c:pt>
                <c:pt idx="299">
                  <c:v>0.18122303604123352</c:v>
                </c:pt>
                <c:pt idx="300">
                  <c:v>0.18275962500000001</c:v>
                </c:pt>
                <c:pt idx="301">
                  <c:v>0.18430231076250397</c:v>
                </c:pt>
                <c:pt idx="302">
                  <c:v>0.18585106986522829</c:v>
                </c:pt>
                <c:pt idx="303">
                  <c:v>0.18740587859073973</c:v>
                </c:pt>
                <c:pt idx="304">
                  <c:v>0.18896671296892961</c:v>
                </c:pt>
                <c:pt idx="305">
                  <c:v>0.19053354877826276</c:v>
                </c:pt>
                <c:pt idx="306">
                  <c:v>0.19210636154703437</c:v>
                </c:pt>
                <c:pt idx="307">
                  <c:v>0.19368512655463443</c:v>
                </c:pt>
                <c:pt idx="308">
                  <c:v>0.19526981883282069</c:v>
                </c:pt>
                <c:pt idx="309">
                  <c:v>0.19686041316699926</c:v>
                </c:pt>
                <c:pt idx="310">
                  <c:v>0.19845688409751253</c:v>
                </c:pt>
                <c:pt idx="311">
                  <c:v>0.2000592059209356</c:v>
                </c:pt>
                <c:pt idx="312">
                  <c:v>0.20166735269138003</c:v>
                </c:pt>
                <c:pt idx="313">
                  <c:v>0.20328129822180491</c:v>
                </c:pt>
                <c:pt idx="314">
                  <c:v>0.20490101608533581</c:v>
                </c:pt>
                <c:pt idx="315">
                  <c:v>0.20652647961659151</c:v>
                </c:pt>
                <c:pt idx="316">
                  <c:v>0.20815766191301774</c:v>
                </c:pt>
                <c:pt idx="317">
                  <c:v>0.20979453583622831</c:v>
                </c:pt>
                <c:pt idx="318">
                  <c:v>0.21143707401335396</c:v>
                </c:pt>
                <c:pt idx="319">
                  <c:v>0.21308524883839813</c:v>
                </c:pt>
                <c:pt idx="320">
                  <c:v>0.21473903247360004</c:v>
                </c:pt>
                <c:pt idx="321">
                  <c:v>0.21639839685080514</c:v>
                </c:pt>
                <c:pt idx="322">
                  <c:v>0.21806331367284254</c:v>
                </c:pt>
                <c:pt idx="323">
                  <c:v>0.21973375441490914</c:v>
                </c:pt>
                <c:pt idx="324">
                  <c:v>0.22140969032596175</c:v>
                </c:pt>
                <c:pt idx="325">
                  <c:v>0.22309109243011482</c:v>
                </c:pt>
                <c:pt idx="326">
                  <c:v>0.22477793152804587</c:v>
                </c:pt>
                <c:pt idx="327">
                  <c:v>0.22647017819840828</c:v>
                </c:pt>
                <c:pt idx="328">
                  <c:v>0.22816780279924923</c:v>
                </c:pt>
                <c:pt idx="329">
                  <c:v>0.22987077546943582</c:v>
                </c:pt>
                <c:pt idx="330">
                  <c:v>0.23157906613008752</c:v>
                </c:pt>
                <c:pt idx="331">
                  <c:v>0.23329264448601458</c:v>
                </c:pt>
                <c:pt idx="332">
                  <c:v>0.23501148002716385</c:v>
                </c:pt>
                <c:pt idx="333">
                  <c:v>0.23673554203007033</c:v>
                </c:pt>
                <c:pt idx="334">
                  <c:v>0.23846479955931577</c:v>
                </c:pt>
                <c:pt idx="335">
                  <c:v>0.24019922146899347</c:v>
                </c:pt>
                <c:pt idx="336">
                  <c:v>0.24193877640417907</c:v>
                </c:pt>
                <c:pt idx="337">
                  <c:v>0.24368343280240784</c:v>
                </c:pt>
                <c:pt idx="338">
                  <c:v>0.24543315889515846</c:v>
                </c:pt>
                <c:pt idx="339">
                  <c:v>0.24718792270934253</c:v>
                </c:pt>
                <c:pt idx="340">
                  <c:v>0.24894769206880007</c:v>
                </c:pt>
                <c:pt idx="341">
                  <c:v>0.25071243459580173</c:v>
                </c:pt>
                <c:pt idx="342">
                  <c:v>0.25248211771255624</c:v>
                </c:pt>
                <c:pt idx="343">
                  <c:v>0.25425670864272432</c:v>
                </c:pt>
                <c:pt idx="344">
                  <c:v>0.25603617441293786</c:v>
                </c:pt>
                <c:pt idx="345">
                  <c:v>0.25782048185432604</c:v>
                </c:pt>
                <c:pt idx="346">
                  <c:v>0.25960959760404528</c:v>
                </c:pt>
                <c:pt idx="347">
                  <c:v>0.26140348810681713</c:v>
                </c:pt>
                <c:pt idx="348">
                  <c:v>0.26320211961647005</c:v>
                </c:pt>
                <c:pt idx="349">
                  <c:v>0.26500545819748766</c:v>
                </c:pt>
                <c:pt idx="350">
                  <c:v>0.26681346972656245</c:v>
                </c:pt>
                <c:pt idx="351">
                  <c:v>0.26862611989415441</c:v>
                </c:pt>
                <c:pt idx="352">
                  <c:v>0.27044337420605585</c:v>
                </c:pt>
                <c:pt idx="353">
                  <c:v>0.27226519798496085</c:v>
                </c:pt>
                <c:pt idx="354">
                  <c:v>0.27409155637204058</c:v>
                </c:pt>
                <c:pt idx="355">
                  <c:v>0.2759224143285236</c:v>
                </c:pt>
                <c:pt idx="356">
                  <c:v>0.27775773663728104</c:v>
                </c:pt>
                <c:pt idx="357">
                  <c:v>0.27959748790441791</c:v>
                </c:pt>
                <c:pt idx="358">
                  <c:v>0.28144163256086818</c:v>
                </c:pt>
                <c:pt idx="359">
                  <c:v>0.28329013486399562</c:v>
                </c:pt>
                <c:pt idx="360">
                  <c:v>0.28514295889919999</c:v>
                </c:pt>
                <c:pt idx="361">
                  <c:v>0.28700006858152666</c:v>
                </c:pt>
                <c:pt idx="362">
                  <c:v>0.28886142765728301</c:v>
                </c:pt>
                <c:pt idx="363">
                  <c:v>0.29072699970565818</c:v>
                </c:pt>
                <c:pt idx="364">
                  <c:v>0.29259674814034786</c:v>
                </c:pt>
                <c:pt idx="365">
                  <c:v>0.2944706362111843</c:v>
                </c:pt>
                <c:pt idx="366">
                  <c:v>0.2963486270057703</c:v>
                </c:pt>
                <c:pt idx="367">
                  <c:v>0.29823068345111825</c:v>
                </c:pt>
                <c:pt idx="368">
                  <c:v>0.30011676831529299</c:v>
                </c:pt>
                <c:pt idx="369">
                  <c:v>0.30200684420906004</c:v>
                </c:pt>
                <c:pt idx="370">
                  <c:v>0.30390087358753748</c:v>
                </c:pt>
                <c:pt idx="371">
                  <c:v>0.30579881875185239</c:v>
                </c:pt>
                <c:pt idx="372">
                  <c:v>0.30770064185080187</c:v>
                </c:pt>
                <c:pt idx="373">
                  <c:v>0.30960630488251778</c:v>
                </c:pt>
                <c:pt idx="374">
                  <c:v>0.31151576969613592</c:v>
                </c:pt>
                <c:pt idx="375">
                  <c:v>0.31342899799346924</c:v>
                </c:pt>
                <c:pt idx="376">
                  <c:v>0.31534595133068544</c:v>
                </c:pt>
                <c:pt idx="377">
                  <c:v>0.31726659111998778</c:v>
                </c:pt>
                <c:pt idx="378">
                  <c:v>0.3191908786313008</c:v>
                </c:pt>
                <c:pt idx="379">
                  <c:v>0.32111877499395902</c:v>
                </c:pt>
                <c:pt idx="380">
                  <c:v>0.32305024119840003</c:v>
                </c:pt>
                <c:pt idx="381">
                  <c:v>0.3249852380978614</c:v>
                </c:pt>
                <c:pt idx="382">
                  <c:v>0.32692372641008061</c:v>
                </c:pt>
                <c:pt idx="383">
                  <c:v>0.32886566671899997</c:v>
                </c:pt>
                <c:pt idx="384">
                  <c:v>0.33081101947647296</c:v>
                </c:pt>
                <c:pt idx="385">
                  <c:v>0.33275974500397693</c:v>
                </c:pt>
                <c:pt idx="386">
                  <c:v>0.33471180349432655</c:v>
                </c:pt>
                <c:pt idx="387">
                  <c:v>0.33666715501339267</c:v>
                </c:pt>
                <c:pt idx="388">
                  <c:v>0.33862575950182378</c:v>
                </c:pt>
                <c:pt idx="389">
                  <c:v>0.34058757677676998</c:v>
                </c:pt>
                <c:pt idx="390">
                  <c:v>0.34255256653361243</c:v>
                </c:pt>
                <c:pt idx="391">
                  <c:v>0.34452068834769356</c:v>
                </c:pt>
                <c:pt idx="392">
                  <c:v>0.34649190167605154</c:v>
                </c:pt>
                <c:pt idx="393">
                  <c:v>0.34846616585915824</c:v>
                </c:pt>
                <c:pt idx="394">
                  <c:v>0.35044344012265932</c:v>
                </c:pt>
                <c:pt idx="395">
                  <c:v>0.35242368357911813</c:v>
                </c:pt>
                <c:pt idx="396">
                  <c:v>0.35440685522976173</c:v>
                </c:pt>
                <c:pt idx="397">
                  <c:v>0.35639291396623052</c:v>
                </c:pt>
                <c:pt idx="398">
                  <c:v>0.35838181857232992</c:v>
                </c:pt>
                <c:pt idx="399">
                  <c:v>0.3603735277257854</c:v>
                </c:pt>
                <c:pt idx="400">
                  <c:v>0.36236800000000008</c:v>
                </c:pt>
                <c:pt idx="401">
                  <c:v>0.36436519386581478</c:v>
                </c:pt>
                <c:pt idx="402">
                  <c:v>0.36636506769327071</c:v>
                </c:pt>
                <c:pt idx="403">
                  <c:v>0.36836757975337464</c:v>
                </c:pt>
                <c:pt idx="404">
                  <c:v>0.37037268821986696</c:v>
                </c:pt>
                <c:pt idx="405">
                  <c:v>0.37238035117099133</c:v>
                </c:pt>
                <c:pt idx="406">
                  <c:v>0.37439052659126743</c:v>
                </c:pt>
                <c:pt idx="407">
                  <c:v>0.37640317237326532</c:v>
                </c:pt>
                <c:pt idx="408">
                  <c:v>0.37841824631938331</c:v>
                </c:pt>
                <c:pt idx="409">
                  <c:v>0.3804357061436266</c:v>
                </c:pt>
                <c:pt idx="410">
                  <c:v>0.38245550947338741</c:v>
                </c:pt>
                <c:pt idx="411">
                  <c:v>0.38447761385123086</c:v>
                </c:pt>
                <c:pt idx="412">
                  <c:v>0.38650197673667808</c:v>
                </c:pt>
                <c:pt idx="413">
                  <c:v>0.38852855550799492</c:v>
                </c:pt>
                <c:pt idx="414">
                  <c:v>0.39055730746398026</c:v>
                </c:pt>
                <c:pt idx="415">
                  <c:v>0.39258818982575755</c:v>
                </c:pt>
                <c:pt idx="416">
                  <c:v>0.39462115973856765</c:v>
                </c:pt>
                <c:pt idx="417">
                  <c:v>0.39665617427356303</c:v>
                </c:pt>
                <c:pt idx="418">
                  <c:v>0.39869319042960488</c:v>
                </c:pt>
                <c:pt idx="419">
                  <c:v>0.40073216513505988</c:v>
                </c:pt>
                <c:pt idx="420">
                  <c:v>0.40277305524959994</c:v>
                </c:pt>
                <c:pt idx="421">
                  <c:v>0.40481581756600382</c:v>
                </c:pt>
                <c:pt idx="422">
                  <c:v>0.40686040881195856</c:v>
                </c:pt>
                <c:pt idx="423">
                  <c:v>0.40890678565186334</c:v>
                </c:pt>
                <c:pt idx="424">
                  <c:v>0.41095490468863538</c:v>
                </c:pt>
                <c:pt idx="425">
                  <c:v>0.41300472246551512</c:v>
                </c:pt>
                <c:pt idx="426">
                  <c:v>0.41505619546787459</c:v>
                </c:pt>
                <c:pt idx="427">
                  <c:v>0.41710928012502557</c:v>
                </c:pt>
                <c:pt idx="428">
                  <c:v>0.41916393281203018</c:v>
                </c:pt>
                <c:pt idx="429">
                  <c:v>0.42122010985151076</c:v>
                </c:pt>
                <c:pt idx="430">
                  <c:v>0.42327776751546248</c:v>
                </c:pt>
                <c:pt idx="431">
                  <c:v>0.42533686202706561</c:v>
                </c:pt>
                <c:pt idx="432">
                  <c:v>0.4273973495624997</c:v>
                </c:pt>
                <c:pt idx="433">
                  <c:v>0.42945918625275747</c:v>
                </c:pt>
                <c:pt idx="434">
                  <c:v>0.43152232818546055</c:v>
                </c:pt>
                <c:pt idx="435">
                  <c:v>0.43358673140667514</c:v>
                </c:pt>
                <c:pt idx="436">
                  <c:v>0.4356523519227285</c:v>
                </c:pt>
                <c:pt idx="437">
                  <c:v>0.43771914570202669</c:v>
                </c:pt>
                <c:pt idx="438">
                  <c:v>0.43978706867687162</c:v>
                </c:pt>
                <c:pt idx="439">
                  <c:v>0.44185607674527971</c:v>
                </c:pt>
                <c:pt idx="440">
                  <c:v>0.44392612577279994</c:v>
                </c:pt>
                <c:pt idx="441">
                  <c:v>0.44599717159433383</c:v>
                </c:pt>
                <c:pt idx="442">
                  <c:v>0.44806917001595398</c:v>
                </c:pt>
                <c:pt idx="443">
                  <c:v>0.45014207681672341</c:v>
                </c:pt>
                <c:pt idx="444">
                  <c:v>0.45221584775051604</c:v>
                </c:pt>
                <c:pt idx="445">
                  <c:v>0.45429043854783591</c:v>
                </c:pt>
                <c:pt idx="446">
                  <c:v>0.45636580491763773</c:v>
                </c:pt>
                <c:pt idx="447">
                  <c:v>0.45844190254914652</c:v>
                </c:pt>
                <c:pt idx="448">
                  <c:v>0.46051868711367727</c:v>
                </c:pt>
                <c:pt idx="449">
                  <c:v>0.46259611426645592</c:v>
                </c:pt>
                <c:pt idx="450">
                  <c:v>0.46467413964843757</c:v>
                </c:pt>
                <c:pt idx="451">
                  <c:v>0.46675271888812686</c:v>
                </c:pt>
                <c:pt idx="452">
                  <c:v>0.4688318076033976</c:v>
                </c:pt>
                <c:pt idx="453">
                  <c:v>0.4709113614033108</c:v>
                </c:pt>
                <c:pt idx="454">
                  <c:v>0.47299133588993375</c:v>
                </c:pt>
                <c:pt idx="455">
                  <c:v>0.47507168666015837</c:v>
                </c:pt>
                <c:pt idx="456">
                  <c:v>0.47715236930751836</c:v>
                </c:pt>
                <c:pt idx="457">
                  <c:v>0.47923333942400642</c:v>
                </c:pt>
                <c:pt idx="458">
                  <c:v>0.48131455260189171</c:v>
                </c:pt>
                <c:pt idx="459">
                  <c:v>0.48339596443553395</c:v>
                </c:pt>
                <c:pt idx="460">
                  <c:v>0.48547753052320003</c:v>
                </c:pt>
                <c:pt idx="461">
                  <c:v>0.48755920646887796</c:v>
                </c:pt>
                <c:pt idx="462">
                  <c:v>0.48964094788409074</c:v>
                </c:pt>
                <c:pt idx="463">
                  <c:v>0.49172271038970772</c:v>
                </c:pt>
                <c:pt idx="464">
                  <c:v>0.49380444961775805</c:v>
                </c:pt>
                <c:pt idx="465">
                  <c:v>0.49588612121324088</c:v>
                </c:pt>
                <c:pt idx="466">
                  <c:v>0.49796768083593446</c:v>
                </c:pt>
                <c:pt idx="467">
                  <c:v>0.50004908416220495</c:v>
                </c:pt>
                <c:pt idx="468">
                  <c:v>0.5021302868868146</c:v>
                </c:pt>
                <c:pt idx="469">
                  <c:v>0.50421124472472678</c:v>
                </c:pt>
                <c:pt idx="470">
                  <c:v>0.50629191341291246</c:v>
                </c:pt>
                <c:pt idx="471">
                  <c:v>0.50837224871215148</c:v>
                </c:pt>
                <c:pt idx="472">
                  <c:v>0.51045220640883737</c:v>
                </c:pt>
                <c:pt idx="473">
                  <c:v>0.51253174231677567</c:v>
                </c:pt>
                <c:pt idx="474">
                  <c:v>0.51461081227898542</c:v>
                </c:pt>
                <c:pt idx="475">
                  <c:v>0.51668937216949451</c:v>
                </c:pt>
                <c:pt idx="476">
                  <c:v>0.51876737789513816</c:v>
                </c:pt>
                <c:pt idx="477">
                  <c:v>0.52084478539735146</c:v>
                </c:pt>
                <c:pt idx="478">
                  <c:v>0.5229215506539624</c:v>
                </c:pt>
                <c:pt idx="479">
                  <c:v>0.5249976296809834</c:v>
                </c:pt>
                <c:pt idx="480">
                  <c:v>0.52707297853439983</c:v>
                </c:pt>
                <c:pt idx="481">
                  <c:v>0.52914755331195718</c:v>
                </c:pt>
                <c:pt idx="482">
                  <c:v>0.53122131015494589</c:v>
                </c:pt>
                <c:pt idx="483">
                  <c:v>0.53329420524998516</c:v>
                </c:pt>
                <c:pt idx="484">
                  <c:v>0.53536619483080361</c:v>
                </c:pt>
                <c:pt idx="485">
                  <c:v>0.53743723518001796</c:v>
                </c:pt>
                <c:pt idx="486">
                  <c:v>0.53950728263091008</c:v>
                </c:pt>
                <c:pt idx="487">
                  <c:v>0.54157629356920234</c:v>
                </c:pt>
                <c:pt idx="488">
                  <c:v>0.54364422443482741</c:v>
                </c:pt>
                <c:pt idx="489">
                  <c:v>0.54571103172370128</c:v>
                </c:pt>
                <c:pt idx="490">
                  <c:v>0.54777667198948754</c:v>
                </c:pt>
                <c:pt idx="491">
                  <c:v>0.54984110184536505</c:v>
                </c:pt>
                <c:pt idx="492">
                  <c:v>0.551904277965789</c:v>
                </c:pt>
                <c:pt idx="493">
                  <c:v>0.55396615708824959</c:v>
                </c:pt>
                <c:pt idx="494">
                  <c:v>0.55602669601503296</c:v>
                </c:pt>
                <c:pt idx="495">
                  <c:v>0.5580858516149716</c:v>
                </c:pt>
                <c:pt idx="496">
                  <c:v>0.560143580825198</c:v>
                </c:pt>
                <c:pt idx="497">
                  <c:v>0.56219984065289463</c:v>
                </c:pt>
                <c:pt idx="498">
                  <c:v>0.56425458817703766</c:v>
                </c:pt>
                <c:pt idx="499">
                  <c:v>0.56630778055014186</c:v>
                </c:pt>
                <c:pt idx="500">
                  <c:v>0.568359375</c:v>
                </c:pt>
                <c:pt idx="501">
                  <c:v>0.57040932883142037</c:v>
                </c:pt>
                <c:pt idx="502">
                  <c:v>0.57245759942796171</c:v>
                </c:pt>
                <c:pt idx="503">
                  <c:v>0.57450414425366125</c:v>
                </c:pt>
                <c:pt idx="504">
                  <c:v>0.57654892085476583</c:v>
                </c:pt>
                <c:pt idx="505">
                  <c:v>0.57859188686145424</c:v>
                </c:pt>
                <c:pt idx="506">
                  <c:v>0.58063299998955875</c:v>
                </c:pt>
                <c:pt idx="507">
                  <c:v>0.58267221804228331</c:v>
                </c:pt>
                <c:pt idx="508">
                  <c:v>0.58470949891191748</c:v>
                </c:pt>
                <c:pt idx="509">
                  <c:v>0.58674480058154743</c:v>
                </c:pt>
                <c:pt idx="510">
                  <c:v>0.58877808112676266</c:v>
                </c:pt>
                <c:pt idx="511">
                  <c:v>0.59080929871736021</c:v>
                </c:pt>
                <c:pt idx="512">
                  <c:v>0.59283841161904505</c:v>
                </c:pt>
                <c:pt idx="513">
                  <c:v>0.59486537819512586</c:v>
                </c:pt>
                <c:pt idx="514">
                  <c:v>0.59689015690820646</c:v>
                </c:pt>
                <c:pt idx="515">
                  <c:v>0.59891270632187688</c:v>
                </c:pt>
                <c:pt idx="516">
                  <c:v>0.60093298510239535</c:v>
                </c:pt>
                <c:pt idx="517">
                  <c:v>0.60295095202037374</c:v>
                </c:pt>
                <c:pt idx="518">
                  <c:v>0.60496656595244713</c:v>
                </c:pt>
                <c:pt idx="519">
                  <c:v>0.60697978588295365</c:v>
                </c:pt>
                <c:pt idx="520">
                  <c:v>0.60899057090559994</c:v>
                </c:pt>
                <c:pt idx="521">
                  <c:v>0.61099888022512572</c:v>
                </c:pt>
                <c:pt idx="522">
                  <c:v>0.61300467315896356</c:v>
                </c:pt>
                <c:pt idx="523">
                  <c:v>0.61500790913889702</c:v>
                </c:pt>
                <c:pt idx="524">
                  <c:v>0.61700854771271041</c:v>
                </c:pt>
                <c:pt idx="525">
                  <c:v>0.61900654854583748</c:v>
                </c:pt>
                <c:pt idx="526">
                  <c:v>0.62100187142300167</c:v>
                </c:pt>
                <c:pt idx="527">
                  <c:v>0.62299447624985738</c:v>
                </c:pt>
                <c:pt idx="528">
                  <c:v>0.62498432305462237</c:v>
                </c:pt>
                <c:pt idx="529">
                  <c:v>0.62697137198970698</c:v>
                </c:pt>
                <c:pt idx="530">
                  <c:v>0.62895558333333756</c:v>
                </c:pt>
                <c:pt idx="531">
                  <c:v>0.63093691749117831</c:v>
                </c:pt>
                <c:pt idx="532">
                  <c:v>0.63291533499794461</c:v>
                </c:pt>
                <c:pt idx="533">
                  <c:v>0.63489079651901292</c:v>
                </c:pt>
                <c:pt idx="534">
                  <c:v>0.63686326285202721</c:v>
                </c:pt>
                <c:pt idx="535">
                  <c:v>0.63883269492849726</c:v>
                </c:pt>
                <c:pt idx="536">
                  <c:v>0.64079905381539648</c:v>
                </c:pt>
                <c:pt idx="537">
                  <c:v>0.64276230071674856</c:v>
                </c:pt>
                <c:pt idx="538">
                  <c:v>0.64472239697521627</c:v>
                </c:pt>
                <c:pt idx="539">
                  <c:v>0.64667930407367646</c:v>
                </c:pt>
                <c:pt idx="540">
                  <c:v>0.64863298363680011</c:v>
                </c:pt>
                <c:pt idx="541">
                  <c:v>0.65058339743261684</c:v>
                </c:pt>
                <c:pt idx="542">
                  <c:v>0.6525305073740808</c:v>
                </c:pt>
                <c:pt idx="543">
                  <c:v>0.65447427552062942</c:v>
                </c:pt>
                <c:pt idx="544">
                  <c:v>0.65641466407973548</c:v>
                </c:pt>
                <c:pt idx="545">
                  <c:v>0.65835163540845509</c:v>
                </c:pt>
                <c:pt idx="546">
                  <c:v>0.6602851520149684</c:v>
                </c:pt>
                <c:pt idx="547">
                  <c:v>0.66221517656011764</c:v>
                </c:pt>
                <c:pt idx="548">
                  <c:v>0.66414167185893569</c:v>
                </c:pt>
                <c:pt idx="549">
                  <c:v>0.66606460088217267</c:v>
                </c:pt>
                <c:pt idx="550">
                  <c:v>0.66798392675781282</c:v>
                </c:pt>
                <c:pt idx="551">
                  <c:v>0.66989961277258847</c:v>
                </c:pt>
                <c:pt idx="552">
                  <c:v>0.67181162237348802</c:v>
                </c:pt>
                <c:pt idx="553">
                  <c:v>0.67371991916925622</c:v>
                </c:pt>
                <c:pt idx="554">
                  <c:v>0.6756244669318886</c:v>
                </c:pt>
                <c:pt idx="555">
                  <c:v>0.67752522959812111</c:v>
                </c:pt>
                <c:pt idx="556">
                  <c:v>0.67942217127091387</c:v>
                </c:pt>
                <c:pt idx="557">
                  <c:v>0.68131525622092592</c:v>
                </c:pt>
                <c:pt idx="558">
                  <c:v>0.68320444888798637</c:v>
                </c:pt>
                <c:pt idx="559">
                  <c:v>0.68508971388255957</c:v>
                </c:pt>
                <c:pt idx="560">
                  <c:v>0.68697101598720034</c:v>
                </c:pt>
                <c:pt idx="561">
                  <c:v>0.68884832015800745</c:v>
                </c:pt>
                <c:pt idx="562">
                  <c:v>0.69072159152606694</c:v>
                </c:pt>
                <c:pt idx="563">
                  <c:v>0.69259079539889146</c:v>
                </c:pt>
                <c:pt idx="564">
                  <c:v>0.69445589726184975</c:v>
                </c:pt>
                <c:pt idx="565">
                  <c:v>0.69631686277959404</c:v>
                </c:pt>
                <c:pt idx="566">
                  <c:v>0.69817365779747664</c:v>
                </c:pt>
                <c:pt idx="567">
                  <c:v>0.7000262483429609</c:v>
                </c:pt>
                <c:pt idx="568">
                  <c:v>0.70187460062702733</c:v>
                </c:pt>
                <c:pt idx="569">
                  <c:v>0.70371868104556989</c:v>
                </c:pt>
                <c:pt idx="570">
                  <c:v>0.70555845618078739</c:v>
                </c:pt>
                <c:pt idx="571">
                  <c:v>0.70739389280256737</c:v>
                </c:pt>
                <c:pt idx="572">
                  <c:v>0.70922495786986151</c:v>
                </c:pt>
                <c:pt idx="573">
                  <c:v>0.71105161853205645</c:v>
                </c:pt>
                <c:pt idx="574">
                  <c:v>0.71287384213033622</c:v>
                </c:pt>
                <c:pt idx="575">
                  <c:v>0.71469159619903544</c:v>
                </c:pt>
                <c:pt idx="576">
                  <c:v>0.71650484846698903</c:v>
                </c:pt>
                <c:pt idx="577">
                  <c:v>0.71831356685887349</c:v>
                </c:pt>
                <c:pt idx="578">
                  <c:v>0.72011771949653514</c:v>
                </c:pt>
                <c:pt idx="579">
                  <c:v>0.72191727470032241</c:v>
                </c:pt>
                <c:pt idx="580">
                  <c:v>0.72371220099040023</c:v>
                </c:pt>
                <c:pt idx="581">
                  <c:v>0.72550246708805888</c:v>
                </c:pt>
                <c:pt idx="582">
                  <c:v>0.72728804191702001</c:v>
                </c:pt>
                <c:pt idx="583">
                  <c:v>0.72906889460473234</c:v>
                </c:pt>
                <c:pt idx="584">
                  <c:v>0.73084499448365614</c:v>
                </c:pt>
                <c:pt idx="585">
                  <c:v>0.73261631109254366</c:v>
                </c:pt>
                <c:pt idx="586">
                  <c:v>0.73438281417771245</c:v>
                </c:pt>
                <c:pt idx="587">
                  <c:v>0.73614447369430902</c:v>
                </c:pt>
                <c:pt idx="588">
                  <c:v>0.73790125980756227</c:v>
                </c:pt>
                <c:pt idx="589">
                  <c:v>0.7396531428940355</c:v>
                </c:pt>
                <c:pt idx="590">
                  <c:v>0.74140009354286307</c:v>
                </c:pt>
                <c:pt idx="591">
                  <c:v>0.74314208255698011</c:v>
                </c:pt>
                <c:pt idx="592">
                  <c:v>0.74487908095435407</c:v>
                </c:pt>
                <c:pt idx="593">
                  <c:v>0.74661105996919197</c:v>
                </c:pt>
                <c:pt idx="594">
                  <c:v>0.74833799105314847</c:v>
                </c:pt>
                <c:pt idx="595">
                  <c:v>0.75005984587652819</c:v>
                </c:pt>
                <c:pt idx="596">
                  <c:v>0.75177659632947325</c:v>
                </c:pt>
                <c:pt idx="597">
                  <c:v>0.75348821452314496</c:v>
                </c:pt>
                <c:pt idx="598">
                  <c:v>0.75519467279089669</c:v>
                </c:pt>
                <c:pt idx="599">
                  <c:v>0.75689594368944013</c:v>
                </c:pt>
                <c:pt idx="600">
                  <c:v>0.75859199999999982</c:v>
                </c:pt>
                <c:pt idx="601">
                  <c:v>0.76028281472945936</c:v>
                </c:pt>
                <c:pt idx="602">
                  <c:v>0.76196836111150179</c:v>
                </c:pt>
                <c:pt idx="603">
                  <c:v>0.76364861260773753</c:v>
                </c:pt>
                <c:pt idx="604">
                  <c:v>0.76532354290882654</c:v>
                </c:pt>
                <c:pt idx="605">
                  <c:v>0.7669931259355891</c:v>
                </c:pt>
                <c:pt idx="606">
                  <c:v>0.76865733584010842</c:v>
                </c:pt>
                <c:pt idx="607">
                  <c:v>0.77031614700682582</c:v>
                </c:pt>
                <c:pt idx="608">
                  <c:v>0.77196953405362267</c:v>
                </c:pt>
                <c:pt idx="609">
                  <c:v>0.77361747183289897</c:v>
                </c:pt>
                <c:pt idx="610">
                  <c:v>0.77525993543263727</c:v>
                </c:pt>
                <c:pt idx="611">
                  <c:v>0.77689690017746105</c:v>
                </c:pt>
                <c:pt idx="612">
                  <c:v>0.7785283416296811</c:v>
                </c:pt>
                <c:pt idx="613">
                  <c:v>0.78015423559033437</c:v>
                </c:pt>
                <c:pt idx="614">
                  <c:v>0.78177455810021423</c:v>
                </c:pt>
                <c:pt idx="615">
                  <c:v>0.78338928544088626</c:v>
                </c:pt>
                <c:pt idx="616">
                  <c:v>0.78499839413570238</c:v>
                </c:pt>
                <c:pt idx="617">
                  <c:v>0.7866018609507972</c:v>
                </c:pt>
                <c:pt idx="618">
                  <c:v>0.78819966289608057</c:v>
                </c:pt>
                <c:pt idx="619">
                  <c:v>0.78979177722621785</c:v>
                </c:pt>
                <c:pt idx="620">
                  <c:v>0.7913781814416001</c:v>
                </c:pt>
                <c:pt idx="621">
                  <c:v>0.79295885328930737</c:v>
                </c:pt>
                <c:pt idx="622">
                  <c:v>0.79453377076405662</c:v>
                </c:pt>
                <c:pt idx="623">
                  <c:v>0.79610291210914763</c:v>
                </c:pt>
                <c:pt idx="624">
                  <c:v>0.79766625581738737</c:v>
                </c:pt>
                <c:pt idx="625">
                  <c:v>0.79922378063201904</c:v>
                </c:pt>
                <c:pt idx="626">
                  <c:v>0.8007754655476278</c:v>
                </c:pt>
                <c:pt idx="627">
                  <c:v>0.80232128981104145</c:v>
                </c:pt>
                <c:pt idx="628">
                  <c:v>0.80386123292222633</c:v>
                </c:pt>
                <c:pt idx="629">
                  <c:v>0.80539527463516136</c:v>
                </c:pt>
                <c:pt idx="630">
                  <c:v>0.80692339495871235</c:v>
                </c:pt>
                <c:pt idx="631">
                  <c:v>0.80844557415748963</c:v>
                </c:pt>
                <c:pt idx="632">
                  <c:v>0.80996179275269808</c:v>
                </c:pt>
                <c:pt idx="633">
                  <c:v>0.8114720315229742</c:v>
                </c:pt>
                <c:pt idx="634">
                  <c:v>0.8129762715052149</c:v>
                </c:pt>
                <c:pt idx="635">
                  <c:v>0.81447449399539762</c:v>
                </c:pt>
                <c:pt idx="636">
                  <c:v>0.81596668054938215</c:v>
                </c:pt>
                <c:pt idx="637">
                  <c:v>0.81745281298371097</c:v>
                </c:pt>
                <c:pt idx="638">
                  <c:v>0.81893287337639187</c:v>
                </c:pt>
                <c:pt idx="639">
                  <c:v>0.82040684406767084</c:v>
                </c:pt>
                <c:pt idx="640">
                  <c:v>0.82187470766080017</c:v>
                </c:pt>
                <c:pt idx="641">
                  <c:v>0.8233364470227863</c:v>
                </c:pt>
                <c:pt idx="642">
                  <c:v>0.82479204528513606</c:v>
                </c:pt>
                <c:pt idx="643">
                  <c:v>0.8262414858445799</c:v>
                </c:pt>
                <c:pt idx="644">
                  <c:v>0.82768475236379724</c:v>
                </c:pt>
                <c:pt idx="645">
                  <c:v>0.82912182877212093</c:v>
                </c:pt>
                <c:pt idx="646">
                  <c:v>0.83055269926623754</c:v>
                </c:pt>
                <c:pt idx="647">
                  <c:v>0.83197734831086878</c:v>
                </c:pt>
                <c:pt idx="648">
                  <c:v>0.83339576063944487</c:v>
                </c:pt>
                <c:pt idx="649">
                  <c:v>0.83480792125477565</c:v>
                </c:pt>
                <c:pt idx="650">
                  <c:v>0.83621381542968776</c:v>
                </c:pt>
                <c:pt idx="651">
                  <c:v>0.83761342870767608</c:v>
                </c:pt>
                <c:pt idx="652">
                  <c:v>0.83900674690352761</c:v>
                </c:pt>
                <c:pt idx="653">
                  <c:v>0.84039375610393474</c:v>
                </c:pt>
                <c:pt idx="654">
                  <c:v>0.84177444266810519</c:v>
                </c:pt>
                <c:pt idx="655">
                  <c:v>0.84314879322835024</c:v>
                </c:pt>
                <c:pt idx="656">
                  <c:v>0.84451679469066809</c:v>
                </c:pt>
                <c:pt idx="657">
                  <c:v>0.84587843423531317</c:v>
                </c:pt>
                <c:pt idx="658">
                  <c:v>0.84723369931735215</c:v>
                </c:pt>
                <c:pt idx="659">
                  <c:v>0.84858257766720913</c:v>
                </c:pt>
                <c:pt idx="660">
                  <c:v>0.84992505729119983</c:v>
                </c:pt>
                <c:pt idx="661">
                  <c:v>0.85126112647205199</c:v>
                </c:pt>
                <c:pt idx="662">
                  <c:v>0.85259077376941161</c:v>
                </c:pt>
                <c:pt idx="663">
                  <c:v>0.85391398802034679</c:v>
                </c:pt>
                <c:pt idx="664">
                  <c:v>0.85523075833982343</c:v>
                </c:pt>
                <c:pt idx="665">
                  <c:v>0.85654107412118186</c:v>
                </c:pt>
                <c:pt idx="666">
                  <c:v>0.85784492503659737</c:v>
                </c:pt>
                <c:pt idx="667">
                  <c:v>0.85914230103752476</c:v>
                </c:pt>
                <c:pt idx="668">
                  <c:v>0.86043319235513138</c:v>
                </c:pt>
                <c:pt idx="669">
                  <c:v>0.8617175895007263</c:v>
                </c:pt>
                <c:pt idx="670">
                  <c:v>0.86299548326616216</c:v>
                </c:pt>
                <c:pt idx="671">
                  <c:v>0.86426686472423664</c:v>
                </c:pt>
                <c:pt idx="672">
                  <c:v>0.86553172522907507</c:v>
                </c:pt>
                <c:pt idx="673">
                  <c:v>0.86679005641649898</c:v>
                </c:pt>
                <c:pt idx="674">
                  <c:v>0.86804185020438929</c:v>
                </c:pt>
                <c:pt idx="675">
                  <c:v>0.86928709879302912</c:v>
                </c:pt>
                <c:pt idx="676">
                  <c:v>0.870525794665439</c:v>
                </c:pt>
                <c:pt idx="677">
                  <c:v>0.87175793058769047</c:v>
                </c:pt>
                <c:pt idx="678">
                  <c:v>0.87298349960921973</c:v>
                </c:pt>
                <c:pt idx="679">
                  <c:v>0.87420249506311409</c:v>
                </c:pt>
                <c:pt idx="680">
                  <c:v>0.87541491056639964</c:v>
                </c:pt>
                <c:pt idx="681">
                  <c:v>0.87662074002030277</c:v>
                </c:pt>
                <c:pt idx="682">
                  <c:v>0.87781997761050345</c:v>
                </c:pt>
                <c:pt idx="683">
                  <c:v>0.87901261780737938</c:v>
                </c:pt>
                <c:pt idx="684">
                  <c:v>0.88019865536622943</c:v>
                </c:pt>
                <c:pt idx="685">
                  <c:v>0.88137808532749062</c:v>
                </c:pt>
                <c:pt idx="686">
                  <c:v>0.88255090301693229</c:v>
                </c:pt>
                <c:pt idx="687">
                  <c:v>0.88371710404585013</c:v>
                </c:pt>
                <c:pt idx="688">
                  <c:v>0.88487668431122846</c:v>
                </c:pt>
                <c:pt idx="689">
                  <c:v>0.88602963999591067</c:v>
                </c:pt>
                <c:pt idx="690">
                  <c:v>0.88717596756873718</c:v>
                </c:pt>
                <c:pt idx="691">
                  <c:v>0.88831566378467774</c:v>
                </c:pt>
                <c:pt idx="692">
                  <c:v>0.88944872568494926</c:v>
                </c:pt>
                <c:pt idx="693">
                  <c:v>0.89057515059712133</c:v>
                </c:pt>
                <c:pt idx="694">
                  <c:v>0.8916949361352049</c:v>
                </c:pt>
                <c:pt idx="695">
                  <c:v>0.89280808019972591</c:v>
                </c:pt>
                <c:pt idx="696">
                  <c:v>0.89391458097778664</c:v>
                </c:pt>
                <c:pt idx="697">
                  <c:v>0.89501443694311789</c:v>
                </c:pt>
                <c:pt idx="698">
                  <c:v>0.89610764685610611</c:v>
                </c:pt>
                <c:pt idx="699">
                  <c:v>0.89719420976382014</c:v>
                </c:pt>
                <c:pt idx="700">
                  <c:v>0.89827412499999959</c:v>
                </c:pt>
                <c:pt idx="701">
                  <c:v>0.89934739218506843</c:v>
                </c:pt>
                <c:pt idx="702">
                  <c:v>0.90041401122608955</c:v>
                </c:pt>
                <c:pt idx="703">
                  <c:v>0.90147398231674092</c:v>
                </c:pt>
                <c:pt idx="704">
                  <c:v>0.90252730593724839</c:v>
                </c:pt>
                <c:pt idx="705">
                  <c:v>0.9035739828543331</c:v>
                </c:pt>
                <c:pt idx="706">
                  <c:v>0.90461401412111664</c:v>
                </c:pt>
                <c:pt idx="707">
                  <c:v>0.90564740107702957</c:v>
                </c:pt>
                <c:pt idx="708">
                  <c:v>0.90667414534769897</c:v>
                </c:pt>
                <c:pt idx="709">
                  <c:v>0.9076942488448192</c:v>
                </c:pt>
                <c:pt idx="710">
                  <c:v>0.90870771376601311</c:v>
                </c:pt>
                <c:pt idx="711">
                  <c:v>0.90971454259467199</c:v>
                </c:pt>
                <c:pt idx="712">
                  <c:v>0.9107147380997862</c:v>
                </c:pt>
                <c:pt idx="713">
                  <c:v>0.91170830333575914</c:v>
                </c:pt>
                <c:pt idx="714">
                  <c:v>0.91269524164220384</c:v>
                </c:pt>
                <c:pt idx="715">
                  <c:v>0.91367555664372491</c:v>
                </c:pt>
                <c:pt idx="716">
                  <c:v>0.91464925224968741</c:v>
                </c:pt>
                <c:pt idx="717">
                  <c:v>0.91561633265396969</c:v>
                </c:pt>
                <c:pt idx="718">
                  <c:v>0.91657680233470362</c:v>
                </c:pt>
                <c:pt idx="719">
                  <c:v>0.91753066605398859</c:v>
                </c:pt>
                <c:pt idx="720">
                  <c:v>0.91847792885760016</c:v>
                </c:pt>
                <c:pt idx="721">
                  <c:v>0.91941859607468701</c:v>
                </c:pt>
                <c:pt idx="722">
                  <c:v>0.9203526733174392</c:v>
                </c:pt>
                <c:pt idx="723">
                  <c:v>0.92128016648075284</c:v>
                </c:pt>
                <c:pt idx="724">
                  <c:v>0.92220108174186533</c:v>
                </c:pt>
                <c:pt idx="725">
                  <c:v>0.92311542555999782</c:v>
                </c:pt>
                <c:pt idx="726">
                  <c:v>0.92402320467595178</c:v>
                </c:pt>
                <c:pt idx="727">
                  <c:v>0.92492442611171333</c:v>
                </c:pt>
                <c:pt idx="728">
                  <c:v>0.92581909717004063</c:v>
                </c:pt>
                <c:pt idx="729">
                  <c:v>0.92670722543401163</c:v>
                </c:pt>
                <c:pt idx="730">
                  <c:v>0.92758881876658705</c:v>
                </c:pt>
                <c:pt idx="731">
                  <c:v>0.92846388531013813</c:v>
                </c:pt>
                <c:pt idx="732">
                  <c:v>0.92933243348596051</c:v>
                </c:pt>
                <c:pt idx="733">
                  <c:v>0.93019447199377758</c:v>
                </c:pt>
                <c:pt idx="734">
                  <c:v>0.93105000981122443</c:v>
                </c:pt>
                <c:pt idx="735">
                  <c:v>0.93189905619331359</c:v>
                </c:pt>
                <c:pt idx="736">
                  <c:v>0.93274162067188748</c:v>
                </c:pt>
                <c:pt idx="737">
                  <c:v>0.93357771305505177</c:v>
                </c:pt>
                <c:pt idx="738">
                  <c:v>0.93440734342659737</c:v>
                </c:pt>
                <c:pt idx="739">
                  <c:v>0.93523052214539959</c:v>
                </c:pt>
                <c:pt idx="740">
                  <c:v>0.93604725984479975</c:v>
                </c:pt>
                <c:pt idx="741">
                  <c:v>0.93685756743198323</c:v>
                </c:pt>
                <c:pt idx="742">
                  <c:v>0.93766145608731977</c:v>
                </c:pt>
                <c:pt idx="743">
                  <c:v>0.93845893726371266</c:v>
                </c:pt>
                <c:pt idx="744">
                  <c:v>0.93925002268589863</c:v>
                </c:pt>
                <c:pt idx="745">
                  <c:v>0.94003472434977131</c:v>
                </c:pt>
                <c:pt idx="746">
                  <c:v>0.94081305452164465</c:v>
                </c:pt>
                <c:pt idx="747">
                  <c:v>0.94158502573753511</c:v>
                </c:pt>
                <c:pt idx="748">
                  <c:v>0.94235065080240688</c:v>
                </c:pt>
                <c:pt idx="749">
                  <c:v>0.94310994278940052</c:v>
                </c:pt>
                <c:pt idx="750">
                  <c:v>0.9438629150390625</c:v>
                </c:pt>
                <c:pt idx="751">
                  <c:v>0.94460958115852844</c:v>
                </c:pt>
                <c:pt idx="752">
                  <c:v>0.94534995502071628</c:v>
                </c:pt>
                <c:pt idx="753">
                  <c:v>0.94608405076348401</c:v>
                </c:pt>
                <c:pt idx="754">
                  <c:v>0.94681188278878281</c:v>
                </c:pt>
                <c:pt idx="755">
                  <c:v>0.94753346576178221</c:v>
                </c:pt>
                <c:pt idx="756">
                  <c:v>0.9482488146099799</c:v>
                </c:pt>
                <c:pt idx="757">
                  <c:v>0.94895794452230642</c:v>
                </c:pt>
                <c:pt idx="758">
                  <c:v>0.94966087094818974</c:v>
                </c:pt>
                <c:pt idx="759">
                  <c:v>0.95035760959662197</c:v>
                </c:pt>
                <c:pt idx="760">
                  <c:v>0.95104817643519901</c:v>
                </c:pt>
                <c:pt idx="761">
                  <c:v>0.95173258768914915</c:v>
                </c:pt>
                <c:pt idx="762">
                  <c:v>0.95241085984032625</c:v>
                </c:pt>
                <c:pt idx="763">
                  <c:v>0.95308300962621151</c:v>
                </c:pt>
                <c:pt idx="764">
                  <c:v>0.95374905403887733</c:v>
                </c:pt>
                <c:pt idx="765">
                  <c:v>0.95440901032394176</c:v>
                </c:pt>
                <c:pt idx="766">
                  <c:v>0.95506289597949734</c:v>
                </c:pt>
                <c:pt idx="767">
                  <c:v>0.9557107287550326</c:v>
                </c:pt>
                <c:pt idx="768">
                  <c:v>0.95635252665032566</c:v>
                </c:pt>
                <c:pt idx="769">
                  <c:v>0.9569883079143322</c:v>
                </c:pt>
                <c:pt idx="770">
                  <c:v>0.95761809104403905</c:v>
                </c:pt>
                <c:pt idx="771">
                  <c:v>0.95824189478329802</c:v>
                </c:pt>
                <c:pt idx="772">
                  <c:v>0.9588597381216768</c:v>
                </c:pt>
                <c:pt idx="773">
                  <c:v>0.95947164029323706</c:v>
                </c:pt>
                <c:pt idx="774">
                  <c:v>0.9600776207753432</c:v>
                </c:pt>
                <c:pt idx="775">
                  <c:v>0.96067769928741509</c:v>
                </c:pt>
                <c:pt idx="776">
                  <c:v>0.96127189578968775</c:v>
                </c:pt>
                <c:pt idx="777">
                  <c:v>0.96186023048194036</c:v>
                </c:pt>
                <c:pt idx="778">
                  <c:v>0.96244272380221529</c:v>
                </c:pt>
                <c:pt idx="779">
                  <c:v>0.96301939642549561</c:v>
                </c:pt>
                <c:pt idx="780">
                  <c:v>0.96359026926239855</c:v>
                </c:pt>
                <c:pt idx="781">
                  <c:v>0.96415536345782771</c:v>
                </c:pt>
                <c:pt idx="782">
                  <c:v>0.96471470038959461</c:v>
                </c:pt>
                <c:pt idx="783">
                  <c:v>0.96526830166706201</c:v>
                </c:pt>
                <c:pt idx="784">
                  <c:v>0.96581618912972456</c:v>
                </c:pt>
                <c:pt idx="785">
                  <c:v>0.9663583848457975</c:v>
                </c:pt>
                <c:pt idx="786">
                  <c:v>0.96689491111077119</c:v>
                </c:pt>
                <c:pt idx="787">
                  <c:v>0.96742579044596244</c:v>
                </c:pt>
                <c:pt idx="788">
                  <c:v>0.96795104559702727</c:v>
                </c:pt>
                <c:pt idx="789">
                  <c:v>0.96847069953246656</c:v>
                </c:pt>
                <c:pt idx="790">
                  <c:v>0.96898477544211348</c:v>
                </c:pt>
                <c:pt idx="791">
                  <c:v>0.9694932967355947</c:v>
                </c:pt>
                <c:pt idx="792">
                  <c:v>0.96999628704077301</c:v>
                </c:pt>
                <c:pt idx="793">
                  <c:v>0.97049377020217786</c:v>
                </c:pt>
                <c:pt idx="794">
                  <c:v>0.97098577027940447</c:v>
                </c:pt>
                <c:pt idx="795">
                  <c:v>0.97147231154550084</c:v>
                </c:pt>
                <c:pt idx="796">
                  <c:v>0.97195341848533889</c:v>
                </c:pt>
                <c:pt idx="797">
                  <c:v>0.97242911579395264</c:v>
                </c:pt>
                <c:pt idx="798">
                  <c:v>0.9728994283748702</c:v>
                </c:pt>
                <c:pt idx="799">
                  <c:v>0.97336438133841563</c:v>
                </c:pt>
                <c:pt idx="800">
                  <c:v>0.97382400000000002</c:v>
                </c:pt>
                <c:pt idx="801">
                  <c:v>0.97427830987838471</c:v>
                </c:pt>
                <c:pt idx="802">
                  <c:v>0.97472733669392753</c:v>
                </c:pt>
                <c:pt idx="803">
                  <c:v>0.97517110636680782</c:v>
                </c:pt>
                <c:pt idx="804">
                  <c:v>0.97560964501523406</c:v>
                </c:pt>
                <c:pt idx="805">
                  <c:v>0.97604297895362535</c:v>
                </c:pt>
                <c:pt idx="806">
                  <c:v>0.97647113469078262</c:v>
                </c:pt>
                <c:pt idx="807">
                  <c:v>0.97689413892803278</c:v>
                </c:pt>
                <c:pt idx="808">
                  <c:v>0.97731201855734673</c:v>
                </c:pt>
                <c:pt idx="809">
                  <c:v>0.97772480065944656</c:v>
                </c:pt>
                <c:pt idx="810">
                  <c:v>0.97813251250188671</c:v>
                </c:pt>
                <c:pt idx="811">
                  <c:v>0.97853518153712749</c:v>
                </c:pt>
                <c:pt idx="812">
                  <c:v>0.97893283540055842</c:v>
                </c:pt>
                <c:pt idx="813">
                  <c:v>0.97932550190853673</c:v>
                </c:pt>
                <c:pt idx="814">
                  <c:v>0.97971320905637516</c:v>
                </c:pt>
                <c:pt idx="815">
                  <c:v>0.98009598501632977</c:v>
                </c:pt>
                <c:pt idx="816">
                  <c:v>0.98047385813554877</c:v>
                </c:pt>
                <c:pt idx="817">
                  <c:v>0.98084685693403317</c:v>
                </c:pt>
                <c:pt idx="818">
                  <c:v>0.9812150101025221</c:v>
                </c:pt>
                <c:pt idx="819">
                  <c:v>0.98157834650040421</c:v>
                </c:pt>
                <c:pt idx="820">
                  <c:v>0.98193689515359805</c:v>
                </c:pt>
                <c:pt idx="821">
                  <c:v>0.98229068525240093</c:v>
                </c:pt>
                <c:pt idx="822">
                  <c:v>0.9826397461493106</c:v>
                </c:pt>
                <c:pt idx="823">
                  <c:v>0.98298410735685016</c:v>
                </c:pt>
                <c:pt idx="824">
                  <c:v>0.98332379854534269</c:v>
                </c:pt>
                <c:pt idx="825">
                  <c:v>0.9836588495407117</c:v>
                </c:pt>
                <c:pt idx="826">
                  <c:v>0.98398929032217408</c:v>
                </c:pt>
                <c:pt idx="827">
                  <c:v>0.98431515102001388</c:v>
                </c:pt>
                <c:pt idx="828">
                  <c:v>0.98463646191326593</c:v>
                </c:pt>
                <c:pt idx="829">
                  <c:v>0.98495325342739548</c:v>
                </c:pt>
                <c:pt idx="830">
                  <c:v>0.98526555613196454</c:v>
                </c:pt>
                <c:pt idx="831">
                  <c:v>0.98557340073826083</c:v>
                </c:pt>
                <c:pt idx="832">
                  <c:v>0.98587681809693306</c:v>
                </c:pt>
                <c:pt idx="833">
                  <c:v>0.98617583919556528</c:v>
                </c:pt>
                <c:pt idx="834">
                  <c:v>0.98647049515625618</c:v>
                </c:pt>
                <c:pt idx="835">
                  <c:v>0.98676081723318276</c:v>
                </c:pt>
                <c:pt idx="836">
                  <c:v>0.98704683681011085</c:v>
                </c:pt>
                <c:pt idx="837">
                  <c:v>0.98732858539790991</c:v>
                </c:pt>
                <c:pt idx="838">
                  <c:v>0.98760609463203686</c:v>
                </c:pt>
                <c:pt idx="839">
                  <c:v>0.98787939627000165</c:v>
                </c:pt>
                <c:pt idx="840">
                  <c:v>0.98814852218879956</c:v>
                </c:pt>
                <c:pt idx="841">
                  <c:v>0.98841350438234121</c:v>
                </c:pt>
                <c:pt idx="842">
                  <c:v>0.98867437495883159</c:v>
                </c:pt>
                <c:pt idx="843">
                  <c:v>0.98893116613816323</c:v>
                </c:pt>
                <c:pt idx="844">
                  <c:v>0.9891839102492459</c:v>
                </c:pt>
                <c:pt idx="845">
                  <c:v>0.98943263972734252</c:v>
                </c:pt>
                <c:pt idx="846">
                  <c:v>0.98967738711138953</c:v>
                </c:pt>
                <c:pt idx="847">
                  <c:v>0.98991818504125639</c:v>
                </c:pt>
                <c:pt idx="848">
                  <c:v>0.99015506625501892</c:v>
                </c:pt>
                <c:pt idx="849">
                  <c:v>0.99038806358619125</c:v>
                </c:pt>
                <c:pt idx="850">
                  <c:v>0.99061720996093738</c:v>
                </c:pt>
                <c:pt idx="851">
                  <c:v>0.99084253839528236</c:v>
                </c:pt>
                <c:pt idx="852">
                  <c:v>0.9910640819922536</c:v>
                </c:pt>
                <c:pt idx="853">
                  <c:v>0.99128187393904232</c:v>
                </c:pt>
                <c:pt idx="854">
                  <c:v>0.99149594750412184</c:v>
                </c:pt>
                <c:pt idx="855">
                  <c:v>0.99170633603435077</c:v>
                </c:pt>
                <c:pt idx="856">
                  <c:v>0.99191307295205</c:v>
                </c:pt>
                <c:pt idx="857">
                  <c:v>0.99211619175204246</c:v>
                </c:pt>
                <c:pt idx="858">
                  <c:v>0.99231572599869677</c:v>
                </c:pt>
                <c:pt idx="859">
                  <c:v>0.99251170932293453</c:v>
                </c:pt>
                <c:pt idx="860">
                  <c:v>0.99270417541919898</c:v>
                </c:pt>
                <c:pt idx="861">
                  <c:v>0.99289315804243561</c:v>
                </c:pt>
                <c:pt idx="862">
                  <c:v>0.99307869100500756</c:v>
                </c:pt>
                <c:pt idx="863">
                  <c:v>0.9932608081736225</c:v>
                </c:pt>
                <c:pt idx="864">
                  <c:v>0.99343954346621555</c:v>
                </c:pt>
                <c:pt idx="865">
                  <c:v>0.99361493084881225</c:v>
                </c:pt>
                <c:pt idx="866">
                  <c:v>0.99378700433237555</c:v>
                </c:pt>
                <c:pt idx="867">
                  <c:v>0.99395579796962075</c:v>
                </c:pt>
                <c:pt idx="868">
                  <c:v>0.99412134585181366</c:v>
                </c:pt>
                <c:pt idx="869">
                  <c:v>0.99428368210552875</c:v>
                </c:pt>
                <c:pt idx="870">
                  <c:v>0.99444284088941082</c:v>
                </c:pt>
                <c:pt idx="871">
                  <c:v>0.99459885639089052</c:v>
                </c:pt>
                <c:pt idx="872">
                  <c:v>0.99475176282286704</c:v>
                </c:pt>
                <c:pt idx="873">
                  <c:v>0.99490159442041115</c:v>
                </c:pt>
                <c:pt idx="874">
                  <c:v>0.99504838543739815</c:v>
                </c:pt>
                <c:pt idx="875">
                  <c:v>0.99519217014312744</c:v>
                </c:pt>
                <c:pt idx="876">
                  <c:v>0.9953329828189359</c:v>
                </c:pt>
                <c:pt idx="877">
                  <c:v>0.99547085775476152</c:v>
                </c:pt>
                <c:pt idx="878">
                  <c:v>0.99560582924572394</c:v>
                </c:pt>
                <c:pt idx="879">
                  <c:v>0.99573793158860546</c:v>
                </c:pt>
                <c:pt idx="880">
                  <c:v>0.99586719907839782</c:v>
                </c:pt>
                <c:pt idx="881">
                  <c:v>0.99599366600477168</c:v>
                </c:pt>
                <c:pt idx="882">
                  <c:v>0.99611736664849282</c:v>
                </c:pt>
                <c:pt idx="883">
                  <c:v>0.99623833527791916</c:v>
                </c:pt>
                <c:pt idx="884">
                  <c:v>0.99635660614534149</c:v>
                </c:pt>
                <c:pt idx="885">
                  <c:v>0.9964722134834032</c:v>
                </c:pt>
                <c:pt idx="886">
                  <c:v>0.99658519150142677</c:v>
                </c:pt>
                <c:pt idx="887">
                  <c:v>0.99669557438179091</c:v>
                </c:pt>
                <c:pt idx="888">
                  <c:v>0.99680339627615666</c:v>
                </c:pt>
                <c:pt idx="889">
                  <c:v>0.99690869130183568</c:v>
                </c:pt>
                <c:pt idx="890">
                  <c:v>0.99701149353798879</c:v>
                </c:pt>
                <c:pt idx="891">
                  <c:v>0.99711183702186634</c:v>
                </c:pt>
                <c:pt idx="892">
                  <c:v>0.99720975574502546</c:v>
                </c:pt>
                <c:pt idx="893">
                  <c:v>0.99730528364949755</c:v>
                </c:pt>
                <c:pt idx="894">
                  <c:v>0.99739845462394605</c:v>
                </c:pt>
                <c:pt idx="895">
                  <c:v>0.9974893024997904</c:v>
                </c:pt>
                <c:pt idx="896">
                  <c:v>0.9975778610473256</c:v>
                </c:pt>
                <c:pt idx="897">
                  <c:v>0.99766416397178315</c:v>
                </c:pt>
                <c:pt idx="898">
                  <c:v>0.99774824490938308</c:v>
                </c:pt>
                <c:pt idx="899">
                  <c:v>0.99783013742336646</c:v>
                </c:pt>
                <c:pt idx="900">
                  <c:v>0.99790987499999861</c:v>
                </c:pt>
                <c:pt idx="901">
                  <c:v>0.99798749104454743</c:v>
                </c:pt>
                <c:pt idx="902">
                  <c:v>0.99806301887720839</c:v>
                </c:pt>
                <c:pt idx="903">
                  <c:v>0.99813649172907493</c:v>
                </c:pt>
                <c:pt idx="904">
                  <c:v>0.99820794273797908</c:v>
                </c:pt>
                <c:pt idx="905">
                  <c:v>0.99827740494440143</c:v>
                </c:pt>
                <c:pt idx="906">
                  <c:v>0.99834491128731084</c:v>
                </c:pt>
                <c:pt idx="907">
                  <c:v>0.99841049459997411</c:v>
                </c:pt>
                <c:pt idx="908">
                  <c:v>0.99847418760576634</c:v>
                </c:pt>
                <c:pt idx="909">
                  <c:v>0.99853602291392107</c:v>
                </c:pt>
                <c:pt idx="910">
                  <c:v>0.99859603301526167</c:v>
                </c:pt>
                <c:pt idx="911">
                  <c:v>0.99865425027796739</c:v>
                </c:pt>
                <c:pt idx="912">
                  <c:v>0.99871070694320085</c:v>
                </c:pt>
                <c:pt idx="913">
                  <c:v>0.99876543512080396</c:v>
                </c:pt>
                <c:pt idx="914">
                  <c:v>0.99881846678492447</c:v>
                </c:pt>
                <c:pt idx="915">
                  <c:v>0.99886983376963823</c:v>
                </c:pt>
                <c:pt idx="916">
                  <c:v>0.9989195677644922</c:v>
                </c:pt>
                <c:pt idx="917">
                  <c:v>0.99896770031011961</c:v>
                </c:pt>
                <c:pt idx="918">
                  <c:v>0.99901426279373151</c:v>
                </c:pt>
                <c:pt idx="919">
                  <c:v>0.99905928644460307</c:v>
                </c:pt>
                <c:pt idx="920">
                  <c:v>0.99910280232960069</c:v>
                </c:pt>
                <c:pt idx="921">
                  <c:v>0.99914484134859016</c:v>
                </c:pt>
                <c:pt idx="922">
                  <c:v>0.99918543422986694</c:v>
                </c:pt>
                <c:pt idx="923">
                  <c:v>0.9992246115255714</c:v>
                </c:pt>
                <c:pt idx="924">
                  <c:v>0.99926240360702945</c:v>
                </c:pt>
                <c:pt idx="925">
                  <c:v>0.99929884066009933</c:v>
                </c:pt>
                <c:pt idx="926">
                  <c:v>0.99933395268049363</c:v>
                </c:pt>
                <c:pt idx="927">
                  <c:v>0.99936776946908346</c:v>
                </c:pt>
                <c:pt idx="928">
                  <c:v>0.99940032062710316</c:v>
                </c:pt>
                <c:pt idx="929">
                  <c:v>0.99943163555144743</c:v>
                </c:pt>
                <c:pt idx="930">
                  <c:v>0.99946174342983696</c:v>
                </c:pt>
                <c:pt idx="931">
                  <c:v>0.99949067323599561</c:v>
                </c:pt>
                <c:pt idx="932">
                  <c:v>0.99951845372481252</c:v>
                </c:pt>
                <c:pt idx="933">
                  <c:v>0.99954511342746333</c:v>
                </c:pt>
                <c:pt idx="934">
                  <c:v>0.99957068064650656</c:v>
                </c:pt>
                <c:pt idx="935">
                  <c:v>0.99959518345094267</c:v>
                </c:pt>
                <c:pt idx="936">
                  <c:v>0.99961864967125269</c:v>
                </c:pt>
                <c:pt idx="937">
                  <c:v>0.9996411068944191</c:v>
                </c:pt>
                <c:pt idx="938">
                  <c:v>0.99966258245890138</c:v>
                </c:pt>
                <c:pt idx="939">
                  <c:v>0.99968310344960898</c:v>
                </c:pt>
                <c:pt idx="940">
                  <c:v>0.99970269669280132</c:v>
                </c:pt>
                <c:pt idx="941">
                  <c:v>0.99972138875100214</c:v>
                </c:pt>
                <c:pt idx="942">
                  <c:v>0.99973920591787202</c:v>
                </c:pt>
                <c:pt idx="943">
                  <c:v>0.99975617421307117</c:v>
                </c:pt>
                <c:pt idx="944">
                  <c:v>0.99977231937703248</c:v>
                </c:pt>
                <c:pt idx="945">
                  <c:v>0.99978766686577814</c:v>
                </c:pt>
                <c:pt idx="946">
                  <c:v>0.99980224184567223</c:v>
                </c:pt>
                <c:pt idx="947">
                  <c:v>0.9998160691881699</c:v>
                </c:pt>
                <c:pt idx="948">
                  <c:v>0.99982917346448374</c:v>
                </c:pt>
                <c:pt idx="949">
                  <c:v>0.99984157894027614</c:v>
                </c:pt>
                <c:pt idx="950">
                  <c:v>0.99985330957030882</c:v>
                </c:pt>
                <c:pt idx="951">
                  <c:v>0.99986438899307384</c:v>
                </c:pt>
                <c:pt idx="952">
                  <c:v>0.99987484052533926</c:v>
                </c:pt>
                <c:pt idx="953">
                  <c:v>0.99988468715674195</c:v>
                </c:pt>
                <c:pt idx="954">
                  <c:v>0.99989395154432259</c:v>
                </c:pt>
                <c:pt idx="955">
                  <c:v>0.99990265600700745</c:v>
                </c:pt>
                <c:pt idx="956">
                  <c:v>0.99991082252008212</c:v>
                </c:pt>
                <c:pt idx="957">
                  <c:v>0.99991847270965906</c:v>
                </c:pt>
                <c:pt idx="958">
                  <c:v>0.99992562784707495</c:v>
                </c:pt>
                <c:pt idx="959">
                  <c:v>0.99993230884328455</c:v>
                </c:pt>
                <c:pt idx="960">
                  <c:v>0.99993853624319762</c:v>
                </c:pt>
                <c:pt idx="961">
                  <c:v>0.99994433022004969</c:v>
                </c:pt>
                <c:pt idx="962">
                  <c:v>0.99994971056966087</c:v>
                </c:pt>
                <c:pt idx="963">
                  <c:v>0.99995469670472126</c:v>
                </c:pt>
                <c:pt idx="964">
                  <c:v>0.99995930764903207</c:v>
                </c:pt>
                <c:pt idx="965">
                  <c:v>0.99996356203173065</c:v>
                </c:pt>
                <c:pt idx="966">
                  <c:v>0.99996747808143027</c:v>
                </c:pt>
                <c:pt idx="967">
                  <c:v>0.99997107362042748</c:v>
                </c:pt>
                <c:pt idx="968">
                  <c:v>0.99997436605879209</c:v>
                </c:pt>
                <c:pt idx="969">
                  <c:v>0.99997737238845197</c:v>
                </c:pt>
                <c:pt idx="970">
                  <c:v>0.99998010917729019</c:v>
                </c:pt>
                <c:pt idx="971">
                  <c:v>0.99998259256314981</c:v>
                </c:pt>
                <c:pt idx="972">
                  <c:v>0.99998483824784579</c:v>
                </c:pt>
                <c:pt idx="973">
                  <c:v>0.99998686149116445</c:v>
                </c:pt>
                <c:pt idx="974">
                  <c:v>0.99998867710475636</c:v>
                </c:pt>
                <c:pt idx="975">
                  <c:v>0.9999902994461074</c:v>
                </c:pt>
                <c:pt idx="976">
                  <c:v>0.99999174241238009</c:v>
                </c:pt>
                <c:pt idx="977">
                  <c:v>0.99999301943429231</c:v>
                </c:pt>
                <c:pt idx="978">
                  <c:v>0.99999414346994264</c:v>
                </c:pt>
                <c:pt idx="979">
                  <c:v>0.99999512699857718</c:v>
                </c:pt>
                <c:pt idx="980">
                  <c:v>0.99999598201439888</c:v>
                </c:pt>
                <c:pt idx="981">
                  <c:v>0.99999672002026507</c:v>
                </c:pt>
                <c:pt idx="982">
                  <c:v>0.99999735202140272</c:v>
                </c:pt>
                <c:pt idx="983">
                  <c:v>0.99999788851909166</c:v>
                </c:pt>
                <c:pt idx="984">
                  <c:v>0.99999833950428574</c:v>
                </c:pt>
                <c:pt idx="985">
                  <c:v>0.99999871445123922</c:v>
                </c:pt>
                <c:pt idx="986">
                  <c:v>0.99999902231110305</c:v>
                </c:pt>
                <c:pt idx="987">
                  <c:v>0.99999927150544998</c:v>
                </c:pt>
                <c:pt idx="988">
                  <c:v>0.99999946991981759</c:v>
                </c:pt>
                <c:pt idx="989">
                  <c:v>0.99999962489715521</c:v>
                </c:pt>
                <c:pt idx="990">
                  <c:v>0.99999974323136165</c:v>
                </c:pt>
                <c:pt idx="991">
                  <c:v>0.9999998311606344</c:v>
                </c:pt>
                <c:pt idx="992">
                  <c:v>0.99999989436090075</c:v>
                </c:pt>
                <c:pt idx="993">
                  <c:v>0.99999993793921504</c:v>
                </c:pt>
                <c:pt idx="994">
                  <c:v>0.99999996642702627</c:v>
                </c:pt>
                <c:pt idx="995">
                  <c:v>0.99999998377353627</c:v>
                </c:pt>
                <c:pt idx="996">
                  <c:v>0.9999999933389585</c:v>
                </c:pt>
                <c:pt idx="997">
                  <c:v>0.9999999978877554</c:v>
                </c:pt>
                <c:pt idx="998">
                  <c:v>0.99999999958184382</c:v>
                </c:pt>
                <c:pt idx="999">
                  <c:v>0.99999999997381295</c:v>
                </c:pt>
                <c:pt idx="1000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750C-4715-88CB-A3BE2D2E7C8A}"/>
            </c:ext>
          </c:extLst>
        </c:ser>
        <c:dLbls/>
        <c:axId val="97356416"/>
        <c:axId val="101008128"/>
        <c:extLst xmlns:c16r2="http://schemas.microsoft.com/office/drawing/2015/06/chart"/>
      </c:scatterChart>
      <c:valAx>
        <c:axId val="97356416"/>
        <c:scaling>
          <c:orientation val="minMax"/>
          <c:max val="1"/>
        </c:scaling>
        <c:axPos val="b"/>
        <c:majorGridlines>
          <c:spPr>
            <a:ln w="12700" cap="flat" cmpd="sng" algn="ctr">
              <a:solidFill>
                <a:schemeClr val="bg2">
                  <a:lumMod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>
                  <a:lumMod val="90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Zeit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tickLblPos val="nextTo"/>
        <c:spPr>
          <a:noFill/>
          <a:ln w="25400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1008128"/>
        <c:crosses val="autoZero"/>
        <c:crossBetween val="midCat"/>
        <c:majorUnit val="0.5"/>
      </c:valAx>
      <c:valAx>
        <c:axId val="101008128"/>
        <c:scaling>
          <c:orientation val="minMax"/>
          <c:max val="1"/>
          <c:min val="0"/>
        </c:scaling>
        <c:axPos val="l"/>
        <c:majorGridlines>
          <c:spPr>
            <a:ln w="12700" cap="flat" cmpd="sng" algn="ctr">
              <a:solidFill>
                <a:schemeClr val="bg2">
                  <a:lumMod val="5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2">
                  <a:lumMod val="90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Weg = 0-te Ableitung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7356416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GESCHWINDIGKEIT = 1-te Ableitung</a:t>
            </a:r>
          </a:p>
        </c:rich>
      </c:tx>
      <c:layout/>
      <c:spPr>
        <a:noFill/>
        <a:ln>
          <a:noFill/>
        </a:ln>
        <a:effectLst/>
      </c:spPr>
    </c:title>
    <c:plotArea>
      <c:layout/>
      <c:scatterChart>
        <c:scatterStyle val="lineMarker"/>
        <c:ser>
          <c:idx val="0"/>
          <c:order val="0"/>
          <c:tx>
            <c:strRef>
              <c:f>Tabelle1!$C$4</c:f>
              <c:strCache>
                <c:ptCount val="1"/>
                <c:pt idx="0">
                  <c:v>Geschwindigkeit_5</c:v>
                </c:pt>
              </c:strCache>
              <c:extLst xmlns:c16r2="http://schemas.microsoft.com/office/drawing/2015/06/chart" xmlns:c15="http://schemas.microsoft.com/office/drawing/2012/chart"/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  <c:extLst xmlns:c16r2="http://schemas.microsoft.com/office/drawing/2015/06/chart" xmlns:c15="http://schemas.microsoft.com/office/drawing/2012/chart"/>
            </c:numRef>
          </c:xVal>
          <c:yVal>
            <c:numRef>
              <c:f>Tabelle1!$C$5:$C$1005</c:f>
              <c:extLst xmlns:c16r2="http://schemas.microsoft.com/office/drawing/2015/06/chart" xmlns:c15="http://schemas.microsoft.com/office/drawing/2012/chart"/>
            </c:numRef>
          </c:yVal>
          <c:smooth val="1"/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0-7A15-4582-A949-81B6C40E7649}"/>
            </c:ext>
          </c:extLst>
        </c:ser>
        <c:ser>
          <c:idx val="1"/>
          <c:order val="1"/>
          <c:tx>
            <c:strRef>
              <c:f>Tabelle1!$O$4</c:f>
              <c:strCache>
                <c:ptCount val="1"/>
                <c:pt idx="0">
                  <c:v>Geschwindigkeit_7a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Tabelle1!$O$5:$O$1005</c:f>
              <c:numCache>
                <c:formatCode>General</c:formatCode>
                <c:ptCount val="1001"/>
                <c:pt idx="0">
                  <c:v>0</c:v>
                </c:pt>
                <c:pt idx="1">
                  <c:v>2.0999895125957999E-5</c:v>
                </c:pt>
                <c:pt idx="2">
                  <c:v>8.3998324029311999E-5</c:v>
                </c:pt>
                <c:pt idx="3">
                  <c:v>1.88991525587382E-4</c:v>
                </c:pt>
                <c:pt idx="4">
                  <c:v>3.3597324885196799E-4</c:v>
                </c:pt>
                <c:pt idx="5">
                  <c:v>5.2493476809375007E-4</c:v>
                </c:pt>
                <c:pt idx="6">
                  <c:v>7.5586489781644811E-4</c:v>
                </c:pt>
                <c:pt idx="7">
                  <c:v>1.0287500077407422E-3</c:v>
                </c:pt>
                <c:pt idx="8">
                  <c:v>1.3435740377579521E-3</c:v>
                </c:pt>
                <c:pt idx="9">
                  <c:v>1.7003185128534777E-3</c:v>
                </c:pt>
                <c:pt idx="10">
                  <c:v>2.0989625580000006E-3</c:v>
                </c:pt>
                <c:pt idx="11">
                  <c:v>2.5394829130204379E-3</c:v>
                </c:pt>
                <c:pt idx="12">
                  <c:v>3.021853947420672E-3</c:v>
                </c:pt>
                <c:pt idx="13">
                  <c:v>3.5460476751920217E-3</c:v>
                </c:pt>
                <c:pt idx="14">
                  <c:v>4.1120337695834883E-3</c:v>
                </c:pt>
                <c:pt idx="15">
                  <c:v>4.7197795778437497E-3</c:v>
                </c:pt>
                <c:pt idx="16">
                  <c:v>5.3692501359329271E-3</c:v>
                </c:pt>
                <c:pt idx="17">
                  <c:v>6.0604081832041036E-3</c:v>
                </c:pt>
                <c:pt idx="18">
                  <c:v>6.7932141770545912E-3</c:v>
                </c:pt>
                <c:pt idx="19">
                  <c:v>7.5676263075469983E-3</c:v>
                </c:pt>
                <c:pt idx="20">
                  <c:v>8.3836005120000012E-3</c:v>
                </c:pt>
                <c:pt idx="21">
                  <c:v>9.2410904895489174E-3</c:v>
                </c:pt>
                <c:pt idx="22">
                  <c:v>1.0140047715676032E-2</c:v>
                </c:pt>
                <c:pt idx="23">
                  <c:v>1.1080421456710661E-2</c:v>
                </c:pt>
                <c:pt idx="24">
                  <c:v>1.2062158784299009E-2</c:v>
                </c:pt>
                <c:pt idx="25">
                  <c:v>1.3085204589843753E-2</c:v>
                </c:pt>
                <c:pt idx="26">
                  <c:v>1.4149501598913405E-2</c:v>
                </c:pt>
                <c:pt idx="27">
                  <c:v>1.525499038562146E-2</c:v>
                </c:pt>
                <c:pt idx="28">
                  <c:v>1.6401609386975234E-2</c:v>
                </c:pt>
                <c:pt idx="29">
                  <c:v>1.7589294917194517E-2</c:v>
                </c:pt>
                <c:pt idx="30">
                  <c:v>1.8817981181999999E-2</c:v>
                </c:pt>
                <c:pt idx="31">
                  <c:v>2.0087600292871394E-2</c:v>
                </c:pt>
                <c:pt idx="32">
                  <c:v>2.1398082281275394E-2</c:v>
                </c:pt>
                <c:pt idx="33">
                  <c:v>2.2749355112863308E-2</c:v>
                </c:pt>
                <c:pt idx="34">
                  <c:v>2.4141344701638531E-2</c:v>
                </c:pt>
                <c:pt idx="35">
                  <c:v>2.5573974924093752E-2</c:v>
                </c:pt>
                <c:pt idx="36">
                  <c:v>2.7047167633317885E-2</c:v>
                </c:pt>
                <c:pt idx="37">
                  <c:v>2.8560842673072819E-2</c:v>
                </c:pt>
                <c:pt idx="38">
                  <c:v>3.0114917891839874E-2</c:v>
                </c:pt>
                <c:pt idx="39">
                  <c:v>3.1709309156836035E-2</c:v>
                </c:pt>
                <c:pt idx="40">
                  <c:v>3.3343930368000006E-2</c:v>
                </c:pt>
                <c:pt idx="41">
                  <c:v>3.5018693471947887E-2</c:v>
                </c:pt>
                <c:pt idx="42">
                  <c:v>3.6733508475898756E-2</c:v>
                </c:pt>
                <c:pt idx="43">
                  <c:v>3.8488283461569933E-2</c:v>
                </c:pt>
                <c:pt idx="44">
                  <c:v>4.028292459904205E-2</c:v>
                </c:pt>
                <c:pt idx="45">
                  <c:v>4.2117336160593752E-2</c:v>
                </c:pt>
                <c:pt idx="46">
                  <c:v>4.3991420534506366E-2</c:v>
                </c:pt>
                <c:pt idx="47">
                  <c:v>4.590507823883818E-2</c:v>
                </c:pt>
                <c:pt idx="48">
                  <c:v>4.7858207935168512E-2</c:v>
                </c:pt>
                <c:pt idx="49">
                  <c:v>4.9850706442311564E-2</c:v>
                </c:pt>
                <c:pt idx="50">
                  <c:v>5.1882468750000015E-2</c:v>
                </c:pt>
                <c:pt idx="51">
                  <c:v>5.3953388032538345E-2</c:v>
                </c:pt>
                <c:pt idx="52">
                  <c:v>5.6063355662426109E-2</c:v>
                </c:pt>
                <c:pt idx="53">
                  <c:v>5.8212261223950575E-2</c:v>
                </c:pt>
                <c:pt idx="54">
                  <c:v>6.039999252674956E-2</c:v>
                </c:pt>
                <c:pt idx="55">
                  <c:v>6.2626435619343751E-2</c:v>
                </c:pt>
                <c:pt idx="56">
                  <c:v>6.4891474802638849E-2</c:v>
                </c:pt>
                <c:pt idx="57">
                  <c:v>6.7194992643397539E-2</c:v>
                </c:pt>
                <c:pt idx="58">
                  <c:v>6.9536869987681146E-2</c:v>
                </c:pt>
                <c:pt idx="59">
                  <c:v>7.1916985974261077E-2</c:v>
                </c:pt>
                <c:pt idx="60">
                  <c:v>7.4335218048000001E-2</c:v>
                </c:pt>
                <c:pt idx="61">
                  <c:v>7.6791441973202854E-2</c:v>
                </c:pt>
                <c:pt idx="62">
                  <c:v>7.9285531846937457E-2</c:v>
                </c:pt>
                <c:pt idx="63">
                  <c:v>8.1817360112325224E-2</c:v>
                </c:pt>
                <c:pt idx="64">
                  <c:v>8.4386797571801078E-2</c:v>
                </c:pt>
                <c:pt idx="65">
                  <c:v>8.6993713400343758E-2</c:v>
                </c:pt>
                <c:pt idx="66">
                  <c:v>8.9637975158675345E-2</c:v>
                </c:pt>
                <c:pt idx="67">
                  <c:v>9.231944880643092E-2</c:v>
                </c:pt>
                <c:pt idx="68">
                  <c:v>9.5037998715297806E-2</c:v>
                </c:pt>
                <c:pt idx="69">
                  <c:v>9.7793487682124605E-2</c:v>
                </c:pt>
                <c:pt idx="70">
                  <c:v>0.10058577694200002</c:v>
                </c:pt>
                <c:pt idx="71">
                  <c:v>0.10341472618130131</c:v>
                </c:pt>
                <c:pt idx="72">
                  <c:v>0.10628019355071282</c:v>
                </c:pt>
                <c:pt idx="73">
                  <c:v>0.10918203567821386</c:v>
                </c:pt>
                <c:pt idx="74">
                  <c:v>0.11212010768203659</c:v>
                </c:pt>
                <c:pt idx="75">
                  <c:v>0.11509426318359374</c:v>
                </c:pt>
                <c:pt idx="76">
                  <c:v>0.1181043543203758</c:v>
                </c:pt>
                <c:pt idx="77">
                  <c:v>0.12115023175881827</c:v>
                </c:pt>
                <c:pt idx="78">
                  <c:v>0.12423174470713842</c:v>
                </c:pt>
                <c:pt idx="79">
                  <c:v>0.12734874092814211</c:v>
                </c:pt>
                <c:pt idx="80">
                  <c:v>0.13050106675200002</c:v>
                </c:pt>
                <c:pt idx="81">
                  <c:v>0.13368856708899379</c:v>
                </c:pt>
                <c:pt idx="82">
                  <c:v>0.13691108544223221</c:v>
                </c:pt>
                <c:pt idx="83">
                  <c:v>0.14016846392033652</c:v>
                </c:pt>
                <c:pt idx="84">
                  <c:v>0.14346054325009613</c:v>
                </c:pt>
                <c:pt idx="85">
                  <c:v>0.14678716278909376</c:v>
                </c:pt>
                <c:pt idx="86">
                  <c:v>0.15014816053830027</c:v>
                </c:pt>
                <c:pt idx="87">
                  <c:v>0.15354337315463959</c:v>
                </c:pt>
                <c:pt idx="88">
                  <c:v>0.15697263596352307</c:v>
                </c:pt>
                <c:pt idx="89">
                  <c:v>0.16043578297135364</c:v>
                </c:pt>
                <c:pt idx="90">
                  <c:v>0.16393264687799999</c:v>
                </c:pt>
                <c:pt idx="91">
                  <c:v>0.16746305908924028</c:v>
                </c:pt>
                <c:pt idx="92">
                  <c:v>0.17102684972917553</c:v>
                </c:pt>
                <c:pt idx="93">
                  <c:v>0.17462384765261316</c:v>
                </c:pt>
                <c:pt idx="94">
                  <c:v>0.17825388045741963</c:v>
                </c:pt>
                <c:pt idx="95">
                  <c:v>0.18191677449684374</c:v>
                </c:pt>
                <c:pt idx="96">
                  <c:v>0.18561235489180877</c:v>
                </c:pt>
                <c:pt idx="97">
                  <c:v>0.18934044554317497</c:v>
                </c:pt>
                <c:pt idx="98">
                  <c:v>0.19310086914397176</c:v>
                </c:pt>
                <c:pt idx="99">
                  <c:v>0.19689344719159918</c:v>
                </c:pt>
                <c:pt idx="100">
                  <c:v>0.20071800000000006</c:v>
                </c:pt>
                <c:pt idx="101">
                  <c:v>0.2045743467118008</c:v>
                </c:pt>
                <c:pt idx="102">
                  <c:v>0.2084623053104229</c:v>
                </c:pt>
                <c:pt idx="103">
                  <c:v>0.21238169263216375</c:v>
                </c:pt>
                <c:pt idx="104">
                  <c:v>0.21633232437824718</c:v>
                </c:pt>
                <c:pt idx="105">
                  <c:v>0.2203140151268437</c:v>
                </c:pt>
                <c:pt idx="106">
                  <c:v>0.22432657834506126</c:v>
                </c:pt>
                <c:pt idx="107">
                  <c:v>0.22836982640090434</c:v>
                </c:pt>
                <c:pt idx="108">
                  <c:v>0.23244357057520434</c:v>
                </c:pt>
                <c:pt idx="109">
                  <c:v>0.23654762107351865</c:v>
                </c:pt>
                <c:pt idx="110">
                  <c:v>0.240681787038</c:v>
                </c:pt>
                <c:pt idx="111">
                  <c:v>0.24484587655923523</c:v>
                </c:pt>
                <c:pt idx="112">
                  <c:v>0.24903969668805431</c:v>
                </c:pt>
                <c:pt idx="113">
                  <c:v>0.25326305344730843</c:v>
                </c:pt>
                <c:pt idx="114">
                  <c:v>0.25751575184361869</c:v>
                </c:pt>
                <c:pt idx="115">
                  <c:v>0.26179759587909374</c:v>
                </c:pt>
                <c:pt idx="116">
                  <c:v>0.26610838856301772</c:v>
                </c:pt>
                <c:pt idx="117">
                  <c:v>0.27044793192350775</c:v>
                </c:pt>
                <c:pt idx="118">
                  <c:v>0.27481602701914098</c:v>
                </c:pt>
                <c:pt idx="119">
                  <c:v>0.2792124739505521</c:v>
                </c:pt>
                <c:pt idx="120">
                  <c:v>0.28363707187200005</c:v>
                </c:pt>
                <c:pt idx="121">
                  <c:v>0.2880896190029037</c:v>
                </c:pt>
                <c:pt idx="122">
                  <c:v>0.29256991263934967</c:v>
                </c:pt>
                <c:pt idx="123">
                  <c:v>0.29707774916556706</c:v>
                </c:pt>
                <c:pt idx="124">
                  <c:v>0.30161292406537421</c:v>
                </c:pt>
                <c:pt idx="125">
                  <c:v>0.30617523193359375</c:v>
                </c:pt>
                <c:pt idx="126">
                  <c:v>0.31076446648743822</c:v>
                </c:pt>
                <c:pt idx="127">
                  <c:v>0.31538042057786508</c:v>
                </c:pt>
                <c:pt idx="128">
                  <c:v>0.32002288620090164</c:v>
                </c:pt>
                <c:pt idx="129">
                  <c:v>0.32469165450893972</c:v>
                </c:pt>
                <c:pt idx="130">
                  <c:v>0.32938651582200007</c:v>
                </c:pt>
                <c:pt idx="131">
                  <c:v>0.33410725963896626</c:v>
                </c:pt>
                <c:pt idx="132">
                  <c:v>0.33885367464878907</c:v>
                </c:pt>
                <c:pt idx="133">
                  <c:v>0.34362554874165979</c:v>
                </c:pt>
                <c:pt idx="134">
                  <c:v>0.34842266902015379</c:v>
                </c:pt>
                <c:pt idx="135">
                  <c:v>0.35324482181034378</c:v>
                </c:pt>
                <c:pt idx="136">
                  <c:v>0.35809179267288277</c:v>
                </c:pt>
                <c:pt idx="137">
                  <c:v>0.36296336641405652</c:v>
                </c:pt>
                <c:pt idx="138">
                  <c:v>0.36785932709680635</c:v>
                </c:pt>
                <c:pt idx="139">
                  <c:v>0.3727794580517213</c:v>
                </c:pt>
                <c:pt idx="140">
                  <c:v>0.37772354188800006</c:v>
                </c:pt>
                <c:pt idx="141">
                  <c:v>0.38269136050438257</c:v>
                </c:pt>
                <c:pt idx="142">
                  <c:v>0.38768269510005232</c:v>
                </c:pt>
                <c:pt idx="143">
                  <c:v>0.39269732618550623</c:v>
                </c:pt>
                <c:pt idx="144">
                  <c:v>0.39773503359339724</c:v>
                </c:pt>
                <c:pt idx="145">
                  <c:v>0.40279559648934371</c:v>
                </c:pt>
                <c:pt idx="146">
                  <c:v>0.40787879338271116</c:v>
                </c:pt>
                <c:pt idx="147">
                  <c:v>0.41298440213736176</c:v>
                </c:pt>
                <c:pt idx="148">
                  <c:v>0.41811219998237487</c:v>
                </c:pt>
                <c:pt idx="149">
                  <c:v>0.42326196352273676</c:v>
                </c:pt>
                <c:pt idx="150">
                  <c:v>0.42843346874999994</c:v>
                </c:pt>
                <c:pt idx="151">
                  <c:v>0.43362649105291312</c:v>
                </c:pt>
                <c:pt idx="152">
                  <c:v>0.43884080522801971</c:v>
                </c:pt>
                <c:pt idx="153">
                  <c:v>0.44407618549022693</c:v>
                </c:pt>
                <c:pt idx="154">
                  <c:v>0.4493324054833448</c:v>
                </c:pt>
                <c:pt idx="155">
                  <c:v>0.4546092382905938</c:v>
                </c:pt>
                <c:pt idx="156">
                  <c:v>0.4599064564450836</c:v>
                </c:pt>
                <c:pt idx="157">
                  <c:v>0.46522383194026112</c:v>
                </c:pt>
                <c:pt idx="158">
                  <c:v>0.47056113624032764</c:v>
                </c:pt>
                <c:pt idx="159">
                  <c:v>0.47591814029062635</c:v>
                </c:pt>
                <c:pt idx="160">
                  <c:v>0.48129461452800004</c:v>
                </c:pt>
                <c:pt idx="161">
                  <c:v>0.48669032889111769</c:v>
                </c:pt>
                <c:pt idx="162">
                  <c:v>0.49210505283077099</c:v>
                </c:pt>
                <c:pt idx="163">
                  <c:v>0.49753855532014157</c:v>
                </c:pt>
                <c:pt idx="164">
                  <c:v>0.50299060486503633</c:v>
                </c:pt>
                <c:pt idx="165">
                  <c:v>0.50846096951409381</c:v>
                </c:pt>
                <c:pt idx="166">
                  <c:v>0.51394941686896012</c:v>
                </c:pt>
                <c:pt idx="167">
                  <c:v>0.51945571409443458</c:v>
                </c:pt>
                <c:pt idx="168">
                  <c:v>0.5249796279285841</c:v>
                </c:pt>
                <c:pt idx="169">
                  <c:v>0.53052092469282996</c:v>
                </c:pt>
                <c:pt idx="170">
                  <c:v>0.53607937030200015</c:v>
                </c:pt>
                <c:pt idx="171">
                  <c:v>0.54165473027435629</c:v>
                </c:pt>
                <c:pt idx="172">
                  <c:v>0.54724676974158648</c:v>
                </c:pt>
                <c:pt idx="173">
                  <c:v>0.55285525345877018</c:v>
                </c:pt>
                <c:pt idx="174">
                  <c:v>0.55847994581431182</c:v>
                </c:pt>
                <c:pt idx="175">
                  <c:v>0.56412061083984377</c:v>
                </c:pt>
                <c:pt idx="176">
                  <c:v>0.56977701222010058</c:v>
                </c:pt>
                <c:pt idx="177">
                  <c:v>0.57544891330276182</c:v>
                </c:pt>
                <c:pt idx="178">
                  <c:v>0.58113607710826476</c:v>
                </c:pt>
                <c:pt idx="179">
                  <c:v>0.58683826633958736</c:v>
                </c:pt>
                <c:pt idx="180">
                  <c:v>0.59255524339200005</c:v>
                </c:pt>
                <c:pt idx="181">
                  <c:v>0.59828677036278854</c:v>
                </c:pt>
                <c:pt idx="182">
                  <c:v>0.60403260906094569</c:v>
                </c:pt>
                <c:pt idx="183">
                  <c:v>0.60979252101683279</c:v>
                </c:pt>
                <c:pt idx="184">
                  <c:v>0.61556626749181131</c:v>
                </c:pt>
                <c:pt idx="185">
                  <c:v>0.62135360948784379</c:v>
                </c:pt>
                <c:pt idx="186">
                  <c:v>0.62715430775706515</c:v>
                </c:pt>
                <c:pt idx="187">
                  <c:v>0.63296812281132331</c:v>
                </c:pt>
                <c:pt idx="188">
                  <c:v>0.63879481493168955</c:v>
                </c:pt>
                <c:pt idx="189">
                  <c:v>0.64463414417793896</c:v>
                </c:pt>
                <c:pt idx="190">
                  <c:v>0.65048587039799999</c:v>
                </c:pt>
                <c:pt idx="191">
                  <c:v>0.65634975323737521</c:v>
                </c:pt>
                <c:pt idx="192">
                  <c:v>0.66222555214852918</c:v>
                </c:pt>
                <c:pt idx="193">
                  <c:v>0.66811302640024961</c:v>
                </c:pt>
                <c:pt idx="194">
                  <c:v>0.67401193508697488</c:v>
                </c:pt>
                <c:pt idx="195">
                  <c:v>0.67992203713809385</c:v>
                </c:pt>
                <c:pt idx="196">
                  <c:v>0.68584309132721366</c:v>
                </c:pt>
                <c:pt idx="197">
                  <c:v>0.69177485628139868</c:v>
                </c:pt>
                <c:pt idx="198">
                  <c:v>0.69771709049037811</c:v>
                </c:pt>
                <c:pt idx="199">
                  <c:v>0.70366955231572448</c:v>
                </c:pt>
                <c:pt idx="200">
                  <c:v>0.70963200000000015</c:v>
                </c:pt>
                <c:pt idx="201">
                  <c:v>0.71560419167587552</c:v>
                </c:pt>
                <c:pt idx="202">
                  <c:v>0.72158588537521673</c:v>
                </c:pt>
                <c:pt idx="203">
                  <c:v>0.7275768390381403</c:v>
                </c:pt>
                <c:pt idx="204">
                  <c:v>0.73357681052204227</c:v>
                </c:pt>
                <c:pt idx="205">
                  <c:v>0.73958555761059375</c:v>
                </c:pt>
                <c:pt idx="206">
                  <c:v>0.74560283802270599</c:v>
                </c:pt>
                <c:pt idx="207">
                  <c:v>0.75162840942146802</c:v>
                </c:pt>
                <c:pt idx="208">
                  <c:v>0.75766202942305072</c:v>
                </c:pt>
                <c:pt idx="209">
                  <c:v>0.76370345560558384</c:v>
                </c:pt>
                <c:pt idx="210">
                  <c:v>0.76975244551799982</c:v>
                </c:pt>
                <c:pt idx="211">
                  <c:v>0.77580875668884997</c:v>
                </c:pt>
                <c:pt idx="212">
                  <c:v>0.78187214663508786</c:v>
                </c:pt>
                <c:pt idx="213">
                  <c:v>0.7879423728708248</c:v>
                </c:pt>
                <c:pt idx="214">
                  <c:v>0.79401919291605383</c:v>
                </c:pt>
                <c:pt idx="215">
                  <c:v>0.80010236430534376</c:v>
                </c:pt>
                <c:pt idx="216">
                  <c:v>0.80619164459650239</c:v>
                </c:pt>
                <c:pt idx="217">
                  <c:v>0.81228679137921123</c:v>
                </c:pt>
                <c:pt idx="218">
                  <c:v>0.8183875622836273</c:v>
                </c:pt>
                <c:pt idx="219">
                  <c:v>0.82449371498895729</c:v>
                </c:pt>
                <c:pt idx="220">
                  <c:v>0.83060500723200004</c:v>
                </c:pt>
                <c:pt idx="221">
                  <c:v>0.8367211968156586</c:v>
                </c:pt>
                <c:pt idx="222">
                  <c:v>0.84284204161742327</c:v>
                </c:pt>
                <c:pt idx="223">
                  <c:v>0.84896729959782369</c:v>
                </c:pt>
                <c:pt idx="224">
                  <c:v>0.85509672880884957</c:v>
                </c:pt>
                <c:pt idx="225">
                  <c:v>0.86123008740234375</c:v>
                </c:pt>
                <c:pt idx="226">
                  <c:v>0.86736713363836315</c:v>
                </c:pt>
                <c:pt idx="227">
                  <c:v>0.87350762589350883</c:v>
                </c:pt>
                <c:pt idx="228">
                  <c:v>0.87965132266922796</c:v>
                </c:pt>
                <c:pt idx="229">
                  <c:v>0.88579798260008491</c:v>
                </c:pt>
                <c:pt idx="230">
                  <c:v>0.89194736446199996</c:v>
                </c:pt>
                <c:pt idx="231">
                  <c:v>0.89809922718046098</c:v>
                </c:pt>
                <c:pt idx="232">
                  <c:v>0.90425332983870255</c:v>
                </c:pt>
                <c:pt idx="233">
                  <c:v>0.91040943168585609</c:v>
                </c:pt>
                <c:pt idx="234">
                  <c:v>0.91656729214506905</c:v>
                </c:pt>
                <c:pt idx="235">
                  <c:v>0.92272667082159365</c:v>
                </c:pt>
                <c:pt idx="236">
                  <c:v>0.92888732751084757</c:v>
                </c:pt>
                <c:pt idx="237">
                  <c:v>0.93504902220644004</c:v>
                </c:pt>
                <c:pt idx="238">
                  <c:v>0.94121151510817258</c:v>
                </c:pt>
                <c:pt idx="239">
                  <c:v>0.94737456663000641</c:v>
                </c:pt>
                <c:pt idx="240">
                  <c:v>0.95353793740800008</c:v>
                </c:pt>
                <c:pt idx="241">
                  <c:v>0.95970138830821738</c:v>
                </c:pt>
                <c:pt idx="242">
                  <c:v>0.96586468043460583</c:v>
                </c:pt>
                <c:pt idx="243">
                  <c:v>0.9720275751368429</c:v>
                </c:pt>
                <c:pt idx="244">
                  <c:v>0.97818983401815252</c:v>
                </c:pt>
                <c:pt idx="245">
                  <c:v>0.98435121894309374</c:v>
                </c:pt>
                <c:pt idx="246">
                  <c:v>0.99051149204531608</c:v>
                </c:pt>
                <c:pt idx="247">
                  <c:v>0.99667041573528536</c:v>
                </c:pt>
                <c:pt idx="248">
                  <c:v>1.0028277527079814</c:v>
                </c:pt>
                <c:pt idx="249">
                  <c:v>1.0089832659505622</c:v>
                </c:pt>
                <c:pt idx="250">
                  <c:v>1.01513671875</c:v>
                </c:pt>
                <c:pt idx="251">
                  <c:v>1.0212878747006879</c:v>
                </c:pt>
                <c:pt idx="252">
                  <c:v>1.0274364977120136</c:v>
                </c:pt>
                <c:pt idx="253">
                  <c:v>1.0335823520159033</c:v>
                </c:pt>
                <c:pt idx="254">
                  <c:v>1.0397252021743399</c:v>
                </c:pt>
                <c:pt idx="255">
                  <c:v>1.0458648130868435</c:v>
                </c:pt>
                <c:pt idx="256">
                  <c:v>1.0520009499979284</c:v>
                </c:pt>
                <c:pt idx="257">
                  <c:v>1.0581333785045246</c:v>
                </c:pt>
                <c:pt idx="258">
                  <c:v>1.0642618645633739</c:v>
                </c:pt>
                <c:pt idx="259">
                  <c:v>1.0703861744983916</c:v>
                </c:pt>
                <c:pt idx="260">
                  <c:v>1.076506075008</c:v>
                </c:pt>
                <c:pt idx="261">
                  <c:v>1.0826213331724324</c:v>
                </c:pt>
                <c:pt idx="262">
                  <c:v>1.0887317164610049</c:v>
                </c:pt>
                <c:pt idx="263">
                  <c:v>1.094836992739358</c:v>
                </c:pt>
                <c:pt idx="264">
                  <c:v>1.1009369302766716</c:v>
                </c:pt>
                <c:pt idx="265">
                  <c:v>1.107031297752844</c:v>
                </c:pt>
                <c:pt idx="266">
                  <c:v>1.113119864265645</c:v>
                </c:pt>
                <c:pt idx="267">
                  <c:v>1.1192023993378382</c:v>
                </c:pt>
                <c:pt idx="268">
                  <c:v>1.1252786729242708</c:v>
                </c:pt>
                <c:pt idx="269">
                  <c:v>1.1313484554189348</c:v>
                </c:pt>
                <c:pt idx="270">
                  <c:v>1.1374115176620001</c:v>
                </c:pt>
                <c:pt idx="271">
                  <c:v>1.143467630946811</c:v>
                </c:pt>
                <c:pt idx="272">
                  <c:v>1.1495165670268601</c:v>
                </c:pt>
                <c:pt idx="273">
                  <c:v>1.1555580981227269</c:v>
                </c:pt>
                <c:pt idx="274">
                  <c:v>1.1615919969289872</c:v>
                </c:pt>
                <c:pt idx="275">
                  <c:v>1.167618036621094</c:v>
                </c:pt>
                <c:pt idx="276">
                  <c:v>1.1736359908622256</c:v>
                </c:pt>
                <c:pt idx="277">
                  <c:v>1.1796456338101056</c:v>
                </c:pt>
                <c:pt idx="278">
                  <c:v>1.1856467401237916</c:v>
                </c:pt>
                <c:pt idx="279">
                  <c:v>1.1916390849704328</c:v>
                </c:pt>
                <c:pt idx="280">
                  <c:v>1.1976224440320002</c:v>
                </c:pt>
                <c:pt idx="281">
                  <c:v>1.2035965935119834</c:v>
                </c:pt>
                <c:pt idx="282">
                  <c:v>1.2095613101420593</c:v>
                </c:pt>
                <c:pt idx="283">
                  <c:v>1.2155163711887291</c:v>
                </c:pt>
                <c:pt idx="284">
                  <c:v>1.2214615544599263</c:v>
                </c:pt>
                <c:pt idx="285">
                  <c:v>1.2273966383115935</c:v>
                </c:pt>
                <c:pt idx="286">
                  <c:v>1.2333214016542295</c:v>
                </c:pt>
                <c:pt idx="287">
                  <c:v>1.2392356239594069</c:v>
                </c:pt>
                <c:pt idx="288">
                  <c:v>1.2451390852662561</c:v>
                </c:pt>
                <c:pt idx="289">
                  <c:v>1.2510315661879239</c:v>
                </c:pt>
                <c:pt idx="290">
                  <c:v>1.2569128479179998</c:v>
                </c:pt>
                <c:pt idx="291">
                  <c:v>1.26278271223691</c:v>
                </c:pt>
                <c:pt idx="292">
                  <c:v>1.2686409415182829</c:v>
                </c:pt>
                <c:pt idx="293">
                  <c:v>1.2744873187352856</c:v>
                </c:pt>
                <c:pt idx="294">
                  <c:v>1.2803216274669298</c:v>
                </c:pt>
                <c:pt idx="295">
                  <c:v>1.2861436519043437</c:v>
                </c:pt>
                <c:pt idx="296">
                  <c:v>1.2919531768570185</c:v>
                </c:pt>
                <c:pt idx="297">
                  <c:v>1.297749987759022</c:v>
                </c:pt>
                <c:pt idx="298">
                  <c:v>1.3035338706751844</c:v>
                </c:pt>
                <c:pt idx="299">
                  <c:v>1.3093046123072494</c:v>
                </c:pt>
                <c:pt idx="300">
                  <c:v>1.3150619999999997</c:v>
                </c:pt>
                <c:pt idx="301">
                  <c:v>1.3208058217473502</c:v>
                </c:pt>
                <c:pt idx="302">
                  <c:v>1.3265358661984099</c:v>
                </c:pt>
                <c:pt idx="303">
                  <c:v>1.3322519226635168</c:v>
                </c:pt>
                <c:pt idx="304">
                  <c:v>1.3379537811202378</c:v>
                </c:pt>
                <c:pt idx="305">
                  <c:v>1.3436412322193438</c:v>
                </c:pt>
                <c:pt idx="306">
                  <c:v>1.3493140672907511</c:v>
                </c:pt>
                <c:pt idx="307">
                  <c:v>1.3549720783494317</c:v>
                </c:pt>
                <c:pt idx="308">
                  <c:v>1.3606150581012972</c:v>
                </c:pt>
                <c:pt idx="309">
                  <c:v>1.3662427999490487</c:v>
                </c:pt>
                <c:pt idx="310">
                  <c:v>1.3718550979979998</c:v>
                </c:pt>
                <c:pt idx="311">
                  <c:v>1.3774517470618648</c:v>
                </c:pt>
                <c:pt idx="312">
                  <c:v>1.3830325426685215</c:v>
                </c:pt>
                <c:pt idx="313">
                  <c:v>1.3885972810657408</c:v>
                </c:pt>
                <c:pt idx="314">
                  <c:v>1.3941457592268891</c:v>
                </c:pt>
                <c:pt idx="315">
                  <c:v>1.3996777748565938</c:v>
                </c:pt>
                <c:pt idx="316">
                  <c:v>1.4051931263963875</c:v>
                </c:pt>
                <c:pt idx="317">
                  <c:v>1.4106916130303151</c:v>
                </c:pt>
                <c:pt idx="318">
                  <c:v>1.4161730346905139</c:v>
                </c:pt>
                <c:pt idx="319">
                  <c:v>1.4216371920627624</c:v>
                </c:pt>
                <c:pt idx="320">
                  <c:v>1.4270838865920001</c:v>
                </c:pt>
                <c:pt idx="321">
                  <c:v>1.4325129204878135</c:v>
                </c:pt>
                <c:pt idx="322">
                  <c:v>1.4379240967298967</c:v>
                </c:pt>
                <c:pt idx="323">
                  <c:v>1.44331721907348</c:v>
                </c:pt>
                <c:pt idx="324">
                  <c:v>1.4486920920547246</c:v>
                </c:pt>
                <c:pt idx="325">
                  <c:v>1.4540485209960938</c:v>
                </c:pt>
                <c:pt idx="326">
                  <c:v>1.4593863120116879</c:v>
                </c:pt>
                <c:pt idx="327">
                  <c:v>1.4647052720125522</c:v>
                </c:pt>
                <c:pt idx="328">
                  <c:v>1.4700052087119546</c:v>
                </c:pt>
                <c:pt idx="329">
                  <c:v>1.4752859306306301</c:v>
                </c:pt>
                <c:pt idx="330">
                  <c:v>1.4805472471020003</c:v>
                </c:pt>
                <c:pt idx="331">
                  <c:v>1.485788968277356</c:v>
                </c:pt>
                <c:pt idx="332">
                  <c:v>1.4910109051310161</c:v>
                </c:pt>
                <c:pt idx="333">
                  <c:v>1.4962128694654528</c:v>
                </c:pt>
                <c:pt idx="334">
                  <c:v>1.5013946739163844</c:v>
                </c:pt>
                <c:pt idx="335">
                  <c:v>1.5065561319578438</c:v>
                </c:pt>
                <c:pt idx="336">
                  <c:v>1.5116970579072122</c:v>
                </c:pt>
                <c:pt idx="337">
                  <c:v>1.5168172669302236</c:v>
                </c:pt>
                <c:pt idx="338">
                  <c:v>1.5219165750459394</c:v>
                </c:pt>
                <c:pt idx="339">
                  <c:v>1.5269947991316919</c:v>
                </c:pt>
                <c:pt idx="340">
                  <c:v>1.5320517569280003</c:v>
                </c:pt>
                <c:pt idx="341">
                  <c:v>1.5370872670434526</c:v>
                </c:pt>
                <c:pt idx="342">
                  <c:v>1.5421011489595597</c:v>
                </c:pt>
                <c:pt idx="343">
                  <c:v>1.5470932230355794</c:v>
                </c:pt>
                <c:pt idx="344">
                  <c:v>1.5520633105133073</c:v>
                </c:pt>
                <c:pt idx="345">
                  <c:v>1.5570112335218431</c:v>
                </c:pt>
                <c:pt idx="346">
                  <c:v>1.5619368150823207</c:v>
                </c:pt>
                <c:pt idx="347">
                  <c:v>1.5668398791126088</c:v>
                </c:pt>
                <c:pt idx="348">
                  <c:v>1.5717202504319876</c:v>
                </c:pt>
                <c:pt idx="349">
                  <c:v>1.5765777547657871</c:v>
                </c:pt>
                <c:pt idx="350">
                  <c:v>1.5814122187500002</c:v>
                </c:pt>
                <c:pt idx="351">
                  <c:v>1.5862234699358628</c:v>
                </c:pt>
                <c:pt idx="352">
                  <c:v>1.591011336794407</c:v>
                </c:pt>
                <c:pt idx="353">
                  <c:v>1.5957756487209798</c:v>
                </c:pt>
                <c:pt idx="354">
                  <c:v>1.6005162360397349</c:v>
                </c:pt>
                <c:pt idx="355">
                  <c:v>1.6052329300080939</c:v>
                </c:pt>
                <c:pt idx="356">
                  <c:v>1.6099255628211733</c:v>
                </c:pt>
                <c:pt idx="357">
                  <c:v>1.6145939676161882</c:v>
                </c:pt>
                <c:pt idx="358">
                  <c:v>1.6192379784768203</c:v>
                </c:pt>
                <c:pt idx="359">
                  <c:v>1.6238574304375564</c:v>
                </c:pt>
                <c:pt idx="360">
                  <c:v>1.6284521594879999</c:v>
                </c:pt>
                <c:pt idx="361">
                  <c:v>1.6330220025771471</c:v>
                </c:pt>
                <c:pt idx="362">
                  <c:v>1.637566797617638</c:v>
                </c:pt>
                <c:pt idx="363">
                  <c:v>1.6420863834899742</c:v>
                </c:pt>
                <c:pt idx="364">
                  <c:v>1.6465806000467067</c:v>
                </c:pt>
                <c:pt idx="365">
                  <c:v>1.6510492881165939</c:v>
                </c:pt>
                <c:pt idx="366">
                  <c:v>1.6554922895087296</c:v>
                </c:pt>
                <c:pt idx="367">
                  <c:v>1.659909447016642</c:v>
                </c:pt>
                <c:pt idx="368">
                  <c:v>1.6643006044223569</c:v>
                </c:pt>
                <c:pt idx="369">
                  <c:v>1.6686656065004399</c:v>
                </c:pt>
                <c:pt idx="370">
                  <c:v>1.6730042990219998</c:v>
                </c:pt>
                <c:pt idx="371">
                  <c:v>1.6773165287586658</c:v>
                </c:pt>
                <c:pt idx="372">
                  <c:v>1.681602143486534</c:v>
                </c:pt>
                <c:pt idx="373">
                  <c:v>1.6858609919900827</c:v>
                </c:pt>
                <c:pt idx="374">
                  <c:v>1.6900929240660625</c:v>
                </c:pt>
                <c:pt idx="375">
                  <c:v>1.6942977905273438</c:v>
                </c:pt>
                <c:pt idx="376">
                  <c:v>1.6984754432067504</c:v>
                </c:pt>
                <c:pt idx="377">
                  <c:v>1.7026257349608489</c:v>
                </c:pt>
                <c:pt idx="378">
                  <c:v>1.7067485196737175</c:v>
                </c:pt>
                <c:pt idx="379">
                  <c:v>1.7108436522606774</c:v>
                </c:pt>
                <c:pt idx="380">
                  <c:v>1.7149109886720004</c:v>
                </c:pt>
                <c:pt idx="381">
                  <c:v>1.7189503858965782</c:v>
                </c:pt>
                <c:pt idx="382">
                  <c:v>1.7229617019655734</c:v>
                </c:pt>
                <c:pt idx="383">
                  <c:v>1.726944795956026</c:v>
                </c:pt>
                <c:pt idx="384">
                  <c:v>1.7308995279944419</c:v>
                </c:pt>
                <c:pt idx="385">
                  <c:v>1.7348257592603433</c:v>
                </c:pt>
                <c:pt idx="386">
                  <c:v>1.7387233519897947</c:v>
                </c:pt>
                <c:pt idx="387">
                  <c:v>1.7425921694788904</c:v>
                </c:pt>
                <c:pt idx="388">
                  <c:v>1.7464320760872223</c:v>
                </c:pt>
                <c:pt idx="389">
                  <c:v>1.7502429372413089</c:v>
                </c:pt>
                <c:pt idx="390">
                  <c:v>1.7540246194379998</c:v>
                </c:pt>
                <c:pt idx="391">
                  <c:v>1.7577769902478446</c:v>
                </c:pt>
                <c:pt idx="392">
                  <c:v>1.7614999183184368</c:v>
                </c:pt>
                <c:pt idx="393">
                  <c:v>1.7651932733777222</c:v>
                </c:pt>
                <c:pt idx="394">
                  <c:v>1.7688569262372855</c:v>
                </c:pt>
                <c:pt idx="395">
                  <c:v>1.7724907487955934</c:v>
                </c:pt>
                <c:pt idx="396">
                  <c:v>1.7760946140412233</c:v>
                </c:pt>
                <c:pt idx="397">
                  <c:v>1.779668396056046</c:v>
                </c:pt>
                <c:pt idx="398">
                  <c:v>1.783211970018391</c:v>
                </c:pt>
                <c:pt idx="399">
                  <c:v>1.7867252122061748</c:v>
                </c:pt>
                <c:pt idx="400">
                  <c:v>1.7902080000000002</c:v>
                </c:pt>
                <c:pt idx="401">
                  <c:v>1.7936602118862253</c:v>
                </c:pt>
                <c:pt idx="402">
                  <c:v>1.7970817274600033</c:v>
                </c:pt>
                <c:pt idx="403">
                  <c:v>1.8004724274282933</c:v>
                </c:pt>
                <c:pt idx="404">
                  <c:v>1.803832193612833</c:v>
                </c:pt>
                <c:pt idx="405">
                  <c:v>1.807160908953094</c:v>
                </c:pt>
                <c:pt idx="406">
                  <c:v>1.8104584575091958</c:v>
                </c:pt>
                <c:pt idx="407">
                  <c:v>1.8137247244647949</c:v>
                </c:pt>
                <c:pt idx="408">
                  <c:v>1.8169595961299436</c:v>
                </c:pt>
                <c:pt idx="409">
                  <c:v>1.8201629599439142</c:v>
                </c:pt>
                <c:pt idx="410">
                  <c:v>1.8233347044780002</c:v>
                </c:pt>
                <c:pt idx="411">
                  <c:v>1.8264747194382795</c:v>
                </c:pt>
                <c:pt idx="412">
                  <c:v>1.8295828956683551</c:v>
                </c:pt>
                <c:pt idx="413">
                  <c:v>1.832659125152057</c:v>
                </c:pt>
                <c:pt idx="414">
                  <c:v>1.8357033010161248</c:v>
                </c:pt>
                <c:pt idx="415">
                  <c:v>1.8387153175328435</c:v>
                </c:pt>
                <c:pt idx="416">
                  <c:v>1.8416950701226715</c:v>
                </c:pt>
                <c:pt idx="417">
                  <c:v>1.8446424553568184</c:v>
                </c:pt>
                <c:pt idx="418">
                  <c:v>1.8475573709598001</c:v>
                </c:pt>
                <c:pt idx="419">
                  <c:v>1.8504397158119676</c:v>
                </c:pt>
                <c:pt idx="420">
                  <c:v>1.853289389952</c:v>
                </c:pt>
                <c:pt idx="421">
                  <c:v>1.8561062945793678</c:v>
                </c:pt>
                <c:pt idx="422">
                  <c:v>1.8588903320567698</c:v>
                </c:pt>
                <c:pt idx="423">
                  <c:v>1.8616414059125357</c:v>
                </c:pt>
                <c:pt idx="424">
                  <c:v>1.8643594208429999</c:v>
                </c:pt>
                <c:pt idx="425">
                  <c:v>1.8670442827148437</c:v>
                </c:pt>
                <c:pt idx="426">
                  <c:v>1.8696958985674126</c:v>
                </c:pt>
                <c:pt idx="427">
                  <c:v>1.872314176614996</c:v>
                </c:pt>
                <c:pt idx="428">
                  <c:v>1.8748990262490812</c:v>
                </c:pt>
                <c:pt idx="429">
                  <c:v>1.8774503580405753</c:v>
                </c:pt>
                <c:pt idx="430">
                  <c:v>1.8799680837420008</c:v>
                </c:pt>
                <c:pt idx="431">
                  <c:v>1.8824521162896506</c:v>
                </c:pt>
                <c:pt idx="432">
                  <c:v>1.8849023698057301</c:v>
                </c:pt>
                <c:pt idx="433">
                  <c:v>1.8873187596004488</c:v>
                </c:pt>
                <c:pt idx="434">
                  <c:v>1.8897012021740993</c:v>
                </c:pt>
                <c:pt idx="435">
                  <c:v>1.892049615219094</c:v>
                </c:pt>
                <c:pt idx="436">
                  <c:v>1.8943639176219769</c:v>
                </c:pt>
                <c:pt idx="437">
                  <c:v>1.8966440294654066</c:v>
                </c:pt>
                <c:pt idx="438">
                  <c:v>1.8988898720301051</c:v>
                </c:pt>
                <c:pt idx="439">
                  <c:v>1.9011013677967765</c:v>
                </c:pt>
                <c:pt idx="440">
                  <c:v>1.9032784404479997</c:v>
                </c:pt>
                <c:pt idx="441">
                  <c:v>1.9054210148700874</c:v>
                </c:pt>
                <c:pt idx="442">
                  <c:v>1.9075290171549133</c:v>
                </c:pt>
                <c:pt idx="443">
                  <c:v>1.9096023746017161</c:v>
                </c:pt>
                <c:pt idx="444">
                  <c:v>1.911641015718863</c:v>
                </c:pt>
                <c:pt idx="445">
                  <c:v>1.9136448702255935</c:v>
                </c:pt>
                <c:pt idx="446">
                  <c:v>1.9156138690537268</c:v>
                </c:pt>
                <c:pt idx="447">
                  <c:v>1.917547944349332</c:v>
                </c:pt>
                <c:pt idx="448">
                  <c:v>1.9194470294743944</c:v>
                </c:pt>
                <c:pt idx="449">
                  <c:v>1.9213110590084126</c:v>
                </c:pt>
                <c:pt idx="450">
                  <c:v>1.9231399687499997</c:v>
                </c:pt>
                <c:pt idx="451">
                  <c:v>1.9249336957184384</c:v>
                </c:pt>
                <c:pt idx="452">
                  <c:v>1.9266921781552009</c:v>
                </c:pt>
                <c:pt idx="453">
                  <c:v>1.9284153555254557</c:v>
                </c:pt>
                <c:pt idx="454">
                  <c:v>1.9301031685195307</c:v>
                </c:pt>
                <c:pt idx="455">
                  <c:v>1.9317555590543434</c:v>
                </c:pt>
                <c:pt idx="456">
                  <c:v>1.9333724702748174</c:v>
                </c:pt>
                <c:pt idx="457">
                  <c:v>1.9349538465552523</c:v>
                </c:pt>
                <c:pt idx="458">
                  <c:v>1.9364996335006668</c:v>
                </c:pt>
                <c:pt idx="459">
                  <c:v>1.9380097779481216</c:v>
                </c:pt>
                <c:pt idx="460">
                  <c:v>1.9394842279679998</c:v>
                </c:pt>
                <c:pt idx="461">
                  <c:v>1.9409229328652626</c:v>
                </c:pt>
                <c:pt idx="462">
                  <c:v>1.9423258431806716</c:v>
                </c:pt>
                <c:pt idx="463">
                  <c:v>1.9436929106919905</c:v>
                </c:pt>
                <c:pt idx="464">
                  <c:v>1.945024088415142</c:v>
                </c:pt>
                <c:pt idx="465">
                  <c:v>1.9463193306053437</c:v>
                </c:pt>
                <c:pt idx="466">
                  <c:v>1.9475785927582145</c:v>
                </c:pt>
                <c:pt idx="467">
                  <c:v>1.9488018316108451</c:v>
                </c:pt>
                <c:pt idx="468">
                  <c:v>1.9499890051428432</c:v>
                </c:pt>
                <c:pt idx="469">
                  <c:v>1.9511400725773456</c:v>
                </c:pt>
                <c:pt idx="470">
                  <c:v>1.9522549943819996</c:v>
                </c:pt>
                <c:pt idx="471">
                  <c:v>1.9533337322699205</c:v>
                </c:pt>
                <c:pt idx="472">
                  <c:v>1.9543762492006072</c:v>
                </c:pt>
                <c:pt idx="473">
                  <c:v>1.9553825093808399</c:v>
                </c:pt>
                <c:pt idx="474">
                  <c:v>1.9563524782655373</c:v>
                </c:pt>
                <c:pt idx="475">
                  <c:v>1.957286122558594</c:v>
                </c:pt>
                <c:pt idx="476">
                  <c:v>1.958183410213675</c:v>
                </c:pt>
                <c:pt idx="477">
                  <c:v>1.9590443104349931</c:v>
                </c:pt>
                <c:pt idx="478">
                  <c:v>1.9598687936780441</c:v>
                </c:pt>
                <c:pt idx="479">
                  <c:v>1.9606568316503232</c:v>
                </c:pt>
                <c:pt idx="480">
                  <c:v>1.9614083973120007</c:v>
                </c:pt>
                <c:pt idx="481">
                  <c:v>1.9621234648765735</c:v>
                </c:pt>
                <c:pt idx="482">
                  <c:v>1.9628020098114871</c:v>
                </c:pt>
                <c:pt idx="483">
                  <c:v>1.9634440088387217</c:v>
                </c:pt>
                <c:pt idx="484">
                  <c:v>1.9640494399353567</c:v>
                </c:pt>
                <c:pt idx="485">
                  <c:v>1.9646182823340941</c:v>
                </c:pt>
                <c:pt idx="486">
                  <c:v>1.9651505165237602</c:v>
                </c:pt>
                <c:pt idx="487">
                  <c:v>1.9656461242497745</c:v>
                </c:pt>
                <c:pt idx="488">
                  <c:v>1.9661050885145892</c:v>
                </c:pt>
                <c:pt idx="489">
                  <c:v>1.9665273935780947</c:v>
                </c:pt>
                <c:pt idx="490">
                  <c:v>1.9669130249579996</c:v>
                </c:pt>
                <c:pt idx="491">
                  <c:v>1.9672619694301794</c:v>
                </c:pt>
                <c:pt idx="492">
                  <c:v>1.9675742150289905</c:v>
                </c:pt>
                <c:pt idx="493">
                  <c:v>1.9678497510475585</c:v>
                </c:pt>
                <c:pt idx="494">
                  <c:v>1.96808856803804</c:v>
                </c:pt>
                <c:pt idx="495">
                  <c:v>1.9682906578118442</c:v>
                </c:pt>
                <c:pt idx="496">
                  <c:v>1.9684560134398277</c:v>
                </c:pt>
                <c:pt idx="497">
                  <c:v>1.9685846292524689</c:v>
                </c:pt>
                <c:pt idx="498">
                  <c:v>1.9686765008399969</c:v>
                </c:pt>
                <c:pt idx="499">
                  <c:v>1.9687316250525004</c:v>
                </c:pt>
                <c:pt idx="500">
                  <c:v>1.96875</c:v>
                </c:pt>
                <c:pt idx="501">
                  <c:v>1.9687316250524998</c:v>
                </c:pt>
                <c:pt idx="502">
                  <c:v>1.9686765008399971</c:v>
                </c:pt>
                <c:pt idx="503">
                  <c:v>1.9685846292524691</c:v>
                </c:pt>
                <c:pt idx="504">
                  <c:v>1.9684560134398281</c:v>
                </c:pt>
                <c:pt idx="505">
                  <c:v>1.9682906578118429</c:v>
                </c:pt>
                <c:pt idx="506">
                  <c:v>1.96808856803804</c:v>
                </c:pt>
                <c:pt idx="507">
                  <c:v>1.9678497510475588</c:v>
                </c:pt>
                <c:pt idx="508">
                  <c:v>1.9675742150289899</c:v>
                </c:pt>
                <c:pt idx="509">
                  <c:v>1.9672619694301789</c:v>
                </c:pt>
                <c:pt idx="510">
                  <c:v>1.9669130249579991</c:v>
                </c:pt>
                <c:pt idx="511">
                  <c:v>1.9665273935780943</c:v>
                </c:pt>
                <c:pt idx="512">
                  <c:v>1.9661050885145892</c:v>
                </c:pt>
                <c:pt idx="513">
                  <c:v>1.9656461242497736</c:v>
                </c:pt>
                <c:pt idx="514">
                  <c:v>1.9651505165237582</c:v>
                </c:pt>
                <c:pt idx="515">
                  <c:v>1.9646182823340941</c:v>
                </c:pt>
                <c:pt idx="516">
                  <c:v>1.9640494399353574</c:v>
                </c:pt>
                <c:pt idx="517">
                  <c:v>1.9634440088387226</c:v>
                </c:pt>
                <c:pt idx="518">
                  <c:v>1.9628020098114862</c:v>
                </c:pt>
                <c:pt idx="519">
                  <c:v>1.9621234648765724</c:v>
                </c:pt>
                <c:pt idx="520">
                  <c:v>1.9614083973120002</c:v>
                </c:pt>
                <c:pt idx="521">
                  <c:v>1.9606568316503226</c:v>
                </c:pt>
                <c:pt idx="522">
                  <c:v>1.9598687936780439</c:v>
                </c:pt>
                <c:pt idx="523">
                  <c:v>1.9590443104349928</c:v>
                </c:pt>
                <c:pt idx="524">
                  <c:v>1.9581834102136755</c:v>
                </c:pt>
                <c:pt idx="525">
                  <c:v>1.9572861225585938</c:v>
                </c:pt>
                <c:pt idx="526">
                  <c:v>1.9563524782655373</c:v>
                </c:pt>
                <c:pt idx="527">
                  <c:v>1.955382509380841</c:v>
                </c:pt>
                <c:pt idx="528">
                  <c:v>1.954376249200608</c:v>
                </c:pt>
                <c:pt idx="529">
                  <c:v>1.9533337322699205</c:v>
                </c:pt>
                <c:pt idx="530">
                  <c:v>1.9522549943820005</c:v>
                </c:pt>
                <c:pt idx="531">
                  <c:v>1.9511400725773451</c:v>
                </c:pt>
                <c:pt idx="532">
                  <c:v>1.9499890051428426</c:v>
                </c:pt>
                <c:pt idx="533">
                  <c:v>1.9488018316108457</c:v>
                </c:pt>
                <c:pt idx="534">
                  <c:v>1.9475785927582132</c:v>
                </c:pt>
                <c:pt idx="535">
                  <c:v>1.9463193306053443</c:v>
                </c:pt>
                <c:pt idx="536">
                  <c:v>1.9450240884151402</c:v>
                </c:pt>
                <c:pt idx="537">
                  <c:v>1.9436929106919905</c:v>
                </c:pt>
                <c:pt idx="538">
                  <c:v>1.9423258431806711</c:v>
                </c:pt>
                <c:pt idx="539">
                  <c:v>1.9409229328652633</c:v>
                </c:pt>
                <c:pt idx="540">
                  <c:v>1.9394842279679998</c:v>
                </c:pt>
                <c:pt idx="541">
                  <c:v>1.9380097779481218</c:v>
                </c:pt>
                <c:pt idx="542">
                  <c:v>1.9364996335006674</c:v>
                </c:pt>
                <c:pt idx="543">
                  <c:v>1.9349538465552516</c:v>
                </c:pt>
                <c:pt idx="544">
                  <c:v>1.9333724702748181</c:v>
                </c:pt>
                <c:pt idx="545">
                  <c:v>1.9317555590543447</c:v>
                </c:pt>
                <c:pt idx="546">
                  <c:v>1.9301031685195307</c:v>
                </c:pt>
                <c:pt idx="547">
                  <c:v>1.9284153555254555</c:v>
                </c:pt>
                <c:pt idx="548">
                  <c:v>1.9266921781552002</c:v>
                </c:pt>
                <c:pt idx="549">
                  <c:v>1.924933695718438</c:v>
                </c:pt>
                <c:pt idx="550">
                  <c:v>1.9231399687500002</c:v>
                </c:pt>
                <c:pt idx="551">
                  <c:v>1.9213110590084119</c:v>
                </c:pt>
                <c:pt idx="552">
                  <c:v>1.9194470294743933</c:v>
                </c:pt>
                <c:pt idx="553">
                  <c:v>1.9175479443493322</c:v>
                </c:pt>
                <c:pt idx="554">
                  <c:v>1.9156138690537245</c:v>
                </c:pt>
                <c:pt idx="555">
                  <c:v>1.9136448702255953</c:v>
                </c:pt>
                <c:pt idx="556">
                  <c:v>1.9116410157188637</c:v>
                </c:pt>
                <c:pt idx="557">
                  <c:v>1.9096023746017157</c:v>
                </c:pt>
                <c:pt idx="558">
                  <c:v>1.907529017154912</c:v>
                </c:pt>
                <c:pt idx="559">
                  <c:v>1.9054210148700865</c:v>
                </c:pt>
                <c:pt idx="560">
                  <c:v>1.9032784404480008</c:v>
                </c:pt>
                <c:pt idx="561">
                  <c:v>1.9011013677967772</c:v>
                </c:pt>
                <c:pt idx="562">
                  <c:v>1.898889872030106</c:v>
                </c:pt>
                <c:pt idx="563">
                  <c:v>1.8966440294654079</c:v>
                </c:pt>
                <c:pt idx="564">
                  <c:v>1.8943639176219773</c:v>
                </c:pt>
                <c:pt idx="565">
                  <c:v>1.8920496152190944</c:v>
                </c:pt>
                <c:pt idx="566">
                  <c:v>1.8897012021741002</c:v>
                </c:pt>
                <c:pt idx="567">
                  <c:v>1.8873187596004497</c:v>
                </c:pt>
                <c:pt idx="568">
                  <c:v>1.8849023698057297</c:v>
                </c:pt>
                <c:pt idx="569">
                  <c:v>1.8824521162896506</c:v>
                </c:pt>
                <c:pt idx="570">
                  <c:v>1.8799680837419996</c:v>
                </c:pt>
                <c:pt idx="571">
                  <c:v>1.8774503580405757</c:v>
                </c:pt>
                <c:pt idx="572">
                  <c:v>1.874899026249081</c:v>
                </c:pt>
                <c:pt idx="573">
                  <c:v>1.8723141766149967</c:v>
                </c:pt>
                <c:pt idx="574">
                  <c:v>1.8696958985674135</c:v>
                </c:pt>
                <c:pt idx="575">
                  <c:v>1.8670442827148439</c:v>
                </c:pt>
                <c:pt idx="576">
                  <c:v>1.8643594208430012</c:v>
                </c:pt>
                <c:pt idx="577">
                  <c:v>1.8616414059125352</c:v>
                </c:pt>
                <c:pt idx="578">
                  <c:v>1.8588903320567716</c:v>
                </c:pt>
                <c:pt idx="579">
                  <c:v>1.8561062945793694</c:v>
                </c:pt>
                <c:pt idx="580">
                  <c:v>1.8532893899519984</c:v>
                </c:pt>
                <c:pt idx="581">
                  <c:v>1.8504397158119663</c:v>
                </c:pt>
                <c:pt idx="582">
                  <c:v>1.8475573709598005</c:v>
                </c:pt>
                <c:pt idx="583">
                  <c:v>1.8446424553568186</c:v>
                </c:pt>
                <c:pt idx="584">
                  <c:v>1.8416950701226724</c:v>
                </c:pt>
                <c:pt idx="585">
                  <c:v>1.8387153175328432</c:v>
                </c:pt>
                <c:pt idx="586">
                  <c:v>1.8357033010161219</c:v>
                </c:pt>
                <c:pt idx="587">
                  <c:v>1.8326591251520565</c:v>
                </c:pt>
                <c:pt idx="588">
                  <c:v>1.829582895668356</c:v>
                </c:pt>
                <c:pt idx="589">
                  <c:v>1.8264747194382795</c:v>
                </c:pt>
                <c:pt idx="590">
                  <c:v>1.8233347044779993</c:v>
                </c:pt>
                <c:pt idx="591">
                  <c:v>1.8201629599439142</c:v>
                </c:pt>
                <c:pt idx="592">
                  <c:v>1.8169595961299472</c:v>
                </c:pt>
                <c:pt idx="593">
                  <c:v>1.8137247244647945</c:v>
                </c:pt>
                <c:pt idx="594">
                  <c:v>1.8104584575091947</c:v>
                </c:pt>
                <c:pt idx="595">
                  <c:v>1.8071609089530927</c:v>
                </c:pt>
                <c:pt idx="596">
                  <c:v>1.8038321936128348</c:v>
                </c:pt>
                <c:pt idx="597">
                  <c:v>1.8004724274282919</c:v>
                </c:pt>
                <c:pt idx="598">
                  <c:v>1.7970817274600033</c:v>
                </c:pt>
                <c:pt idx="599">
                  <c:v>1.7936602118862266</c:v>
                </c:pt>
                <c:pt idx="600">
                  <c:v>1.7902080000000014</c:v>
                </c:pt>
                <c:pt idx="601">
                  <c:v>1.7867252122061725</c:v>
                </c:pt>
                <c:pt idx="602">
                  <c:v>1.7832119700183908</c:v>
                </c:pt>
                <c:pt idx="603">
                  <c:v>1.7796683960560462</c:v>
                </c:pt>
                <c:pt idx="604">
                  <c:v>1.7760946140412206</c:v>
                </c:pt>
                <c:pt idx="605">
                  <c:v>1.7724907487955939</c:v>
                </c:pt>
                <c:pt idx="606">
                  <c:v>1.7688569262372851</c:v>
                </c:pt>
                <c:pt idx="607">
                  <c:v>1.7651932733777236</c:v>
                </c:pt>
                <c:pt idx="608">
                  <c:v>1.761499918318437</c:v>
                </c:pt>
                <c:pt idx="609">
                  <c:v>1.7577769902478435</c:v>
                </c:pt>
                <c:pt idx="610">
                  <c:v>1.7540246194380025</c:v>
                </c:pt>
                <c:pt idx="611">
                  <c:v>1.7502429372413078</c:v>
                </c:pt>
                <c:pt idx="612">
                  <c:v>1.7464320760872227</c:v>
                </c:pt>
                <c:pt idx="613">
                  <c:v>1.7425921694788928</c:v>
                </c:pt>
                <c:pt idx="614">
                  <c:v>1.7387233519897958</c:v>
                </c:pt>
                <c:pt idx="615">
                  <c:v>1.7348257592603433</c:v>
                </c:pt>
                <c:pt idx="616">
                  <c:v>1.7308995279944428</c:v>
                </c:pt>
                <c:pt idx="617">
                  <c:v>1.7269447959560251</c:v>
                </c:pt>
                <c:pt idx="618">
                  <c:v>1.7229617019655734</c:v>
                </c:pt>
                <c:pt idx="619">
                  <c:v>1.7189503858965796</c:v>
                </c:pt>
                <c:pt idx="620">
                  <c:v>1.7149109886719995</c:v>
                </c:pt>
                <c:pt idx="621">
                  <c:v>1.7108436522606794</c:v>
                </c:pt>
                <c:pt idx="622">
                  <c:v>1.7067485196737167</c:v>
                </c:pt>
                <c:pt idx="623">
                  <c:v>1.7026257349608493</c:v>
                </c:pt>
                <c:pt idx="624">
                  <c:v>1.6984754432067506</c:v>
                </c:pt>
                <c:pt idx="625">
                  <c:v>1.6942977905273438</c:v>
                </c:pt>
                <c:pt idx="626">
                  <c:v>1.6900929240660578</c:v>
                </c:pt>
                <c:pt idx="627">
                  <c:v>1.6858609919900811</c:v>
                </c:pt>
                <c:pt idx="628">
                  <c:v>1.6816021434865331</c:v>
                </c:pt>
                <c:pt idx="629">
                  <c:v>1.6773165287586647</c:v>
                </c:pt>
                <c:pt idx="630">
                  <c:v>1.6730042990220011</c:v>
                </c:pt>
                <c:pt idx="631">
                  <c:v>1.6686656065004408</c:v>
                </c:pt>
                <c:pt idx="632">
                  <c:v>1.6643006044223578</c:v>
                </c:pt>
                <c:pt idx="633">
                  <c:v>1.6599094470166427</c:v>
                </c:pt>
                <c:pt idx="634">
                  <c:v>1.6554922895087305</c:v>
                </c:pt>
                <c:pt idx="635">
                  <c:v>1.6510492881165924</c:v>
                </c:pt>
                <c:pt idx="636">
                  <c:v>1.6465806000467094</c:v>
                </c:pt>
                <c:pt idx="637">
                  <c:v>1.6420863834899753</c:v>
                </c:pt>
                <c:pt idx="638">
                  <c:v>1.6375667976176369</c:v>
                </c:pt>
                <c:pt idx="639">
                  <c:v>1.6330220025771451</c:v>
                </c:pt>
                <c:pt idx="640">
                  <c:v>1.6284521594879999</c:v>
                </c:pt>
                <c:pt idx="641">
                  <c:v>1.6238574304375586</c:v>
                </c:pt>
                <c:pt idx="642">
                  <c:v>1.6192379784768209</c:v>
                </c:pt>
                <c:pt idx="643">
                  <c:v>1.61459396761619</c:v>
                </c:pt>
                <c:pt idx="644">
                  <c:v>1.6099255628211697</c:v>
                </c:pt>
                <c:pt idx="645">
                  <c:v>1.6052329300080941</c:v>
                </c:pt>
                <c:pt idx="646">
                  <c:v>1.6005162360397351</c:v>
                </c:pt>
                <c:pt idx="647">
                  <c:v>1.5957756487209798</c:v>
                </c:pt>
                <c:pt idx="648">
                  <c:v>1.5910113367944096</c:v>
                </c:pt>
                <c:pt idx="649">
                  <c:v>1.5862234699358622</c:v>
                </c:pt>
                <c:pt idx="650">
                  <c:v>1.581412218750001</c:v>
                </c:pt>
                <c:pt idx="651">
                  <c:v>1.5765777547657862</c:v>
                </c:pt>
                <c:pt idx="652">
                  <c:v>1.5717202504319858</c:v>
                </c:pt>
                <c:pt idx="653">
                  <c:v>1.566839879112607</c:v>
                </c:pt>
                <c:pt idx="654">
                  <c:v>1.5619368150823183</c:v>
                </c:pt>
                <c:pt idx="655">
                  <c:v>1.5570112335218456</c:v>
                </c:pt>
                <c:pt idx="656">
                  <c:v>1.552063310513307</c:v>
                </c:pt>
                <c:pt idx="657">
                  <c:v>1.5470932230355792</c:v>
                </c:pt>
                <c:pt idx="658">
                  <c:v>1.5421011489595595</c:v>
                </c:pt>
                <c:pt idx="659">
                  <c:v>1.5370872670434528</c:v>
                </c:pt>
                <c:pt idx="660">
                  <c:v>1.5320517569280021</c:v>
                </c:pt>
                <c:pt idx="661">
                  <c:v>1.5269947991316908</c:v>
                </c:pt>
                <c:pt idx="662">
                  <c:v>1.5219165750459416</c:v>
                </c:pt>
                <c:pt idx="663">
                  <c:v>1.5168172669302238</c:v>
                </c:pt>
                <c:pt idx="664">
                  <c:v>1.5116970579072122</c:v>
                </c:pt>
                <c:pt idx="665">
                  <c:v>1.5065561319578435</c:v>
                </c:pt>
                <c:pt idx="666">
                  <c:v>1.501394673916387</c:v>
                </c:pt>
                <c:pt idx="667">
                  <c:v>1.496212869465452</c:v>
                </c:pt>
                <c:pt idx="668">
                  <c:v>1.491010905131017</c:v>
                </c:pt>
                <c:pt idx="669">
                  <c:v>1.4857889682773546</c:v>
                </c:pt>
                <c:pt idx="670">
                  <c:v>1.4805472471019998</c:v>
                </c:pt>
                <c:pt idx="671">
                  <c:v>1.4752859306306325</c:v>
                </c:pt>
                <c:pt idx="672">
                  <c:v>1.4700052087119544</c:v>
                </c:pt>
                <c:pt idx="673">
                  <c:v>1.4647052720125502</c:v>
                </c:pt>
                <c:pt idx="674">
                  <c:v>1.4593863120116848</c:v>
                </c:pt>
                <c:pt idx="675">
                  <c:v>1.4540485209960941</c:v>
                </c:pt>
                <c:pt idx="676">
                  <c:v>1.4486920920547268</c:v>
                </c:pt>
                <c:pt idx="677">
                  <c:v>1.4433172190734815</c:v>
                </c:pt>
                <c:pt idx="678">
                  <c:v>1.4379240967298976</c:v>
                </c:pt>
                <c:pt idx="679">
                  <c:v>1.432512920487814</c:v>
                </c:pt>
                <c:pt idx="680">
                  <c:v>1.4270838865920021</c:v>
                </c:pt>
                <c:pt idx="681">
                  <c:v>1.4216371920627617</c:v>
                </c:pt>
                <c:pt idx="682">
                  <c:v>1.4161730346905115</c:v>
                </c:pt>
                <c:pt idx="683">
                  <c:v>1.4106916130303153</c:v>
                </c:pt>
                <c:pt idx="684">
                  <c:v>1.4051931263963882</c:v>
                </c:pt>
                <c:pt idx="685">
                  <c:v>1.3996777748565918</c:v>
                </c:pt>
                <c:pt idx="686">
                  <c:v>1.394145759226892</c:v>
                </c:pt>
                <c:pt idx="687">
                  <c:v>1.3885972810657377</c:v>
                </c:pt>
                <c:pt idx="688">
                  <c:v>1.383032542668519</c:v>
                </c:pt>
                <c:pt idx="689">
                  <c:v>1.3774517470618672</c:v>
                </c:pt>
                <c:pt idx="690">
                  <c:v>1.3718550979979982</c:v>
                </c:pt>
                <c:pt idx="691">
                  <c:v>1.3662427999490481</c:v>
                </c:pt>
                <c:pt idx="692">
                  <c:v>1.3606150581012981</c:v>
                </c:pt>
                <c:pt idx="693">
                  <c:v>1.3549720783494346</c:v>
                </c:pt>
                <c:pt idx="694">
                  <c:v>1.3493140672907504</c:v>
                </c:pt>
                <c:pt idx="695">
                  <c:v>1.3436412322193423</c:v>
                </c:pt>
                <c:pt idx="696">
                  <c:v>1.3379537811202376</c:v>
                </c:pt>
                <c:pt idx="697">
                  <c:v>1.3322519226635192</c:v>
                </c:pt>
                <c:pt idx="698">
                  <c:v>1.326535866198415</c:v>
                </c:pt>
                <c:pt idx="699">
                  <c:v>1.3208058217473466</c:v>
                </c:pt>
                <c:pt idx="700">
                  <c:v>1.3150620000000011</c:v>
                </c:pt>
                <c:pt idx="701">
                  <c:v>1.3093046123072476</c:v>
                </c:pt>
                <c:pt idx="702">
                  <c:v>1.303533870675186</c:v>
                </c:pt>
                <c:pt idx="703">
                  <c:v>1.29774998775902</c:v>
                </c:pt>
                <c:pt idx="704">
                  <c:v>1.29195317685702</c:v>
                </c:pt>
                <c:pt idx="705">
                  <c:v>1.2861436519043421</c:v>
                </c:pt>
                <c:pt idx="706">
                  <c:v>1.2803216274669289</c:v>
                </c:pt>
                <c:pt idx="707">
                  <c:v>1.274487318735285</c:v>
                </c:pt>
                <c:pt idx="708">
                  <c:v>1.2686409415182824</c:v>
                </c:pt>
                <c:pt idx="709">
                  <c:v>1.26278271223691</c:v>
                </c:pt>
                <c:pt idx="710">
                  <c:v>1.2569128479180005</c:v>
                </c:pt>
                <c:pt idx="711">
                  <c:v>1.2510315661879234</c:v>
                </c:pt>
                <c:pt idx="712">
                  <c:v>1.2451390852662527</c:v>
                </c:pt>
                <c:pt idx="713">
                  <c:v>1.2392356239594084</c:v>
                </c:pt>
                <c:pt idx="714">
                  <c:v>1.2333214016542282</c:v>
                </c:pt>
                <c:pt idx="715">
                  <c:v>1.2273966383115953</c:v>
                </c:pt>
                <c:pt idx="716">
                  <c:v>1.2214615544599265</c:v>
                </c:pt>
                <c:pt idx="717">
                  <c:v>1.2155163711887313</c:v>
                </c:pt>
                <c:pt idx="718">
                  <c:v>1.2095613101420568</c:v>
                </c:pt>
                <c:pt idx="719">
                  <c:v>1.2035965935119792</c:v>
                </c:pt>
                <c:pt idx="720">
                  <c:v>1.1976224440320022</c:v>
                </c:pt>
                <c:pt idx="721">
                  <c:v>1.191639084970431</c:v>
                </c:pt>
                <c:pt idx="722">
                  <c:v>1.1856467401237882</c:v>
                </c:pt>
                <c:pt idx="723">
                  <c:v>1.1796456338101011</c:v>
                </c:pt>
                <c:pt idx="724">
                  <c:v>1.1736359908622243</c:v>
                </c:pt>
                <c:pt idx="725">
                  <c:v>1.1676180366210938</c:v>
                </c:pt>
                <c:pt idx="726">
                  <c:v>1.1615919969289825</c:v>
                </c:pt>
                <c:pt idx="727">
                  <c:v>1.1555580981227296</c:v>
                </c:pt>
                <c:pt idx="728">
                  <c:v>1.1495165670268594</c:v>
                </c:pt>
                <c:pt idx="729">
                  <c:v>1.1434676309468115</c:v>
                </c:pt>
                <c:pt idx="730">
                  <c:v>1.1374115176620068</c:v>
                </c:pt>
                <c:pt idx="731">
                  <c:v>1.1313484554189319</c:v>
                </c:pt>
                <c:pt idx="732">
                  <c:v>1.1252786729242708</c:v>
                </c:pt>
                <c:pt idx="733">
                  <c:v>1.1192023993378344</c:v>
                </c:pt>
                <c:pt idx="734">
                  <c:v>1.1131198642656468</c:v>
                </c:pt>
                <c:pt idx="735">
                  <c:v>1.1070312977528474</c:v>
                </c:pt>
                <c:pt idx="736">
                  <c:v>1.1009369302766681</c:v>
                </c:pt>
                <c:pt idx="737">
                  <c:v>1.09483699273936</c:v>
                </c:pt>
                <c:pt idx="738">
                  <c:v>1.0887317164610026</c:v>
                </c:pt>
                <c:pt idx="739">
                  <c:v>1.0826213331724297</c:v>
                </c:pt>
                <c:pt idx="740">
                  <c:v>1.076506075008</c:v>
                </c:pt>
                <c:pt idx="741">
                  <c:v>1.07038617449839</c:v>
                </c:pt>
                <c:pt idx="742">
                  <c:v>1.0642618645633739</c:v>
                </c:pt>
                <c:pt idx="743">
                  <c:v>1.0581333785045182</c:v>
                </c:pt>
                <c:pt idx="744">
                  <c:v>1.0520009499979341</c:v>
                </c:pt>
                <c:pt idx="745">
                  <c:v>1.0458648130868395</c:v>
                </c:pt>
                <c:pt idx="746">
                  <c:v>1.0397252021743366</c:v>
                </c:pt>
                <c:pt idx="747">
                  <c:v>1.0335823520159044</c:v>
                </c:pt>
                <c:pt idx="748">
                  <c:v>1.0274364977120163</c:v>
                </c:pt>
                <c:pt idx="749">
                  <c:v>1.0212878747006933</c:v>
                </c:pt>
                <c:pt idx="750">
                  <c:v>1.01513671875</c:v>
                </c:pt>
                <c:pt idx="751">
                  <c:v>1.0089832659505555</c:v>
                </c:pt>
                <c:pt idx="752">
                  <c:v>1.0028277527079847</c:v>
                </c:pt>
                <c:pt idx="753">
                  <c:v>0.99667041573528348</c:v>
                </c:pt>
                <c:pt idx="754">
                  <c:v>0.9905114920453153</c:v>
                </c:pt>
                <c:pt idx="755">
                  <c:v>0.98435121894309496</c:v>
                </c:pt>
                <c:pt idx="756">
                  <c:v>0.97818983401815629</c:v>
                </c:pt>
                <c:pt idx="757">
                  <c:v>0.9720275751368419</c:v>
                </c:pt>
                <c:pt idx="758">
                  <c:v>0.96586468043460361</c:v>
                </c:pt>
                <c:pt idx="759">
                  <c:v>0.95970138830822016</c:v>
                </c:pt>
                <c:pt idx="760">
                  <c:v>0.95353793740800796</c:v>
                </c:pt>
                <c:pt idx="761">
                  <c:v>0.94737456663000152</c:v>
                </c:pt>
                <c:pt idx="762">
                  <c:v>0.94121151510816858</c:v>
                </c:pt>
                <c:pt idx="763">
                  <c:v>0.93504902220643871</c:v>
                </c:pt>
                <c:pt idx="764">
                  <c:v>0.92888732751085357</c:v>
                </c:pt>
                <c:pt idx="765">
                  <c:v>0.92272667082159288</c:v>
                </c:pt>
                <c:pt idx="766">
                  <c:v>0.9165672921450696</c:v>
                </c:pt>
                <c:pt idx="767">
                  <c:v>0.91040943168585642</c:v>
                </c:pt>
                <c:pt idx="768">
                  <c:v>0.90425332983870454</c:v>
                </c:pt>
                <c:pt idx="769">
                  <c:v>0.89809922718046131</c:v>
                </c:pt>
                <c:pt idx="770">
                  <c:v>0.8919473644619913</c:v>
                </c:pt>
                <c:pt idx="771">
                  <c:v>0.88579798260009035</c:v>
                </c:pt>
                <c:pt idx="772">
                  <c:v>0.8796513226692273</c:v>
                </c:pt>
                <c:pt idx="773">
                  <c:v>0.8735076258935095</c:v>
                </c:pt>
                <c:pt idx="774">
                  <c:v>0.86736713363835882</c:v>
                </c:pt>
                <c:pt idx="775">
                  <c:v>0.86123008740234219</c:v>
                </c:pt>
                <c:pt idx="776">
                  <c:v>0.85509672880884757</c:v>
                </c:pt>
                <c:pt idx="777">
                  <c:v>0.84896729959782924</c:v>
                </c:pt>
                <c:pt idx="778">
                  <c:v>0.84284204161741627</c:v>
                </c:pt>
                <c:pt idx="779">
                  <c:v>0.83672119681565782</c:v>
                </c:pt>
                <c:pt idx="780">
                  <c:v>0.83060500723200015</c:v>
                </c:pt>
                <c:pt idx="781">
                  <c:v>0.82449371498895907</c:v>
                </c:pt>
                <c:pt idx="782">
                  <c:v>0.81838756228362897</c:v>
                </c:pt>
                <c:pt idx="783">
                  <c:v>0.81228679137921489</c:v>
                </c:pt>
                <c:pt idx="784">
                  <c:v>0.80619164459650783</c:v>
                </c:pt>
                <c:pt idx="785">
                  <c:v>0.80010236430534221</c:v>
                </c:pt>
                <c:pt idx="786">
                  <c:v>0.79401919291605338</c:v>
                </c:pt>
                <c:pt idx="787">
                  <c:v>0.7879423728708197</c:v>
                </c:pt>
                <c:pt idx="788">
                  <c:v>0.78187214663508975</c:v>
                </c:pt>
                <c:pt idx="789">
                  <c:v>0.77580875668884275</c:v>
                </c:pt>
                <c:pt idx="790">
                  <c:v>0.76975244551799094</c:v>
                </c:pt>
                <c:pt idx="791">
                  <c:v>0.76370345560558661</c:v>
                </c:pt>
                <c:pt idx="792">
                  <c:v>0.75766202942305227</c:v>
                </c:pt>
                <c:pt idx="793">
                  <c:v>0.75162840942146936</c:v>
                </c:pt>
                <c:pt idx="794">
                  <c:v>0.74560283802270355</c:v>
                </c:pt>
                <c:pt idx="795">
                  <c:v>0.7395855576105923</c:v>
                </c:pt>
                <c:pt idx="796">
                  <c:v>0.73357681052204704</c:v>
                </c:pt>
                <c:pt idx="797">
                  <c:v>0.72757683903813586</c:v>
                </c:pt>
                <c:pt idx="798">
                  <c:v>0.72158588537521062</c:v>
                </c:pt>
                <c:pt idx="799">
                  <c:v>0.71560419167587774</c:v>
                </c:pt>
                <c:pt idx="800">
                  <c:v>0.70963200000000448</c:v>
                </c:pt>
                <c:pt idx="801">
                  <c:v>0.70366955231571815</c:v>
                </c:pt>
                <c:pt idx="802">
                  <c:v>0.69771709049037867</c:v>
                </c:pt>
                <c:pt idx="803">
                  <c:v>0.6917748562814019</c:v>
                </c:pt>
                <c:pt idx="804">
                  <c:v>0.68584309132720556</c:v>
                </c:pt>
                <c:pt idx="805">
                  <c:v>0.67992203713809118</c:v>
                </c:pt>
                <c:pt idx="806">
                  <c:v>0.67401193508697865</c:v>
                </c:pt>
                <c:pt idx="807">
                  <c:v>0.66811302640024905</c:v>
                </c:pt>
                <c:pt idx="808">
                  <c:v>0.66222555214852896</c:v>
                </c:pt>
                <c:pt idx="809">
                  <c:v>0.65634975323736811</c:v>
                </c:pt>
                <c:pt idx="810">
                  <c:v>0.65048587039800232</c:v>
                </c:pt>
                <c:pt idx="811">
                  <c:v>0.64463414417793885</c:v>
                </c:pt>
                <c:pt idx="812">
                  <c:v>0.63879481493169088</c:v>
                </c:pt>
                <c:pt idx="813">
                  <c:v>0.63296812281132198</c:v>
                </c:pt>
                <c:pt idx="814">
                  <c:v>0.62715430775706693</c:v>
                </c:pt>
                <c:pt idx="815">
                  <c:v>0.62135360948784246</c:v>
                </c:pt>
                <c:pt idx="816">
                  <c:v>0.61556626749181476</c:v>
                </c:pt>
                <c:pt idx="817">
                  <c:v>0.60979252101684089</c:v>
                </c:pt>
                <c:pt idx="818">
                  <c:v>0.6040326090609387</c:v>
                </c:pt>
                <c:pt idx="819">
                  <c:v>0.59828677036278499</c:v>
                </c:pt>
                <c:pt idx="820">
                  <c:v>0.5925552433920025</c:v>
                </c:pt>
                <c:pt idx="821">
                  <c:v>0.58683826633958347</c:v>
                </c:pt>
                <c:pt idx="822">
                  <c:v>0.58113607710826365</c:v>
                </c:pt>
                <c:pt idx="823">
                  <c:v>0.57544891330275938</c:v>
                </c:pt>
                <c:pt idx="824">
                  <c:v>0.56977701222011135</c:v>
                </c:pt>
                <c:pt idx="825">
                  <c:v>0.56412061083984</c:v>
                </c:pt>
                <c:pt idx="826">
                  <c:v>0.55847994581430882</c:v>
                </c:pt>
                <c:pt idx="827">
                  <c:v>0.5528552534587714</c:v>
                </c:pt>
                <c:pt idx="828">
                  <c:v>0.54724676974159081</c:v>
                </c:pt>
                <c:pt idx="829">
                  <c:v>0.54165473027435773</c:v>
                </c:pt>
                <c:pt idx="830">
                  <c:v>0.53607937030200326</c:v>
                </c:pt>
                <c:pt idx="831">
                  <c:v>0.53052092469282819</c:v>
                </c:pt>
                <c:pt idx="832">
                  <c:v>0.52497962792858033</c:v>
                </c:pt>
                <c:pt idx="833">
                  <c:v>0.51945571409443225</c:v>
                </c:pt>
                <c:pt idx="834">
                  <c:v>0.51394941686895734</c:v>
                </c:pt>
                <c:pt idx="835">
                  <c:v>0.50846096951409692</c:v>
                </c:pt>
                <c:pt idx="836">
                  <c:v>0.50299060486503322</c:v>
                </c:pt>
                <c:pt idx="837">
                  <c:v>0.49753855532013347</c:v>
                </c:pt>
                <c:pt idx="838">
                  <c:v>0.49210505283076245</c:v>
                </c:pt>
                <c:pt idx="839">
                  <c:v>0.48669032889111818</c:v>
                </c:pt>
                <c:pt idx="840">
                  <c:v>0.48129461452800371</c:v>
                </c:pt>
                <c:pt idx="841">
                  <c:v>0.47591814029062718</c:v>
                </c:pt>
                <c:pt idx="842">
                  <c:v>0.47056113624032569</c:v>
                </c:pt>
                <c:pt idx="843">
                  <c:v>0.46522383194026062</c:v>
                </c:pt>
                <c:pt idx="844">
                  <c:v>0.45990645644507744</c:v>
                </c:pt>
                <c:pt idx="845">
                  <c:v>0.45460923829059574</c:v>
                </c:pt>
                <c:pt idx="846">
                  <c:v>0.44933240548334297</c:v>
                </c:pt>
                <c:pt idx="847">
                  <c:v>0.44407618549022843</c:v>
                </c:pt>
                <c:pt idx="848">
                  <c:v>0.43884080522802194</c:v>
                </c:pt>
                <c:pt idx="849">
                  <c:v>0.4336264910529124</c:v>
                </c:pt>
                <c:pt idx="850">
                  <c:v>0.42843346875000243</c:v>
                </c:pt>
                <c:pt idx="851">
                  <c:v>0.42326196352273904</c:v>
                </c:pt>
                <c:pt idx="852">
                  <c:v>0.41811219998237448</c:v>
                </c:pt>
                <c:pt idx="853">
                  <c:v>0.41298440213736853</c:v>
                </c:pt>
                <c:pt idx="854">
                  <c:v>0.40787879338271082</c:v>
                </c:pt>
                <c:pt idx="855">
                  <c:v>0.40279559648934438</c:v>
                </c:pt>
                <c:pt idx="856">
                  <c:v>0.39773503359340623</c:v>
                </c:pt>
                <c:pt idx="857">
                  <c:v>0.39269732618551245</c:v>
                </c:pt>
                <c:pt idx="858">
                  <c:v>0.38768269510006093</c:v>
                </c:pt>
                <c:pt idx="859">
                  <c:v>0.3826913605043849</c:v>
                </c:pt>
                <c:pt idx="860">
                  <c:v>0.37772354188800961</c:v>
                </c:pt>
                <c:pt idx="861">
                  <c:v>0.37277945805172408</c:v>
                </c:pt>
                <c:pt idx="862">
                  <c:v>0.3678593270968129</c:v>
                </c:pt>
                <c:pt idx="863">
                  <c:v>0.36296336641406057</c:v>
                </c:pt>
                <c:pt idx="864">
                  <c:v>0.35809179267289082</c:v>
                </c:pt>
                <c:pt idx="865">
                  <c:v>0.35324482181034256</c:v>
                </c:pt>
                <c:pt idx="866">
                  <c:v>0.34842266902014529</c:v>
                </c:pt>
                <c:pt idx="867">
                  <c:v>0.34362554874166307</c:v>
                </c:pt>
                <c:pt idx="868">
                  <c:v>0.33885367464879579</c:v>
                </c:pt>
                <c:pt idx="869">
                  <c:v>0.33410725963896581</c:v>
                </c:pt>
                <c:pt idx="870">
                  <c:v>0.32938651582200151</c:v>
                </c:pt>
                <c:pt idx="871">
                  <c:v>0.32469165450893556</c:v>
                </c:pt>
                <c:pt idx="872">
                  <c:v>0.32002288620090269</c:v>
                </c:pt>
                <c:pt idx="873">
                  <c:v>0.31538042057786697</c:v>
                </c:pt>
                <c:pt idx="874">
                  <c:v>0.31076446648743428</c:v>
                </c:pt>
                <c:pt idx="875">
                  <c:v>0.30617523193359375</c:v>
                </c:pt>
                <c:pt idx="876">
                  <c:v>0.30161292406536333</c:v>
                </c:pt>
                <c:pt idx="877">
                  <c:v>0.29707774916557739</c:v>
                </c:pt>
                <c:pt idx="878">
                  <c:v>0.2925699126393404</c:v>
                </c:pt>
                <c:pt idx="879">
                  <c:v>0.28808961900289987</c:v>
                </c:pt>
                <c:pt idx="880">
                  <c:v>0.28363707187199338</c:v>
                </c:pt>
                <c:pt idx="881">
                  <c:v>0.27921247395054749</c:v>
                </c:pt>
                <c:pt idx="882">
                  <c:v>0.27481602701914554</c:v>
                </c:pt>
                <c:pt idx="883">
                  <c:v>0.2704479319235098</c:v>
                </c:pt>
                <c:pt idx="884">
                  <c:v>0.2661083885630191</c:v>
                </c:pt>
                <c:pt idx="885">
                  <c:v>0.26179759587909501</c:v>
                </c:pt>
                <c:pt idx="886">
                  <c:v>0.25751575184362352</c:v>
                </c:pt>
                <c:pt idx="887">
                  <c:v>0.2532630534472986</c:v>
                </c:pt>
                <c:pt idx="888">
                  <c:v>0.24903969668805814</c:v>
                </c:pt>
                <c:pt idx="889">
                  <c:v>0.24484587655923562</c:v>
                </c:pt>
                <c:pt idx="890">
                  <c:v>0.24068178703799958</c:v>
                </c:pt>
                <c:pt idx="891">
                  <c:v>0.23654762107351957</c:v>
                </c:pt>
                <c:pt idx="892">
                  <c:v>0.2324435705752208</c:v>
                </c:pt>
                <c:pt idx="893">
                  <c:v>0.22836982640091108</c:v>
                </c:pt>
                <c:pt idx="894">
                  <c:v>0.22432657834505676</c:v>
                </c:pt>
                <c:pt idx="895">
                  <c:v>0.22031401512684212</c:v>
                </c:pt>
                <c:pt idx="896">
                  <c:v>0.21633232437825001</c:v>
                </c:pt>
                <c:pt idx="897">
                  <c:v>0.21238169263216022</c:v>
                </c:pt>
                <c:pt idx="898">
                  <c:v>0.20846230531041954</c:v>
                </c:pt>
                <c:pt idx="899">
                  <c:v>0.20457434671179087</c:v>
                </c:pt>
                <c:pt idx="900">
                  <c:v>0.2007179999999984</c:v>
                </c:pt>
                <c:pt idx="901">
                  <c:v>0.19689344719159507</c:v>
                </c:pt>
                <c:pt idx="902">
                  <c:v>0.19310086914398994</c:v>
                </c:pt>
                <c:pt idx="903">
                  <c:v>0.18934044554317708</c:v>
                </c:pt>
                <c:pt idx="904">
                  <c:v>0.18561235489180916</c:v>
                </c:pt>
                <c:pt idx="905">
                  <c:v>0.18191677449683041</c:v>
                </c:pt>
                <c:pt idx="906">
                  <c:v>0.17825388045740098</c:v>
                </c:pt>
                <c:pt idx="907">
                  <c:v>0.17462384765261163</c:v>
                </c:pt>
                <c:pt idx="908">
                  <c:v>0.17102684972916649</c:v>
                </c:pt>
                <c:pt idx="909">
                  <c:v>0.16746305908923276</c:v>
                </c:pt>
                <c:pt idx="910">
                  <c:v>0.16393264687799913</c:v>
                </c:pt>
                <c:pt idx="911">
                  <c:v>0.16043578297135852</c:v>
                </c:pt>
                <c:pt idx="912">
                  <c:v>0.15697263596351263</c:v>
                </c:pt>
                <c:pt idx="913">
                  <c:v>0.15354337315463695</c:v>
                </c:pt>
                <c:pt idx="914">
                  <c:v>0.15014816053830771</c:v>
                </c:pt>
                <c:pt idx="915">
                  <c:v>0.14678716278908865</c:v>
                </c:pt>
                <c:pt idx="916">
                  <c:v>0.14346054325009661</c:v>
                </c:pt>
                <c:pt idx="917">
                  <c:v>0.14016846392033599</c:v>
                </c:pt>
                <c:pt idx="918">
                  <c:v>0.13691108544222885</c:v>
                </c:pt>
                <c:pt idx="919">
                  <c:v>0.13368856708898491</c:v>
                </c:pt>
                <c:pt idx="920">
                  <c:v>0.13050106675200013</c:v>
                </c:pt>
                <c:pt idx="921">
                  <c:v>0.12734874092815218</c:v>
                </c:pt>
                <c:pt idx="922">
                  <c:v>0.12423174470714216</c:v>
                </c:pt>
                <c:pt idx="923">
                  <c:v>0.12115023175882556</c:v>
                </c:pt>
                <c:pt idx="924">
                  <c:v>0.11810435432037281</c:v>
                </c:pt>
                <c:pt idx="925">
                  <c:v>0.11509426318357896</c:v>
                </c:pt>
                <c:pt idx="926">
                  <c:v>0.11212010768203129</c:v>
                </c:pt>
                <c:pt idx="927">
                  <c:v>0.10918203567819873</c:v>
                </c:pt>
                <c:pt idx="928">
                  <c:v>0.10628019355072027</c:v>
                </c:pt>
                <c:pt idx="929">
                  <c:v>0.1034147261813203</c:v>
                </c:pt>
                <c:pt idx="930">
                  <c:v>0.100585776941994</c:v>
                </c:pt>
                <c:pt idx="931">
                  <c:v>9.7793487682125146E-2</c:v>
                </c:pt>
                <c:pt idx="932">
                  <c:v>9.50379987152985E-2</c:v>
                </c:pt>
                <c:pt idx="933">
                  <c:v>9.2319448806431836E-2</c:v>
                </c:pt>
                <c:pt idx="934">
                  <c:v>8.9637975158673555E-2</c:v>
                </c:pt>
                <c:pt idx="935">
                  <c:v>8.6993713400353556E-2</c:v>
                </c:pt>
                <c:pt idx="936">
                  <c:v>8.4386797571799121E-2</c:v>
                </c:pt>
                <c:pt idx="937">
                  <c:v>8.1817360112321325E-2</c:v>
                </c:pt>
                <c:pt idx="938">
                  <c:v>7.9285531846945645E-2</c:v>
                </c:pt>
                <c:pt idx="939">
                  <c:v>7.6791441973217189E-2</c:v>
                </c:pt>
                <c:pt idx="940">
                  <c:v>7.4335218047995255E-2</c:v>
                </c:pt>
                <c:pt idx="941">
                  <c:v>7.1916985974254999E-2</c:v>
                </c:pt>
                <c:pt idx="942">
                  <c:v>6.9536869987679495E-2</c:v>
                </c:pt>
                <c:pt idx="943">
                  <c:v>6.7194992643397455E-2</c:v>
                </c:pt>
                <c:pt idx="944">
                  <c:v>6.4891474802639237E-2</c:v>
                </c:pt>
                <c:pt idx="945">
                  <c:v>6.2626435619336007E-2</c:v>
                </c:pt>
                <c:pt idx="946">
                  <c:v>6.0399992526743773E-2</c:v>
                </c:pt>
                <c:pt idx="947">
                  <c:v>5.821226122396439E-2</c:v>
                </c:pt>
                <c:pt idx="948">
                  <c:v>5.6063355662416825E-2</c:v>
                </c:pt>
                <c:pt idx="949">
                  <c:v>5.3953388032542904E-2</c:v>
                </c:pt>
                <c:pt idx="950">
                  <c:v>5.1882468750005017E-2</c:v>
                </c:pt>
                <c:pt idx="951">
                  <c:v>4.9850706442310155E-2</c:v>
                </c:pt>
                <c:pt idx="952">
                  <c:v>4.7858207935171038E-2</c:v>
                </c:pt>
                <c:pt idx="953">
                  <c:v>4.5905078238838826E-2</c:v>
                </c:pt>
                <c:pt idx="954">
                  <c:v>4.3991420534513992E-2</c:v>
                </c:pt>
                <c:pt idx="955">
                  <c:v>4.2117336160576002E-2</c:v>
                </c:pt>
                <c:pt idx="956">
                  <c:v>4.0282924599040371E-2</c:v>
                </c:pt>
                <c:pt idx="957">
                  <c:v>3.8488283461575179E-2</c:v>
                </c:pt>
                <c:pt idx="958">
                  <c:v>3.6733508475904841E-2</c:v>
                </c:pt>
                <c:pt idx="959">
                  <c:v>3.5018693471933204E-2</c:v>
                </c:pt>
                <c:pt idx="960">
                  <c:v>3.3343930368012309E-2</c:v>
                </c:pt>
                <c:pt idx="961">
                  <c:v>3.1709309156845222E-2</c:v>
                </c:pt>
                <c:pt idx="962">
                  <c:v>3.0114917891850723E-2</c:v>
                </c:pt>
                <c:pt idx="963">
                  <c:v>2.8560842673080344E-2</c:v>
                </c:pt>
                <c:pt idx="964">
                  <c:v>2.7047167633327263E-2</c:v>
                </c:pt>
                <c:pt idx="965">
                  <c:v>2.5573974924085974E-2</c:v>
                </c:pt>
                <c:pt idx="966">
                  <c:v>2.4141344701639866E-2</c:v>
                </c:pt>
                <c:pt idx="967">
                  <c:v>2.2749355112864578E-2</c:v>
                </c:pt>
                <c:pt idx="968">
                  <c:v>2.1398082281272934E-2</c:v>
                </c:pt>
                <c:pt idx="969">
                  <c:v>2.0087600292882257E-2</c:v>
                </c:pt>
                <c:pt idx="970">
                  <c:v>1.8817981181996402E-2</c:v>
                </c:pt>
                <c:pt idx="971">
                  <c:v>1.7589294917200959E-2</c:v>
                </c:pt>
                <c:pt idx="972">
                  <c:v>1.6401609386981875E-2</c:v>
                </c:pt>
                <c:pt idx="973">
                  <c:v>1.5254990385614065E-2</c:v>
                </c:pt>
                <c:pt idx="974">
                  <c:v>1.4149501598922143E-2</c:v>
                </c:pt>
                <c:pt idx="975">
                  <c:v>1.3085204589856403E-2</c:v>
                </c:pt>
                <c:pt idx="976">
                  <c:v>1.2062158784310384E-2</c:v>
                </c:pt>
                <c:pt idx="977">
                  <c:v>1.1080421456711065E-2</c:v>
                </c:pt>
                <c:pt idx="978">
                  <c:v>1.0140047715673006E-2</c:v>
                </c:pt>
                <c:pt idx="979">
                  <c:v>9.241090489560122E-3</c:v>
                </c:pt>
                <c:pt idx="980">
                  <c:v>8.3836005119835022E-3</c:v>
                </c:pt>
                <c:pt idx="981">
                  <c:v>7.567626307555031E-3</c:v>
                </c:pt>
                <c:pt idx="982">
                  <c:v>6.7932141770583598E-3</c:v>
                </c:pt>
                <c:pt idx="983">
                  <c:v>6.0604081832025258E-3</c:v>
                </c:pt>
                <c:pt idx="984">
                  <c:v>5.3692501359350331E-3</c:v>
                </c:pt>
                <c:pt idx="985">
                  <c:v>4.7197795778401996E-3</c:v>
                </c:pt>
                <c:pt idx="986">
                  <c:v>4.1120337695801368E-3</c:v>
                </c:pt>
                <c:pt idx="987">
                  <c:v>3.5460476752007253E-3</c:v>
                </c:pt>
                <c:pt idx="988">
                  <c:v>3.0218539474091699E-3</c:v>
                </c:pt>
                <c:pt idx="989">
                  <c:v>2.5394829130220842E-3</c:v>
                </c:pt>
                <c:pt idx="990">
                  <c:v>2.0989625580014604E-3</c:v>
                </c:pt>
                <c:pt idx="991">
                  <c:v>1.7003185128459108E-3</c:v>
                </c:pt>
                <c:pt idx="992">
                  <c:v>1.3435740377545358E-3</c:v>
                </c:pt>
                <c:pt idx="993">
                  <c:v>1.0287500077410527E-3</c:v>
                </c:pt>
                <c:pt idx="994">
                  <c:v>7.5586489781187538E-4</c:v>
                </c:pt>
                <c:pt idx="995">
                  <c:v>5.2493476809445383E-4</c:v>
                </c:pt>
                <c:pt idx="996">
                  <c:v>3.3597324883061219E-4</c:v>
                </c:pt>
                <c:pt idx="997">
                  <c:v>1.8899152558304877E-4</c:v>
                </c:pt>
                <c:pt idx="998">
                  <c:v>8.3998324029721516E-5</c:v>
                </c:pt>
                <c:pt idx="999">
                  <c:v>2.099989512061029E-5</c:v>
                </c:pt>
                <c:pt idx="1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A15-4582-A949-81B6C40E7649}"/>
            </c:ext>
          </c:extLst>
        </c:ser>
        <c:ser>
          <c:idx val="3"/>
          <c:order val="2"/>
          <c:tx>
            <c:strRef>
              <c:f>Tabelle1!$AR$4</c:f>
              <c:strCache>
                <c:ptCount val="1"/>
                <c:pt idx="0">
                  <c:v>Geschwindigkeit_7b</c:v>
                </c:pt>
              </c:strCache>
            </c:strRef>
          </c:tx>
          <c:spPr>
            <a:ln w="2540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Tabelle1!$AR$5:$AR$1005</c:f>
              <c:numCache>
                <c:formatCode>General</c:formatCode>
                <c:ptCount val="1001"/>
                <c:pt idx="0">
                  <c:v>0</c:v>
                </c:pt>
                <c:pt idx="1">
                  <c:v>6.9673962773520001E-5</c:v>
                </c:pt>
                <c:pt idx="2">
                  <c:v>2.7739672875861331E-4</c:v>
                </c:pt>
                <c:pt idx="3">
                  <c:v>6.2123089405608E-4</c:v>
                </c:pt>
                <c:pt idx="4">
                  <c:v>1.09925404065792E-3</c:v>
                </c:pt>
                <c:pt idx="5">
                  <c:v>1.7095586695833336E-3</c:v>
                </c:pt>
                <c:pt idx="6">
                  <c:v>2.4502521341491202E-3</c:v>
                </c:pt>
                <c:pt idx="7">
                  <c:v>3.3194565733744808E-3</c:v>
                </c:pt>
                <c:pt idx="8">
                  <c:v>4.3153088455202132E-3</c:v>
                </c:pt>
                <c:pt idx="9">
                  <c:v>5.4359604617623203E-3</c:v>
                </c:pt>
                <c:pt idx="10">
                  <c:v>6.6795775199999996E-3</c:v>
                </c:pt>
                <c:pt idx="11">
                  <c:v>8.0443406387980532E-3</c:v>
                </c:pt>
                <c:pt idx="12">
                  <c:v>9.5284448914636777E-3</c:v>
                </c:pt>
                <c:pt idx="13">
                  <c:v>1.1130099740257679E-2</c:v>
                </c:pt>
                <c:pt idx="14">
                  <c:v>1.2847528970740055E-2</c:v>
                </c:pt>
                <c:pt idx="15">
                  <c:v>1.4678970626250001E-2</c:v>
                </c:pt>
                <c:pt idx="16">
                  <c:v>1.6622676942520322E-2</c:v>
                </c:pt>
                <c:pt idx="17">
                  <c:v>1.8676914282426217E-2</c:v>
                </c:pt>
                <c:pt idx="18">
                  <c:v>2.0839963070868481E-2</c:v>
                </c:pt>
                <c:pt idx="19">
                  <c:v>2.3110117729791119E-2</c:v>
                </c:pt>
                <c:pt idx="20">
                  <c:v>2.5485686613333336E-2</c:v>
                </c:pt>
                <c:pt idx="21">
                  <c:v>2.7964991943115917E-2</c:v>
                </c:pt>
                <c:pt idx="22">
                  <c:v>3.0546369743662073E-2</c:v>
                </c:pt>
                <c:pt idx="23">
                  <c:v>3.3228169777952607E-2</c:v>
                </c:pt>
                <c:pt idx="24">
                  <c:v>3.6008755483115523E-2</c:v>
                </c:pt>
                <c:pt idx="25">
                  <c:v>3.8886503906250015E-2</c:v>
                </c:pt>
                <c:pt idx="26">
                  <c:v>4.1859805640384849E-2</c:v>
                </c:pt>
                <c:pt idx="27">
                  <c:v>4.4927064760571275E-2</c:v>
                </c:pt>
                <c:pt idx="28">
                  <c:v>4.8086698760110083E-2</c:v>
                </c:pt>
                <c:pt idx="29">
                  <c:v>5.133713848691325E-2</c:v>
                </c:pt>
                <c:pt idx="30">
                  <c:v>5.4676828079999996E-2</c:v>
                </c:pt>
                <c:pt idx="31">
                  <c:v>5.8104224906127121E-2</c:v>
                </c:pt>
                <c:pt idx="32">
                  <c:v>6.1617799496553799E-2</c:v>
                </c:pt>
                <c:pt idx="33">
                  <c:v>6.5216035483940893E-2</c:v>
                </c:pt>
                <c:pt idx="34">
                  <c:v>6.8897429539384311E-2</c:v>
                </c:pt>
                <c:pt idx="35">
                  <c:v>7.2660491309583325E-2</c:v>
                </c:pt>
                <c:pt idx="36">
                  <c:v>7.6503743354142714E-2</c:v>
                </c:pt>
                <c:pt idx="37">
                  <c:v>8.0425721083009674E-2</c:v>
                </c:pt>
                <c:pt idx="38">
                  <c:v>8.4424972694045003E-2</c:v>
                </c:pt>
                <c:pt idx="39">
                  <c:v>8.8500059110728724E-2</c:v>
                </c:pt>
                <c:pt idx="40">
                  <c:v>9.2649553919999988E-2</c:v>
                </c:pt>
                <c:pt idx="41">
                  <c:v>9.6872043310231665E-2</c:v>
                </c:pt>
                <c:pt idx="42">
                  <c:v>0.10116612600933889</c:v>
                </c:pt>
                <c:pt idx="43">
                  <c:v>0.10553041322302248</c:v>
                </c:pt>
                <c:pt idx="44">
                  <c:v>0.10996352857314642</c:v>
                </c:pt>
                <c:pt idx="45">
                  <c:v>0.11446410803624998</c:v>
                </c:pt>
                <c:pt idx="46">
                  <c:v>0.11903079988219388</c:v>
                </c:pt>
                <c:pt idx="47">
                  <c:v>0.1236622646129414</c:v>
                </c:pt>
                <c:pt idx="48">
                  <c:v>0.1283571749014733</c:v>
                </c:pt>
                <c:pt idx="49">
                  <c:v>0.13311421553083755</c:v>
                </c:pt>
                <c:pt idx="50">
                  <c:v>0.13793208333333337</c:v>
                </c:pt>
                <c:pt idx="51">
                  <c:v>0.14280948712982949</c:v>
                </c:pt>
                <c:pt idx="52">
                  <c:v>0.14774514766921726</c:v>
                </c:pt>
                <c:pt idx="53">
                  <c:v>0.15273779756799744</c:v>
                </c:pt>
                <c:pt idx="54">
                  <c:v>0.15778618125000193</c:v>
                </c:pt>
                <c:pt idx="55">
                  <c:v>0.16288905488625</c:v>
                </c:pt>
                <c:pt idx="56">
                  <c:v>0.16804518633493845</c:v>
                </c:pt>
                <c:pt idx="57">
                  <c:v>0.17325335508156647</c:v>
                </c:pt>
                <c:pt idx="58">
                  <c:v>0.17851235217919489</c:v>
                </c:pt>
                <c:pt idx="59">
                  <c:v>0.18382098018883963</c:v>
                </c:pt>
                <c:pt idx="60">
                  <c:v>0.18917805311999999</c:v>
                </c:pt>
                <c:pt idx="61">
                  <c:v>0.19458239637132069</c:v>
                </c:pt>
                <c:pt idx="62">
                  <c:v>0.20003284667138899</c:v>
                </c:pt>
                <c:pt idx="63">
                  <c:v>0.20552825201966568</c:v>
                </c:pt>
                <c:pt idx="64">
                  <c:v>0.21106747162755068</c:v>
                </c:pt>
                <c:pt idx="65">
                  <c:v>0.21664937585958333</c:v>
                </c:pt>
                <c:pt idx="66">
                  <c:v>0.22227284617477633</c:v>
                </c:pt>
                <c:pt idx="67">
                  <c:v>0.22793677506808493</c:v>
                </c:pt>
                <c:pt idx="68">
                  <c:v>0.23364006601200982</c:v>
                </c:pt>
                <c:pt idx="69">
                  <c:v>0.2393816333983351</c:v>
                </c:pt>
                <c:pt idx="70">
                  <c:v>0.24516040247999998</c:v>
                </c:pt>
                <c:pt idx="71">
                  <c:v>0.25097530931310519</c:v>
                </c:pt>
                <c:pt idx="72">
                  <c:v>0.25682530069905407</c:v>
                </c:pt>
                <c:pt idx="73">
                  <c:v>0.26270933412682723</c:v>
                </c:pt>
                <c:pt idx="74">
                  <c:v>0.26862637771539283</c:v>
                </c:pt>
                <c:pt idx="75">
                  <c:v>0.27457541015624998</c:v>
                </c:pt>
                <c:pt idx="76">
                  <c:v>0.2805554206561075</c:v>
                </c:pt>
                <c:pt idx="77">
                  <c:v>0.28656540887969656</c:v>
                </c:pt>
                <c:pt idx="78">
                  <c:v>0.29260438489271801</c:v>
                </c:pt>
                <c:pt idx="79">
                  <c:v>0.29867136910492392</c:v>
                </c:pt>
                <c:pt idx="80">
                  <c:v>0.30476539221333332</c:v>
                </c:pt>
                <c:pt idx="81">
                  <c:v>0.31088549514558317</c:v>
                </c:pt>
                <c:pt idx="82">
                  <c:v>0.3170307290034125</c:v>
                </c:pt>
                <c:pt idx="83">
                  <c:v>0.32320015500628219</c:v>
                </c:pt>
                <c:pt idx="84">
                  <c:v>0.32939284443512834</c:v>
                </c:pt>
                <c:pt idx="85">
                  <c:v>0.33560787857625007</c:v>
                </c:pt>
                <c:pt idx="86">
                  <c:v>0.34184434866533198</c:v>
                </c:pt>
                <c:pt idx="87">
                  <c:v>0.34810135583160168</c:v>
                </c:pt>
                <c:pt idx="88">
                  <c:v>0.35437801104211952</c:v>
                </c:pt>
                <c:pt idx="89">
                  <c:v>0.36067343504620591</c:v>
                </c:pt>
                <c:pt idx="90">
                  <c:v>0.36698675831999994</c:v>
                </c:pt>
                <c:pt idx="91">
                  <c:v>0.37331712101115438</c:v>
                </c:pt>
                <c:pt idx="92">
                  <c:v>0.37966367288366404</c:v>
                </c:pt>
                <c:pt idx="93">
                  <c:v>0.38602557326283055</c:v>
                </c:pt>
                <c:pt idx="94">
                  <c:v>0.39240199098035705</c:v>
                </c:pt>
                <c:pt idx="95">
                  <c:v>0.39879210431958334</c:v>
                </c:pt>
                <c:pt idx="96">
                  <c:v>0.40519510096084999</c:v>
                </c:pt>
                <c:pt idx="97">
                  <c:v>0.41161017792700005</c:v>
                </c:pt>
                <c:pt idx="98">
                  <c:v>0.41803654152901465</c:v>
                </c:pt>
                <c:pt idx="99">
                  <c:v>0.42447340731178157</c:v>
                </c:pt>
                <c:pt idx="100">
                  <c:v>0.43092000000000014</c:v>
                </c:pt>
                <c:pt idx="101">
                  <c:v>0.43737555344421891</c:v>
                </c:pt>
                <c:pt idx="102">
                  <c:v>0.44383931056700926</c:v>
                </c:pt>
                <c:pt idx="103">
                  <c:v>0.45031052330927201</c:v>
                </c:pt>
                <c:pt idx="104">
                  <c:v>0.45678845257667916</c:v>
                </c:pt>
                <c:pt idx="105">
                  <c:v>0.46327236818624995</c:v>
                </c:pt>
                <c:pt idx="106">
                  <c:v>0.46976154881306115</c:v>
                </c:pt>
                <c:pt idx="107">
                  <c:v>0.47625528193709177</c:v>
                </c:pt>
                <c:pt idx="108">
                  <c:v>0.48275286379020288</c:v>
                </c:pt>
                <c:pt idx="109">
                  <c:v>0.48925359930325024</c:v>
                </c:pt>
                <c:pt idx="110">
                  <c:v>0.49575680205333328</c:v>
                </c:pt>
                <c:pt idx="111">
                  <c:v>0.50226179421117678</c:v>
                </c:pt>
                <c:pt idx="112">
                  <c:v>0.50876790648864778</c:v>
                </c:pt>
                <c:pt idx="113">
                  <c:v>0.51527447808640703</c:v>
                </c:pt>
                <c:pt idx="114">
                  <c:v>0.52178085664169471</c:v>
                </c:pt>
                <c:pt idx="115">
                  <c:v>0.52828639817625012</c:v>
                </c:pt>
                <c:pt idx="116">
                  <c:v>0.53479046704436561</c:v>
                </c:pt>
                <c:pt idx="117">
                  <c:v>0.54129243588107701</c:v>
                </c:pt>
                <c:pt idx="118">
                  <c:v>0.5477916855504843</c:v>
                </c:pt>
                <c:pt idx="119">
                  <c:v>0.55428760509421238</c:v>
                </c:pt>
                <c:pt idx="120">
                  <c:v>0.56077959168000002</c:v>
                </c:pt>
                <c:pt idx="121">
                  <c:v>0.56726705055042781</c:v>
                </c:pt>
                <c:pt idx="122">
                  <c:v>0.57374939497177935</c:v>
                </c:pt>
                <c:pt idx="123">
                  <c:v>0.58022604618303519</c:v>
                </c:pt>
                <c:pt idx="124">
                  <c:v>0.58669643334500354</c:v>
                </c:pt>
                <c:pt idx="125">
                  <c:v>0.59315999348958326</c:v>
                </c:pt>
                <c:pt idx="126">
                  <c:v>0.59961617146916335</c:v>
                </c:pt>
                <c:pt idx="127">
                  <c:v>0.60606441990615534</c:v>
                </c:pt>
                <c:pt idx="128">
                  <c:v>0.6125041991426593</c:v>
                </c:pt>
                <c:pt idx="129">
                  <c:v>0.61893497719026802</c:v>
                </c:pt>
                <c:pt idx="130">
                  <c:v>0.62535622967999982</c:v>
                </c:pt>
                <c:pt idx="131">
                  <c:v>0.6317674398123726</c:v>
                </c:pt>
                <c:pt idx="132">
                  <c:v>0.63816809830760457</c:v>
                </c:pt>
                <c:pt idx="133">
                  <c:v>0.64455770335595697</c:v>
                </c:pt>
                <c:pt idx="134">
                  <c:v>0.65093576056820579</c:v>
                </c:pt>
                <c:pt idx="135">
                  <c:v>0.65730178292625008</c:v>
                </c:pt>
                <c:pt idx="136">
                  <c:v>0.66365529073385465</c:v>
                </c:pt>
                <c:pt idx="137">
                  <c:v>0.66999581156752719</c:v>
                </c:pt>
                <c:pt idx="138">
                  <c:v>0.67632288022752751</c:v>
                </c:pt>
                <c:pt idx="139">
                  <c:v>0.68263603868901679</c:v>
                </c:pt>
                <c:pt idx="140">
                  <c:v>0.68893483605333306</c:v>
                </c:pt>
                <c:pt idx="141">
                  <c:v>0.6952188284994103</c:v>
                </c:pt>
                <c:pt idx="142">
                  <c:v>0.70148757923532279</c:v>
                </c:pt>
                <c:pt idx="143">
                  <c:v>0.7077406584499718</c:v>
                </c:pt>
                <c:pt idx="144">
                  <c:v>0.7139776432649011</c:v>
                </c:pt>
                <c:pt idx="145">
                  <c:v>0.72019811768624997</c:v>
                </c:pt>
                <c:pt idx="146">
                  <c:v>0.72640167255683907</c:v>
                </c:pt>
                <c:pt idx="147">
                  <c:v>0.73258790550839203</c:v>
                </c:pt>
                <c:pt idx="148">
                  <c:v>0.73875642091388916</c:v>
                </c:pt>
                <c:pt idx="149">
                  <c:v>0.74490682984005885</c:v>
                </c:pt>
                <c:pt idx="150">
                  <c:v>0.75103874999999987</c:v>
                </c:pt>
                <c:pt idx="151">
                  <c:v>0.75715180570594132</c:v>
                </c:pt>
                <c:pt idx="152">
                  <c:v>0.76324562782213456</c:v>
                </c:pt>
                <c:pt idx="153">
                  <c:v>0.76931985371787992</c:v>
                </c:pt>
                <c:pt idx="154">
                  <c:v>0.77537412722068988</c:v>
                </c:pt>
                <c:pt idx="155">
                  <c:v>0.78140809856958338</c:v>
                </c:pt>
                <c:pt idx="156">
                  <c:v>0.78742142436851681</c:v>
                </c:pt>
                <c:pt idx="157">
                  <c:v>0.79341376753995052</c:v>
                </c:pt>
                <c:pt idx="158">
                  <c:v>0.79938479727854406</c:v>
                </c:pt>
                <c:pt idx="159">
                  <c:v>0.80533418900499421</c:v>
                </c:pt>
                <c:pt idx="160">
                  <c:v>0.81126162431999982</c:v>
                </c:pt>
                <c:pt idx="161">
                  <c:v>0.81716679095836597</c:v>
                </c:pt>
                <c:pt idx="162">
                  <c:v>0.82304938274323969</c:v>
                </c:pt>
                <c:pt idx="163">
                  <c:v>0.82890909954048164</c:v>
                </c:pt>
                <c:pt idx="164">
                  <c:v>0.83474564721317202</c:v>
                </c:pt>
                <c:pt idx="165">
                  <c:v>0.84055873757624999</c:v>
                </c:pt>
                <c:pt idx="166">
                  <c:v>0.84634808835128816</c:v>
                </c:pt>
                <c:pt idx="167">
                  <c:v>0.85211342312140248</c:v>
                </c:pt>
                <c:pt idx="168">
                  <c:v>0.85785447128629244</c:v>
                </c:pt>
                <c:pt idx="169">
                  <c:v>0.86357096801742306</c:v>
                </c:pt>
                <c:pt idx="170">
                  <c:v>0.8692626542133336</c:v>
                </c:pt>
                <c:pt idx="171">
                  <c:v>0.87492927645508378</c:v>
                </c:pt>
                <c:pt idx="172">
                  <c:v>0.88057058696183799</c:v>
                </c:pt>
                <c:pt idx="173">
                  <c:v>0.88618634354657677</c:v>
                </c:pt>
                <c:pt idx="174">
                  <c:v>0.89177630957194753</c:v>
                </c:pt>
                <c:pt idx="175">
                  <c:v>0.89734025390624983</c:v>
                </c:pt>
                <c:pt idx="176">
                  <c:v>0.90287795087955236</c:v>
                </c:pt>
                <c:pt idx="177">
                  <c:v>0.90838918023994708</c:v>
                </c:pt>
                <c:pt idx="178">
                  <c:v>0.91387372710993375</c:v>
                </c:pt>
                <c:pt idx="179">
                  <c:v>0.91933138194294484</c:v>
                </c:pt>
                <c:pt idx="180">
                  <c:v>0.92476194047999971</c:v>
                </c:pt>
                <c:pt idx="181">
                  <c:v>0.93016520370649469</c:v>
                </c:pt>
                <c:pt idx="182">
                  <c:v>0.93554097780913004</c:v>
                </c:pt>
                <c:pt idx="183">
                  <c:v>0.94088907413296474</c:v>
                </c:pt>
                <c:pt idx="184">
                  <c:v>0.94620930913861567</c:v>
                </c:pt>
                <c:pt idx="185">
                  <c:v>0.95150150435958314</c:v>
                </c:pt>
                <c:pt idx="186">
                  <c:v>0.95676548635971093</c:v>
                </c:pt>
                <c:pt idx="187">
                  <c:v>0.96200108669078555</c:v>
                </c:pt>
                <c:pt idx="188">
                  <c:v>0.96720814185026893</c:v>
                </c:pt>
                <c:pt idx="189">
                  <c:v>0.97238649323916038</c:v>
                </c:pt>
                <c:pt idx="190">
                  <c:v>0.97753598712000012</c:v>
                </c:pt>
                <c:pt idx="191">
                  <c:v>0.98265647457499916</c:v>
                </c:pt>
                <c:pt idx="192">
                  <c:v>0.9877478114643149</c:v>
                </c:pt>
                <c:pt idx="193">
                  <c:v>0.99280985838444646</c:v>
                </c:pt>
                <c:pt idx="194">
                  <c:v>0.99784248062677849</c:v>
                </c:pt>
                <c:pt idx="195">
                  <c:v>1.0028455481362497</c:v>
                </c:pt>
                <c:pt idx="196">
                  <c:v>1.0078189354701617</c:v>
                </c:pt>
                <c:pt idx="197">
                  <c:v>1.0127625217571175</c:v>
                </c:pt>
                <c:pt idx="198">
                  <c:v>1.0176761906560969</c:v>
                </c:pt>
                <c:pt idx="199">
                  <c:v>1.0225598303156693</c:v>
                </c:pt>
                <c:pt idx="200">
                  <c:v>1.0274133333333337</c:v>
                </c:pt>
                <c:pt idx="201">
                  <c:v>1.0322365967149973</c:v>
                </c:pt>
                <c:pt idx="202">
                  <c:v>1.0370295218345935</c:v>
                </c:pt>
                <c:pt idx="203">
                  <c:v>1.0417920143938209</c:v>
                </c:pt>
                <c:pt idx="204">
                  <c:v>1.046523984382034</c:v>
                </c:pt>
                <c:pt idx="205">
                  <c:v>1.05122534603625</c:v>
                </c:pt>
                <c:pt idx="206">
                  <c:v>1.0558960178013064</c:v>
                </c:pt>
                <c:pt idx="207">
                  <c:v>1.0605359222901425</c:v>
                </c:pt>
                <c:pt idx="208">
                  <c:v>1.0651449862442182</c:v>
                </c:pt>
                <c:pt idx="209">
                  <c:v>1.0697231404940717</c:v>
                </c:pt>
                <c:pt idx="210">
                  <c:v>1.0742703199199997</c:v>
                </c:pt>
                <c:pt idx="211">
                  <c:v>1.0787864634128888</c:v>
                </c:pt>
                <c:pt idx="212">
                  <c:v>1.0832715138351652</c:v>
                </c:pt>
                <c:pt idx="213">
                  <c:v>1.0877254179818896</c:v>
                </c:pt>
                <c:pt idx="214">
                  <c:v>1.0921481265419823</c:v>
                </c:pt>
                <c:pt idx="215">
                  <c:v>1.0965395940595826</c:v>
                </c:pt>
                <c:pt idx="216">
                  <c:v>1.1008997788955441</c:v>
                </c:pt>
                <c:pt idx="217">
                  <c:v>1.1052286431890603</c:v>
                </c:pt>
                <c:pt idx="218">
                  <c:v>1.1095261528194333</c:v>
                </c:pt>
                <c:pt idx="219">
                  <c:v>1.1137922773679669</c:v>
                </c:pt>
                <c:pt idx="220">
                  <c:v>1.1180269900799995</c:v>
                </c:pt>
                <c:pt idx="221">
                  <c:v>1.1222302678270732</c:v>
                </c:pt>
                <c:pt idx="222">
                  <c:v>1.1264020910692301</c:v>
                </c:pt>
                <c:pt idx="223">
                  <c:v>1.1305424438174505</c:v>
                </c:pt>
                <c:pt idx="224">
                  <c:v>1.1346513135962248</c:v>
                </c:pt>
                <c:pt idx="225">
                  <c:v>1.1387286914062498</c:v>
                </c:pt>
                <c:pt idx="226">
                  <c:v>1.1427745716872755</c:v>
                </c:pt>
                <c:pt idx="227">
                  <c:v>1.1467889522810724</c:v>
                </c:pt>
                <c:pt idx="228">
                  <c:v>1.1507718343945419</c:v>
                </c:pt>
                <c:pt idx="229">
                  <c:v>1.1547232225629558</c:v>
                </c:pt>
                <c:pt idx="230">
                  <c:v>1.1586431246133337</c:v>
                </c:pt>
                <c:pt idx="231">
                  <c:v>1.1625315516279509</c:v>
                </c:pt>
                <c:pt idx="232">
                  <c:v>1.1663885179079883</c:v>
                </c:pt>
                <c:pt idx="233">
                  <c:v>1.1702140409373059</c:v>
                </c:pt>
                <c:pt idx="234">
                  <c:v>1.1740081413463608</c:v>
                </c:pt>
                <c:pt idx="235">
                  <c:v>1.1777708428762503</c:v>
                </c:pt>
                <c:pt idx="236">
                  <c:v>1.1815021723428993</c:v>
                </c:pt>
                <c:pt idx="237">
                  <c:v>1.1852021596013771</c:v>
                </c:pt>
                <c:pt idx="238">
                  <c:v>1.1888708375103429</c:v>
                </c:pt>
                <c:pt idx="239">
                  <c:v>1.1925082418966382</c:v>
                </c:pt>
                <c:pt idx="240">
                  <c:v>1.1961144115200002</c:v>
                </c:pt>
                <c:pt idx="241">
                  <c:v>1.1996893880379222</c:v>
                </c:pt>
                <c:pt idx="242">
                  <c:v>1.2032332159706398</c:v>
                </c:pt>
                <c:pt idx="243">
                  <c:v>1.2067459426662543</c:v>
                </c:pt>
                <c:pt idx="244">
                  <c:v>1.2102276182659895</c:v>
                </c:pt>
                <c:pt idx="245">
                  <c:v>1.2136782956695831</c:v>
                </c:pt>
                <c:pt idx="246">
                  <c:v>1.217098030500817</c:v>
                </c:pt>
                <c:pt idx="247">
                  <c:v>1.2204868810731759</c:v>
                </c:pt>
                <c:pt idx="248">
                  <c:v>1.2238449083556389</c:v>
                </c:pt>
                <c:pt idx="249">
                  <c:v>1.2271721759386134</c:v>
                </c:pt>
                <c:pt idx="250">
                  <c:v>1.2304687499999998</c:v>
                </c:pt>
                <c:pt idx="251">
                  <c:v>1.2337346992713869</c:v>
                </c:pt>
                <c:pt idx="252">
                  <c:v>1.2369700950043847</c:v>
                </c:pt>
                <c:pt idx="253">
                  <c:v>1.2401750109370948</c:v>
                </c:pt>
                <c:pt idx="254">
                  <c:v>1.2433495232607115</c:v>
                </c:pt>
                <c:pt idx="255">
                  <c:v>1.2464937105862506</c:v>
                </c:pt>
                <c:pt idx="256">
                  <c:v>1.2496076539114285</c:v>
                </c:pt>
                <c:pt idx="257">
                  <c:v>1.2526914365876674</c:v>
                </c:pt>
                <c:pt idx="258">
                  <c:v>1.2557451442872267</c:v>
                </c:pt>
                <c:pt idx="259">
                  <c:v>1.258768864970482</c:v>
                </c:pt>
                <c:pt idx="260">
                  <c:v>1.2617626888533326</c:v>
                </c:pt>
                <c:pt idx="261">
                  <c:v>1.2647267083747435</c:v>
                </c:pt>
                <c:pt idx="262">
                  <c:v>1.2676610181644241</c:v>
                </c:pt>
                <c:pt idx="263">
                  <c:v>1.2705657150106306</c:v>
                </c:pt>
                <c:pt idx="264">
                  <c:v>1.2734408978281264</c:v>
                </c:pt>
                <c:pt idx="265">
                  <c:v>1.2762866676262499</c:v>
                </c:pt>
                <c:pt idx="266">
                  <c:v>1.279103127477133</c:v>
                </c:pt>
                <c:pt idx="267">
                  <c:v>1.2818903824840526</c:v>
                </c:pt>
                <c:pt idx="268">
                  <c:v>1.284648539749909</c:v>
                </c:pt>
                <c:pt idx="269">
                  <c:v>1.287377708345844</c:v>
                </c:pt>
                <c:pt idx="270">
                  <c:v>1.2900779992800004</c:v>
                </c:pt>
                <c:pt idx="271">
                  <c:v>1.292749525466395</c:v>
                </c:pt>
                <c:pt idx="272">
                  <c:v>1.2953924016939549</c:v>
                </c:pt>
                <c:pt idx="273">
                  <c:v>1.2980067445956589</c:v>
                </c:pt>
                <c:pt idx="274">
                  <c:v>1.3005926726178363</c:v>
                </c:pt>
                <c:pt idx="275">
                  <c:v>1.303150305989583</c:v>
                </c:pt>
                <c:pt idx="276">
                  <c:v>1.3056797666923308</c:v>
                </c:pt>
                <c:pt idx="277">
                  <c:v>1.3081811784295316</c:v>
                </c:pt>
                <c:pt idx="278">
                  <c:v>1.3106546665964829</c:v>
                </c:pt>
                <c:pt idx="279">
                  <c:v>1.3131003582502998</c:v>
                </c:pt>
                <c:pt idx="280">
                  <c:v>1.3155183820799983</c:v>
                </c:pt>
                <c:pt idx="281">
                  <c:v>1.317908868376741</c:v>
                </c:pt>
                <c:pt idx="282">
                  <c:v>1.3202719490041808</c:v>
                </c:pt>
                <c:pt idx="283">
                  <c:v>1.3226077573689792</c:v>
                </c:pt>
                <c:pt idx="284">
                  <c:v>1.3249164283914372</c:v>
                </c:pt>
                <c:pt idx="285">
                  <c:v>1.3271980984762499</c:v>
                </c:pt>
                <c:pt idx="286">
                  <c:v>1.329452905483423</c:v>
                </c:pt>
                <c:pt idx="287">
                  <c:v>1.3316809886993024</c:v>
                </c:pt>
                <c:pt idx="288">
                  <c:v>1.3338824888077516</c:v>
                </c:pt>
                <c:pt idx="289">
                  <c:v>1.336057547861448</c:v>
                </c:pt>
                <c:pt idx="290">
                  <c:v>1.3382063092533329</c:v>
                </c:pt>
                <c:pt idx="291">
                  <c:v>1.3403289176881765</c:v>
                </c:pt>
                <c:pt idx="292">
                  <c:v>1.3424255191542973</c:v>
                </c:pt>
                <c:pt idx="293">
                  <c:v>1.3444962608953965</c:v>
                </c:pt>
                <c:pt idx="294">
                  <c:v>1.3465412913825332</c:v>
                </c:pt>
                <c:pt idx="295">
                  <c:v>1.3485607602862488</c:v>
                </c:pt>
                <c:pt idx="296">
                  <c:v>1.3505548184488061</c:v>
                </c:pt>
                <c:pt idx="297">
                  <c:v>1.3525236178565681</c:v>
                </c:pt>
                <c:pt idx="298">
                  <c:v>1.3544673116125132</c:v>
                </c:pt>
                <c:pt idx="299">
                  <c:v>1.3563860539088912</c:v>
                </c:pt>
                <c:pt idx="300">
                  <c:v>1.3582799999999993</c:v>
                </c:pt>
                <c:pt idx="301">
                  <c:v>1.3601493061751075</c:v>
                </c:pt>
                <c:pt idx="302">
                  <c:v>1.3619941297315099</c:v>
                </c:pt>
                <c:pt idx="303">
                  <c:v>1.3638146289477051</c:v>
                </c:pt>
                <c:pt idx="304">
                  <c:v>1.3656109630567217</c:v>
                </c:pt>
                <c:pt idx="305">
                  <c:v>1.3673832922195825</c:v>
                </c:pt>
                <c:pt idx="306">
                  <c:v>1.369131777498884</c:v>
                </c:pt>
                <c:pt idx="307">
                  <c:v>1.3708565808325255</c:v>
                </c:pt>
                <c:pt idx="308">
                  <c:v>1.3725578650075687</c:v>
                </c:pt>
                <c:pt idx="309">
                  <c:v>1.3742357936342253</c:v>
                </c:pt>
                <c:pt idx="310">
                  <c:v>1.37589053112</c:v>
                </c:pt>
                <c:pt idx="311">
                  <c:v>1.377522242643934</c:v>
                </c:pt>
                <c:pt idx="312">
                  <c:v>1.3791310941310144</c:v>
                </c:pt>
                <c:pt idx="313">
                  <c:v>1.3807172522267055</c:v>
                </c:pt>
                <c:pt idx="314">
                  <c:v>1.3822808842716039</c:v>
                </c:pt>
                <c:pt idx="315">
                  <c:v>1.3838221582762491</c:v>
                </c:pt>
                <c:pt idx="316">
                  <c:v>1.3853412428960552</c:v>
                </c:pt>
                <c:pt idx="317">
                  <c:v>1.386838307406379</c:v>
                </c:pt>
                <c:pt idx="318">
                  <c:v>1.3883135216777158</c:v>
                </c:pt>
                <c:pt idx="319">
                  <c:v>1.3897670561510551</c:v>
                </c:pt>
                <c:pt idx="320">
                  <c:v>1.3911990818133311</c:v>
                </c:pt>
                <c:pt idx="321">
                  <c:v>1.3926097701730538</c:v>
                </c:pt>
                <c:pt idx="322">
                  <c:v>1.3939992932360132</c:v>
                </c:pt>
                <c:pt idx="323">
                  <c:v>1.3953678234811999</c:v>
                </c:pt>
                <c:pt idx="324">
                  <c:v>1.3967155338367792</c:v>
                </c:pt>
                <c:pt idx="325">
                  <c:v>1.3980425976562487</c:v>
                </c:pt>
                <c:pt idx="326">
                  <c:v>1.3993491886947214</c:v>
                </c:pt>
                <c:pt idx="327">
                  <c:v>1.4006354810853225</c:v>
                </c:pt>
                <c:pt idx="328">
                  <c:v>1.4019016493157572</c:v>
                </c:pt>
                <c:pt idx="329">
                  <c:v>1.4031478682049765</c:v>
                </c:pt>
                <c:pt idx="330">
                  <c:v>1.4043743128799995</c:v>
                </c:pt>
                <c:pt idx="331">
                  <c:v>1.4055811587528617</c:v>
                </c:pt>
                <c:pt idx="332">
                  <c:v>1.4067685814977053</c:v>
                </c:pt>
                <c:pt idx="333">
                  <c:v>1.4079367570279868</c:v>
                </c:pt>
                <c:pt idx="334">
                  <c:v>1.4090858614738495</c:v>
                </c:pt>
                <c:pt idx="335">
                  <c:v>1.4102160711595835</c:v>
                </c:pt>
                <c:pt idx="336">
                  <c:v>1.4113275625812776</c:v>
                </c:pt>
                <c:pt idx="337">
                  <c:v>1.4124205123845621</c:v>
                </c:pt>
                <c:pt idx="338">
                  <c:v>1.4134950973424925</c:v>
                </c:pt>
                <c:pt idx="339">
                  <c:v>1.4145514943335904</c:v>
                </c:pt>
                <c:pt idx="340">
                  <c:v>1.4155898803200007</c:v>
                </c:pt>
                <c:pt idx="341">
                  <c:v>1.4166104323257693</c:v>
                </c:pt>
                <c:pt idx="342">
                  <c:v>1.4176133274152891</c:v>
                </c:pt>
                <c:pt idx="343">
                  <c:v>1.4185987426718698</c:v>
                </c:pt>
                <c:pt idx="344">
                  <c:v>1.41956685517641</c:v>
                </c:pt>
                <c:pt idx="345">
                  <c:v>1.4205178419862481</c:v>
                </c:pt>
                <c:pt idx="346">
                  <c:v>1.4214518801141305</c:v>
                </c:pt>
                <c:pt idx="347">
                  <c:v>1.4223691465072923</c:v>
                </c:pt>
                <c:pt idx="348">
                  <c:v>1.4232698180267223</c:v>
                </c:pt>
                <c:pt idx="349">
                  <c:v>1.4241540714265009</c:v>
                </c:pt>
                <c:pt idx="350">
                  <c:v>1.4250220833333322</c:v>
                </c:pt>
                <c:pt idx="351">
                  <c:v>1.4258740302261657</c:v>
                </c:pt>
                <c:pt idx="352">
                  <c:v>1.4267100884159669</c:v>
                </c:pt>
                <c:pt idx="353">
                  <c:v>1.4275304340256452</c:v>
                </c:pt>
                <c:pt idx="354">
                  <c:v>1.428335242970064</c:v>
                </c:pt>
                <c:pt idx="355">
                  <c:v>1.4291246909362503</c:v>
                </c:pt>
                <c:pt idx="356">
                  <c:v>1.4298989533636726</c:v>
                </c:pt>
                <c:pt idx="357">
                  <c:v>1.4306582054247188</c:v>
                </c:pt>
                <c:pt idx="358">
                  <c:v>1.4314026220052414</c:v>
                </c:pt>
                <c:pt idx="359">
                  <c:v>1.4321323776853043</c:v>
                </c:pt>
                <c:pt idx="360">
                  <c:v>1.4328476467199978</c:v>
                </c:pt>
                <c:pt idx="361">
                  <c:v>1.4335486030204558</c:v>
                </c:pt>
                <c:pt idx="362">
                  <c:v>1.4342354201349392</c:v>
                </c:pt>
                <c:pt idx="363">
                  <c:v>1.4349082712301127</c:v>
                </c:pt>
                <c:pt idx="364">
                  <c:v>1.4355673290724165</c:v>
                </c:pt>
                <c:pt idx="365">
                  <c:v>1.4362127660095814</c:v>
                </c:pt>
                <c:pt idx="366">
                  <c:v>1.4368447539523117</c:v>
                </c:pt>
                <c:pt idx="367">
                  <c:v>1.4374634643560362</c:v>
                </c:pt>
                <c:pt idx="368">
                  <c:v>1.4380690682028539</c:v>
                </c:pt>
                <c:pt idx="369">
                  <c:v>1.4386617359836003</c:v>
                </c:pt>
                <c:pt idx="370">
                  <c:v>1.4392416376799995</c:v>
                </c:pt>
                <c:pt idx="371">
                  <c:v>1.4398089427470397</c:v>
                </c:pt>
                <c:pt idx="372">
                  <c:v>1.4403638200954079</c:v>
                </c:pt>
                <c:pt idx="373">
                  <c:v>1.4409064380740753</c:v>
                </c:pt>
                <c:pt idx="374">
                  <c:v>1.441436964453054</c:v>
                </c:pt>
                <c:pt idx="375">
                  <c:v>1.44195556640625</c:v>
                </c:pt>
                <c:pt idx="376">
                  <c:v>1.4424624104944421</c:v>
                </c:pt>
                <c:pt idx="377">
                  <c:v>1.4429576626484468</c:v>
                </c:pt>
                <c:pt idx="378">
                  <c:v>1.4434414881523638</c:v>
                </c:pt>
                <c:pt idx="379">
                  <c:v>1.4439140516269862</c:v>
                </c:pt>
                <c:pt idx="380">
                  <c:v>1.4443755170133321</c:v>
                </c:pt>
                <c:pt idx="381">
                  <c:v>1.4448260475563184</c:v>
                </c:pt>
                <c:pt idx="382">
                  <c:v>1.4452658057885612</c:v>
                </c:pt>
                <c:pt idx="383">
                  <c:v>1.4456949535143262</c:v>
                </c:pt>
                <c:pt idx="384">
                  <c:v>1.4461136517935922</c:v>
                </c:pt>
                <c:pt idx="385">
                  <c:v>1.4465220609262484</c:v>
                </c:pt>
                <c:pt idx="386">
                  <c:v>1.4469203404364681</c:v>
                </c:pt>
                <c:pt idx="387">
                  <c:v>1.4473086490571538</c:v>
                </c:pt>
                <c:pt idx="388">
                  <c:v>1.4476871447145669</c:v>
                </c:pt>
                <c:pt idx="389">
                  <c:v>1.4480559845130716</c:v>
                </c:pt>
                <c:pt idx="390">
                  <c:v>1.4484153247199982</c:v>
                </c:pt>
                <c:pt idx="391">
                  <c:v>1.4487653207506872</c:v>
                </c:pt>
                <c:pt idx="392">
                  <c:v>1.4491061271536143</c:v>
                </c:pt>
                <c:pt idx="393">
                  <c:v>1.4494378975956739</c:v>
                </c:pt>
                <c:pt idx="394">
                  <c:v>1.4497607848476206</c:v>
                </c:pt>
                <c:pt idx="395">
                  <c:v>1.4500749407695819</c:v>
                </c:pt>
                <c:pt idx="396">
                  <c:v>1.4503805162967844</c:v>
                </c:pt>
                <c:pt idx="397">
                  <c:v>1.4506776614253536</c:v>
                </c:pt>
                <c:pt idx="398">
                  <c:v>1.4509665251982606</c:v>
                </c:pt>
                <c:pt idx="399">
                  <c:v>1.4512472556914457</c:v>
                </c:pt>
                <c:pt idx="400">
                  <c:v>1.4515200000000004</c:v>
                </c:pt>
                <c:pt idx="401">
                  <c:v>1.4517849042245508</c:v>
                </c:pt>
                <c:pt idx="402">
                  <c:v>1.4520421134577601</c:v>
                </c:pt>
                <c:pt idx="403">
                  <c:v>1.4522917717709194</c:v>
                </c:pt>
                <c:pt idx="404">
                  <c:v>1.4525340222007461</c:v>
                </c:pt>
                <c:pt idx="405">
                  <c:v>1.4527690067362471</c:v>
                </c:pt>
                <c:pt idx="406">
                  <c:v>1.4529968663057931</c:v>
                </c:pt>
                <c:pt idx="407">
                  <c:v>1.4532177407642441</c:v>
                </c:pt>
                <c:pt idx="408">
                  <c:v>1.4534317688802512</c:v>
                </c:pt>
                <c:pt idx="409">
                  <c:v>1.4536390883237118</c:v>
                </c:pt>
                <c:pt idx="410">
                  <c:v>1.4538398356533353</c:v>
                </c:pt>
                <c:pt idx="411">
                  <c:v>1.4540341463043149</c:v>
                </c:pt>
                <c:pt idx="412">
                  <c:v>1.4542221545762</c:v>
                </c:pt>
                <c:pt idx="413">
                  <c:v>1.4544039936208515</c:v>
                </c:pt>
                <c:pt idx="414">
                  <c:v>1.4545797954305599</c:v>
                </c:pt>
                <c:pt idx="415">
                  <c:v>1.4547496908262487</c:v>
                </c:pt>
                <c:pt idx="416">
                  <c:v>1.4549138094458987</c:v>
                </c:pt>
                <c:pt idx="417">
                  <c:v>1.4550722797330269</c:v>
                </c:pt>
                <c:pt idx="418">
                  <c:v>1.4552252289253338</c:v>
                </c:pt>
                <c:pt idx="419">
                  <c:v>1.4553727830434751</c:v>
                </c:pt>
                <c:pt idx="420">
                  <c:v>1.4555150668799988</c:v>
                </c:pt>
                <c:pt idx="421">
                  <c:v>1.4556522039883648</c:v>
                </c:pt>
                <c:pt idx="422">
                  <c:v>1.4557843166721323</c:v>
                </c:pt>
                <c:pt idx="423">
                  <c:v>1.4559115259742801</c:v>
                </c:pt>
                <c:pt idx="424">
                  <c:v>1.456033951666668</c:v>
                </c:pt>
                <c:pt idx="425">
                  <c:v>1.4561517122395802</c:v>
                </c:pt>
                <c:pt idx="426">
                  <c:v>1.4562649248914998</c:v>
                </c:pt>
                <c:pt idx="427">
                  <c:v>1.4563737055189083</c:v>
                </c:pt>
                <c:pt idx="428">
                  <c:v>1.4564781687063035</c:v>
                </c:pt>
                <c:pt idx="429">
                  <c:v>1.4565784277163309</c:v>
                </c:pt>
                <c:pt idx="430">
                  <c:v>1.4566745944799948</c:v>
                </c:pt>
                <c:pt idx="431">
                  <c:v>1.4567667795871093</c:v>
                </c:pt>
                <c:pt idx="432">
                  <c:v>1.4568550922767529</c:v>
                </c:pt>
                <c:pt idx="433">
                  <c:v>1.4569396404280051</c:v>
                </c:pt>
                <c:pt idx="434">
                  <c:v>1.4570205305506645</c:v>
                </c:pt>
                <c:pt idx="435">
                  <c:v>1.4570978677762474</c:v>
                </c:pt>
                <c:pt idx="436">
                  <c:v>1.4571717558489896</c:v>
                </c:pt>
                <c:pt idx="437">
                  <c:v>1.4572422971170784</c:v>
                </c:pt>
                <c:pt idx="438">
                  <c:v>1.4573095925239743</c:v>
                </c:pt>
                <c:pt idx="439">
                  <c:v>1.4573737415998773</c:v>
                </c:pt>
                <c:pt idx="440">
                  <c:v>1.4574348424533292</c:v>
                </c:pt>
                <c:pt idx="441">
                  <c:v>1.4574929917629507</c:v>
                </c:pt>
                <c:pt idx="442">
                  <c:v>1.4575482847692751</c:v>
                </c:pt>
                <c:pt idx="443">
                  <c:v>1.4576008152668163</c:v>
                </c:pt>
                <c:pt idx="444">
                  <c:v>1.4576506755961653</c:v>
                </c:pt>
                <c:pt idx="445">
                  <c:v>1.4576979566362507</c:v>
                </c:pt>
                <c:pt idx="446">
                  <c:v>1.4577427477967708</c:v>
                </c:pt>
                <c:pt idx="447">
                  <c:v>1.4577851370107464</c:v>
                </c:pt>
                <c:pt idx="448">
                  <c:v>1.4578252107271403</c:v>
                </c:pt>
                <c:pt idx="449">
                  <c:v>1.4578630539037234</c:v>
                </c:pt>
                <c:pt idx="450">
                  <c:v>1.4578987499999974</c:v>
                </c:pt>
                <c:pt idx="451">
                  <c:v>1.4579323809702736</c:v>
                </c:pt>
                <c:pt idx="452">
                  <c:v>1.457964027256887</c:v>
                </c:pt>
                <c:pt idx="453">
                  <c:v>1.4579937677835231</c:v>
                </c:pt>
                <c:pt idx="454">
                  <c:v>1.4580216799487535</c:v>
                </c:pt>
                <c:pt idx="455">
                  <c:v>1.4580478396195791</c:v>
                </c:pt>
                <c:pt idx="456">
                  <c:v>1.458072321125252</c:v>
                </c:pt>
                <c:pt idx="457">
                  <c:v>1.4580951972511005</c:v>
                </c:pt>
                <c:pt idx="458">
                  <c:v>1.4581165392325925</c:v>
                </c:pt>
                <c:pt idx="459">
                  <c:v>1.4581364167494575</c:v>
                </c:pt>
                <c:pt idx="460">
                  <c:v>1.4581548979200014</c:v>
                </c:pt>
                <c:pt idx="461">
                  <c:v>1.4581720492955006</c:v>
                </c:pt>
                <c:pt idx="462">
                  <c:v>1.4581879358547913</c:v>
                </c:pt>
                <c:pt idx="463">
                  <c:v>1.4582026209989301</c:v>
                </c:pt>
                <c:pt idx="464">
                  <c:v>1.4582161665460314</c:v>
                </c:pt>
                <c:pt idx="465">
                  <c:v>1.4582286327262497</c:v>
                </c:pt>
                <c:pt idx="466">
                  <c:v>1.458240078176821</c:v>
                </c:pt>
                <c:pt idx="467">
                  <c:v>1.4582505599373532</c:v>
                </c:pt>
                <c:pt idx="468">
                  <c:v>1.4582601334451428</c:v>
                </c:pt>
                <c:pt idx="469">
                  <c:v>1.4582688525306837</c:v>
                </c:pt>
                <c:pt idx="470">
                  <c:v>1.4582767694133385</c:v>
                </c:pt>
                <c:pt idx="471">
                  <c:v>1.4582839346970187</c:v>
                </c:pt>
                <c:pt idx="472">
                  <c:v>1.4582903973661838</c:v>
                </c:pt>
                <c:pt idx="473">
                  <c:v>1.4582962047818211</c:v>
                </c:pt>
                <c:pt idx="474">
                  <c:v>1.4583014026776095</c:v>
                </c:pt>
                <c:pt idx="475">
                  <c:v>1.4583060351562511</c:v>
                </c:pt>
                <c:pt idx="476">
                  <c:v>1.4583101446858837</c:v>
                </c:pt>
                <c:pt idx="477">
                  <c:v>1.4583137720966941</c:v>
                </c:pt>
                <c:pt idx="478">
                  <c:v>1.4583169565775851</c:v>
                </c:pt>
                <c:pt idx="479">
                  <c:v>1.4583197356730073</c:v>
                </c:pt>
                <c:pt idx="480">
                  <c:v>1.4583221452800017</c:v>
                </c:pt>
                <c:pt idx="481">
                  <c:v>1.4583242196452288</c:v>
                </c:pt>
                <c:pt idx="482">
                  <c:v>1.4583259913622797</c:v>
                </c:pt>
                <c:pt idx="483">
                  <c:v>1.4583274913690154</c:v>
                </c:pt>
                <c:pt idx="484">
                  <c:v>1.4583287489450765</c:v>
                </c:pt>
                <c:pt idx="485">
                  <c:v>1.4583297917095881</c:v>
                </c:pt>
                <c:pt idx="486">
                  <c:v>1.4583306456188465</c:v>
                </c:pt>
                <c:pt idx="487">
                  <c:v>1.4583313349643352</c:v>
                </c:pt>
                <c:pt idx="488">
                  <c:v>1.4583318823707221</c:v>
                </c:pt>
                <c:pt idx="489">
                  <c:v>1.4583323087940219</c:v>
                </c:pt>
                <c:pt idx="490">
                  <c:v>1.45833263352</c:v>
                </c:pt>
                <c:pt idx="491">
                  <c:v>1.4583328741625303</c:v>
                </c:pt>
                <c:pt idx="492">
                  <c:v>1.458333046662263</c:v>
                </c:pt>
                <c:pt idx="493">
                  <c:v>1.4583331652852944</c:v>
                </c:pt>
                <c:pt idx="494">
                  <c:v>1.4583332426220408</c:v>
                </c:pt>
                <c:pt idx="495">
                  <c:v>1.458333289586252</c:v>
                </c:pt>
                <c:pt idx="496">
                  <c:v>1.4583333154140985</c:v>
                </c:pt>
                <c:pt idx="497">
                  <c:v>1.458333327663468</c:v>
                </c:pt>
                <c:pt idx="498">
                  <c:v>1.4583333322133476</c:v>
                </c:pt>
                <c:pt idx="499">
                  <c:v>1.4583333332633295</c:v>
                </c:pt>
                <c:pt idx="500">
                  <c:v>1.4583333333333313</c:v>
                </c:pt>
                <c:pt idx="501">
                  <c:v>1.4583333332633264</c:v>
                </c:pt>
                <c:pt idx="502">
                  <c:v>1.4583333322133476</c:v>
                </c:pt>
                <c:pt idx="503">
                  <c:v>1.458333327663468</c:v>
                </c:pt>
                <c:pt idx="504">
                  <c:v>1.4583333154140945</c:v>
                </c:pt>
                <c:pt idx="505">
                  <c:v>1.4583332895862489</c:v>
                </c:pt>
                <c:pt idx="506">
                  <c:v>1.4583332426220319</c:v>
                </c:pt>
                <c:pt idx="507">
                  <c:v>1.4583331652852984</c:v>
                </c:pt>
                <c:pt idx="508">
                  <c:v>1.4583330466622697</c:v>
                </c:pt>
                <c:pt idx="509">
                  <c:v>1.4583328741625272</c:v>
                </c:pt>
                <c:pt idx="510">
                  <c:v>1.4583326335200022</c:v>
                </c:pt>
                <c:pt idx="511">
                  <c:v>1.4583323087940223</c:v>
                </c:pt>
                <c:pt idx="512">
                  <c:v>1.4583318823707119</c:v>
                </c:pt>
                <c:pt idx="513">
                  <c:v>1.4583313349643299</c:v>
                </c:pt>
                <c:pt idx="514">
                  <c:v>1.4583306456188447</c:v>
                </c:pt>
                <c:pt idx="515">
                  <c:v>1.4583297917095757</c:v>
                </c:pt>
                <c:pt idx="516">
                  <c:v>1.4583287489450765</c:v>
                </c:pt>
                <c:pt idx="517">
                  <c:v>1.4583274913690083</c:v>
                </c:pt>
                <c:pt idx="518">
                  <c:v>1.4583259913622819</c:v>
                </c:pt>
                <c:pt idx="519">
                  <c:v>1.4583242196452342</c:v>
                </c:pt>
                <c:pt idx="520">
                  <c:v>1.4583221452799928</c:v>
                </c:pt>
                <c:pt idx="521">
                  <c:v>1.4583197356730069</c:v>
                </c:pt>
                <c:pt idx="522">
                  <c:v>1.4583169565775735</c:v>
                </c:pt>
                <c:pt idx="523">
                  <c:v>1.4583137720966945</c:v>
                </c:pt>
                <c:pt idx="524">
                  <c:v>1.458310144685889</c:v>
                </c:pt>
                <c:pt idx="525">
                  <c:v>1.4583060351562356</c:v>
                </c:pt>
                <c:pt idx="526">
                  <c:v>1.4583014026776069</c:v>
                </c:pt>
                <c:pt idx="527">
                  <c:v>1.4582962047818233</c:v>
                </c:pt>
                <c:pt idx="528">
                  <c:v>1.4582903973661896</c:v>
                </c:pt>
                <c:pt idx="529">
                  <c:v>1.4582839346970156</c:v>
                </c:pt>
                <c:pt idx="530">
                  <c:v>1.4582767694133327</c:v>
                </c:pt>
                <c:pt idx="531">
                  <c:v>1.4582688525306882</c:v>
                </c:pt>
                <c:pt idx="532">
                  <c:v>1.4582601334451404</c:v>
                </c:pt>
                <c:pt idx="533">
                  <c:v>1.4582505599373512</c:v>
                </c:pt>
                <c:pt idx="534">
                  <c:v>1.4582400781768241</c:v>
                </c:pt>
                <c:pt idx="535">
                  <c:v>1.4582286327262359</c:v>
                </c:pt>
                <c:pt idx="536">
                  <c:v>1.458216166546042</c:v>
                </c:pt>
                <c:pt idx="537">
                  <c:v>1.4582026209989278</c:v>
                </c:pt>
                <c:pt idx="538">
                  <c:v>1.4581879358547845</c:v>
                </c:pt>
                <c:pt idx="539">
                  <c:v>1.4581720492954986</c:v>
                </c:pt>
                <c:pt idx="540">
                  <c:v>1.4581548979200054</c:v>
                </c:pt>
                <c:pt idx="541">
                  <c:v>1.4581364167494471</c:v>
                </c:pt>
                <c:pt idx="542">
                  <c:v>1.4581165392325843</c:v>
                </c:pt>
                <c:pt idx="543">
                  <c:v>1.4580951972510983</c:v>
                </c:pt>
                <c:pt idx="544">
                  <c:v>1.4580723211252478</c:v>
                </c:pt>
                <c:pt idx="545">
                  <c:v>1.4580478396195735</c:v>
                </c:pt>
                <c:pt idx="546">
                  <c:v>1.4580216799487502</c:v>
                </c:pt>
                <c:pt idx="547">
                  <c:v>1.4579937677835249</c:v>
                </c:pt>
                <c:pt idx="548">
                  <c:v>1.457964027256895</c:v>
                </c:pt>
                <c:pt idx="549">
                  <c:v>1.4579323809702656</c:v>
                </c:pt>
                <c:pt idx="550">
                  <c:v>1.4578987499999982</c:v>
                </c:pt>
                <c:pt idx="551">
                  <c:v>1.4578630539037238</c:v>
                </c:pt>
                <c:pt idx="552">
                  <c:v>1.4578252107271288</c:v>
                </c:pt>
                <c:pt idx="553">
                  <c:v>1.4577851370107329</c:v>
                </c:pt>
                <c:pt idx="554">
                  <c:v>1.4577427477967815</c:v>
                </c:pt>
                <c:pt idx="555">
                  <c:v>1.4576979566362507</c:v>
                </c:pt>
                <c:pt idx="556">
                  <c:v>1.4576506755961596</c:v>
                </c:pt>
                <c:pt idx="557">
                  <c:v>1.4576008152668214</c:v>
                </c:pt>
                <c:pt idx="558">
                  <c:v>1.4575482847692793</c:v>
                </c:pt>
                <c:pt idx="559">
                  <c:v>1.4574929917629387</c:v>
                </c:pt>
                <c:pt idx="560">
                  <c:v>1.4574348424533179</c:v>
                </c:pt>
                <c:pt idx="561">
                  <c:v>1.4573737415998833</c:v>
                </c:pt>
                <c:pt idx="562">
                  <c:v>1.457309592523977</c:v>
                </c:pt>
                <c:pt idx="563">
                  <c:v>1.4572422971170704</c:v>
                </c:pt>
                <c:pt idx="564">
                  <c:v>1.4571717558489921</c:v>
                </c:pt>
                <c:pt idx="565">
                  <c:v>1.457097867776258</c:v>
                </c:pt>
                <c:pt idx="566">
                  <c:v>1.4570205305506549</c:v>
                </c:pt>
                <c:pt idx="567">
                  <c:v>1.4569396404279891</c:v>
                </c:pt>
                <c:pt idx="568">
                  <c:v>1.4568550922767569</c:v>
                </c:pt>
                <c:pt idx="569">
                  <c:v>1.4567667795871078</c:v>
                </c:pt>
                <c:pt idx="570">
                  <c:v>1.4566745944800061</c:v>
                </c:pt>
                <c:pt idx="571">
                  <c:v>1.4565784277163232</c:v>
                </c:pt>
                <c:pt idx="572">
                  <c:v>1.4564781687063135</c:v>
                </c:pt>
                <c:pt idx="573">
                  <c:v>1.4563737055189083</c:v>
                </c:pt>
                <c:pt idx="574">
                  <c:v>1.4562649248914985</c:v>
                </c:pt>
                <c:pt idx="575">
                  <c:v>1.4561517122395742</c:v>
                </c:pt>
                <c:pt idx="576">
                  <c:v>1.4560339516666652</c:v>
                </c:pt>
                <c:pt idx="577">
                  <c:v>1.4559115259742814</c:v>
                </c:pt>
                <c:pt idx="578">
                  <c:v>1.4557843166721272</c:v>
                </c:pt>
                <c:pt idx="579">
                  <c:v>1.4556522039883548</c:v>
                </c:pt>
                <c:pt idx="580">
                  <c:v>1.455515066879995</c:v>
                </c:pt>
                <c:pt idx="581">
                  <c:v>1.4553727830434635</c:v>
                </c:pt>
                <c:pt idx="582">
                  <c:v>1.4552252289253254</c:v>
                </c:pt>
                <c:pt idx="583">
                  <c:v>1.455072279733014</c:v>
                </c:pt>
                <c:pt idx="584">
                  <c:v>1.4549138094458893</c:v>
                </c:pt>
                <c:pt idx="585">
                  <c:v>1.454749690826235</c:v>
                </c:pt>
                <c:pt idx="586">
                  <c:v>1.4545797954305737</c:v>
                </c:pt>
                <c:pt idx="587">
                  <c:v>1.4544039936208488</c:v>
                </c:pt>
                <c:pt idx="588">
                  <c:v>1.4542221545762057</c:v>
                </c:pt>
                <c:pt idx="589">
                  <c:v>1.454034146304318</c:v>
                </c:pt>
                <c:pt idx="590">
                  <c:v>1.4538398356533291</c:v>
                </c:pt>
                <c:pt idx="591">
                  <c:v>1.4536390883237047</c:v>
                </c:pt>
                <c:pt idx="592">
                  <c:v>1.4534317688802343</c:v>
                </c:pt>
                <c:pt idx="593">
                  <c:v>1.4532177407642521</c:v>
                </c:pt>
                <c:pt idx="594">
                  <c:v>1.4529968663058028</c:v>
                </c:pt>
                <c:pt idx="595">
                  <c:v>1.4527690067362471</c:v>
                </c:pt>
                <c:pt idx="596">
                  <c:v>1.4525340222007479</c:v>
                </c:pt>
                <c:pt idx="597">
                  <c:v>1.4522917717709021</c:v>
                </c:pt>
                <c:pt idx="598">
                  <c:v>1.4520421134577646</c:v>
                </c:pt>
                <c:pt idx="599">
                  <c:v>1.4517849042245476</c:v>
                </c:pt>
                <c:pt idx="600">
                  <c:v>1.4515199999999968</c:v>
                </c:pt>
                <c:pt idx="601">
                  <c:v>1.451247255691456</c:v>
                </c:pt>
                <c:pt idx="602">
                  <c:v>1.4509665251982522</c:v>
                </c:pt>
                <c:pt idx="603">
                  <c:v>1.4506776614253454</c:v>
                </c:pt>
                <c:pt idx="604">
                  <c:v>1.4503805162967875</c:v>
                </c:pt>
                <c:pt idx="605">
                  <c:v>1.4500749407695857</c:v>
                </c:pt>
                <c:pt idx="606">
                  <c:v>1.4497607848476317</c:v>
                </c:pt>
                <c:pt idx="607">
                  <c:v>1.4494378975956757</c:v>
                </c:pt>
                <c:pt idx="608">
                  <c:v>1.4491061271536143</c:v>
                </c:pt>
                <c:pt idx="609">
                  <c:v>1.4487653207506828</c:v>
                </c:pt>
                <c:pt idx="610">
                  <c:v>1.4484153247199831</c:v>
                </c:pt>
                <c:pt idx="611">
                  <c:v>1.4480559845130649</c:v>
                </c:pt>
                <c:pt idx="612">
                  <c:v>1.4476871447145552</c:v>
                </c:pt>
                <c:pt idx="613">
                  <c:v>1.4473086490571383</c:v>
                </c:pt>
                <c:pt idx="614">
                  <c:v>1.4469203404364563</c:v>
                </c:pt>
                <c:pt idx="615">
                  <c:v>1.4465220609262488</c:v>
                </c:pt>
                <c:pt idx="616">
                  <c:v>1.4461136517936026</c:v>
                </c:pt>
                <c:pt idx="617">
                  <c:v>1.4456949535143195</c:v>
                </c:pt>
                <c:pt idx="618">
                  <c:v>1.4452658057885532</c:v>
                </c:pt>
                <c:pt idx="619">
                  <c:v>1.4448260475563153</c:v>
                </c:pt>
                <c:pt idx="620">
                  <c:v>1.4443755170133308</c:v>
                </c:pt>
                <c:pt idx="621">
                  <c:v>1.4439140516269866</c:v>
                </c:pt>
                <c:pt idx="622">
                  <c:v>1.443441488152363</c:v>
                </c:pt>
                <c:pt idx="623">
                  <c:v>1.4429576626484391</c:v>
                </c:pt>
                <c:pt idx="624">
                  <c:v>1.4424624104944428</c:v>
                </c:pt>
                <c:pt idx="625">
                  <c:v>1.4419555664062464</c:v>
                </c:pt>
                <c:pt idx="626">
                  <c:v>1.4414369644530645</c:v>
                </c:pt>
                <c:pt idx="627">
                  <c:v>1.4409064380740766</c:v>
                </c:pt>
                <c:pt idx="628">
                  <c:v>1.4403638200954099</c:v>
                </c:pt>
                <c:pt idx="629">
                  <c:v>1.4398089427470318</c:v>
                </c:pt>
                <c:pt idx="630">
                  <c:v>1.4392416376799879</c:v>
                </c:pt>
                <c:pt idx="631">
                  <c:v>1.4386617359835938</c:v>
                </c:pt>
                <c:pt idx="632">
                  <c:v>1.4380690682028501</c:v>
                </c:pt>
                <c:pt idx="633">
                  <c:v>1.4374634643560249</c:v>
                </c:pt>
                <c:pt idx="634">
                  <c:v>1.4368447539523217</c:v>
                </c:pt>
                <c:pt idx="635">
                  <c:v>1.436212766009584</c:v>
                </c:pt>
                <c:pt idx="636">
                  <c:v>1.4355673290724074</c:v>
                </c:pt>
                <c:pt idx="637">
                  <c:v>1.4349082712301016</c:v>
                </c:pt>
                <c:pt idx="638">
                  <c:v>1.4342354201349448</c:v>
                </c:pt>
                <c:pt idx="639">
                  <c:v>1.4335486030204603</c:v>
                </c:pt>
                <c:pt idx="640">
                  <c:v>1.4328476467199742</c:v>
                </c:pt>
                <c:pt idx="641">
                  <c:v>1.432132377685301</c:v>
                </c:pt>
                <c:pt idx="642">
                  <c:v>1.4314026220052636</c:v>
                </c:pt>
                <c:pt idx="643">
                  <c:v>1.4306582054247183</c:v>
                </c:pt>
                <c:pt idx="644">
                  <c:v>1.4298989533636757</c:v>
                </c:pt>
                <c:pt idx="645">
                  <c:v>1.4291246909362485</c:v>
                </c:pt>
                <c:pt idx="646">
                  <c:v>1.4283352429700589</c:v>
                </c:pt>
                <c:pt idx="647">
                  <c:v>1.4275304340256394</c:v>
                </c:pt>
                <c:pt idx="648">
                  <c:v>1.4267100884159643</c:v>
                </c:pt>
                <c:pt idx="649">
                  <c:v>1.425874030226165</c:v>
                </c:pt>
                <c:pt idx="650">
                  <c:v>1.4250220833333245</c:v>
                </c:pt>
                <c:pt idx="651">
                  <c:v>1.4241540714264964</c:v>
                </c:pt>
                <c:pt idx="652">
                  <c:v>1.4232698180267285</c:v>
                </c:pt>
                <c:pt idx="653">
                  <c:v>1.4223691465072967</c:v>
                </c:pt>
                <c:pt idx="654">
                  <c:v>1.4214518801141249</c:v>
                </c:pt>
                <c:pt idx="655">
                  <c:v>1.4205178419862445</c:v>
                </c:pt>
                <c:pt idx="656">
                  <c:v>1.419566855176404</c:v>
                </c:pt>
                <c:pt idx="657">
                  <c:v>1.4185987426718896</c:v>
                </c:pt>
                <c:pt idx="658">
                  <c:v>1.4176133274152818</c:v>
                </c:pt>
                <c:pt idx="659">
                  <c:v>1.416610432325756</c:v>
                </c:pt>
                <c:pt idx="660">
                  <c:v>1.4155898803199936</c:v>
                </c:pt>
                <c:pt idx="661">
                  <c:v>1.4145514943335957</c:v>
                </c:pt>
                <c:pt idx="662">
                  <c:v>1.4134950973424836</c:v>
                </c:pt>
                <c:pt idx="663">
                  <c:v>1.4124205123845677</c:v>
                </c:pt>
                <c:pt idx="664">
                  <c:v>1.4113275625812864</c:v>
                </c:pt>
                <c:pt idx="665">
                  <c:v>1.4102160711595744</c:v>
                </c:pt>
                <c:pt idx="666">
                  <c:v>1.4090858614738373</c:v>
                </c:pt>
                <c:pt idx="667">
                  <c:v>1.4079367570279793</c:v>
                </c:pt>
                <c:pt idx="668">
                  <c:v>1.4067685814977118</c:v>
                </c:pt>
                <c:pt idx="669">
                  <c:v>1.405581158752863</c:v>
                </c:pt>
                <c:pt idx="670">
                  <c:v>1.4043743128799981</c:v>
                </c:pt>
                <c:pt idx="671">
                  <c:v>1.4031478682049716</c:v>
                </c:pt>
                <c:pt idx="672">
                  <c:v>1.4019016493157395</c:v>
                </c:pt>
                <c:pt idx="673">
                  <c:v>1.4006354810853239</c:v>
                </c:pt>
                <c:pt idx="674">
                  <c:v>1.3993491886947318</c:v>
                </c:pt>
                <c:pt idx="675">
                  <c:v>1.3980425976562465</c:v>
                </c:pt>
                <c:pt idx="676">
                  <c:v>1.3967155338367689</c:v>
                </c:pt>
                <c:pt idx="677">
                  <c:v>1.3953678234811875</c:v>
                </c:pt>
                <c:pt idx="678">
                  <c:v>1.3939992932359893</c:v>
                </c:pt>
                <c:pt idx="679">
                  <c:v>1.392609770173042</c:v>
                </c:pt>
                <c:pt idx="680">
                  <c:v>1.391199081813344</c:v>
                </c:pt>
                <c:pt idx="681">
                  <c:v>1.3897670561510722</c:v>
                </c:pt>
                <c:pt idx="682">
                  <c:v>1.388313521677734</c:v>
                </c:pt>
                <c:pt idx="683">
                  <c:v>1.3868383074063715</c:v>
                </c:pt>
                <c:pt idx="684">
                  <c:v>1.3853412428960361</c:v>
                </c:pt>
                <c:pt idx="685">
                  <c:v>1.3838221582762209</c:v>
                </c:pt>
                <c:pt idx="686">
                  <c:v>1.3822808842715908</c:v>
                </c:pt>
                <c:pt idx="687">
                  <c:v>1.380717252226713</c:v>
                </c:pt>
                <c:pt idx="688">
                  <c:v>1.3791310941310151</c:v>
                </c:pt>
                <c:pt idx="689">
                  <c:v>1.37752224264392</c:v>
                </c:pt>
                <c:pt idx="690">
                  <c:v>1.3758905311199854</c:v>
                </c:pt>
                <c:pt idx="691">
                  <c:v>1.374235793634238</c:v>
                </c:pt>
                <c:pt idx="692">
                  <c:v>1.3725578650075647</c:v>
                </c:pt>
                <c:pt idx="693">
                  <c:v>1.3708565808325197</c:v>
                </c:pt>
                <c:pt idx="694">
                  <c:v>1.369131777498886</c:v>
                </c:pt>
                <c:pt idx="695">
                  <c:v>1.3673832922195963</c:v>
                </c:pt>
                <c:pt idx="696">
                  <c:v>1.3656109630567457</c:v>
                </c:pt>
                <c:pt idx="697">
                  <c:v>1.3638146289477113</c:v>
                </c:pt>
                <c:pt idx="698">
                  <c:v>1.3619941297314959</c:v>
                </c:pt>
                <c:pt idx="699">
                  <c:v>1.3601493061751029</c:v>
                </c:pt>
                <c:pt idx="700">
                  <c:v>1.3582799999999899</c:v>
                </c:pt>
                <c:pt idx="701">
                  <c:v>1.356386053908917</c:v>
                </c:pt>
                <c:pt idx="702">
                  <c:v>1.3544673116125097</c:v>
                </c:pt>
                <c:pt idx="703">
                  <c:v>1.3525236178565727</c:v>
                </c:pt>
                <c:pt idx="704">
                  <c:v>1.3505548184487921</c:v>
                </c:pt>
                <c:pt idx="705">
                  <c:v>1.3485607602862544</c:v>
                </c:pt>
                <c:pt idx="706">
                  <c:v>1.3465412913825432</c:v>
                </c:pt>
                <c:pt idx="707">
                  <c:v>1.3444962608954008</c:v>
                </c:pt>
                <c:pt idx="708">
                  <c:v>1.342425519154272</c:v>
                </c:pt>
                <c:pt idx="709">
                  <c:v>1.3403289176882005</c:v>
                </c:pt>
                <c:pt idx="710">
                  <c:v>1.3382063092533443</c:v>
                </c:pt>
                <c:pt idx="711">
                  <c:v>1.3360575478614685</c:v>
                </c:pt>
                <c:pt idx="712">
                  <c:v>1.3338824888077454</c:v>
                </c:pt>
                <c:pt idx="713">
                  <c:v>1.3316809886992722</c:v>
                </c:pt>
                <c:pt idx="714">
                  <c:v>1.3294529054834321</c:v>
                </c:pt>
                <c:pt idx="715">
                  <c:v>1.3271980984762415</c:v>
                </c:pt>
                <c:pt idx="716">
                  <c:v>1.324916428391429</c:v>
                </c:pt>
                <c:pt idx="717">
                  <c:v>1.322607757368953</c:v>
                </c:pt>
                <c:pt idx="718">
                  <c:v>1.3202719490041801</c:v>
                </c:pt>
                <c:pt idx="719">
                  <c:v>1.3179088683767368</c:v>
                </c:pt>
                <c:pt idx="720">
                  <c:v>1.3155183820799756</c:v>
                </c:pt>
                <c:pt idx="721">
                  <c:v>1.313100358250292</c:v>
                </c:pt>
                <c:pt idx="722">
                  <c:v>1.31065466659647</c:v>
                </c:pt>
                <c:pt idx="723">
                  <c:v>1.3081811784295212</c:v>
                </c:pt>
                <c:pt idx="724">
                  <c:v>1.3056797666923217</c:v>
                </c:pt>
                <c:pt idx="725">
                  <c:v>1.3031503059896039</c:v>
                </c:pt>
                <c:pt idx="726">
                  <c:v>1.3005926726178352</c:v>
                </c:pt>
                <c:pt idx="727">
                  <c:v>1.2980067445956394</c:v>
                </c:pt>
                <c:pt idx="728">
                  <c:v>1.2953924016939879</c:v>
                </c:pt>
                <c:pt idx="729">
                  <c:v>1.2927495254663981</c:v>
                </c:pt>
                <c:pt idx="730">
                  <c:v>1.2900779992799798</c:v>
                </c:pt>
                <c:pt idx="731">
                  <c:v>1.2873777083458329</c:v>
                </c:pt>
                <c:pt idx="732">
                  <c:v>1.2846485397498917</c:v>
                </c:pt>
                <c:pt idx="733">
                  <c:v>1.2818903824840788</c:v>
                </c:pt>
                <c:pt idx="734">
                  <c:v>1.2791031274771179</c:v>
                </c:pt>
                <c:pt idx="735">
                  <c:v>1.2762866676262163</c:v>
                </c:pt>
                <c:pt idx="736">
                  <c:v>1.2734408978280953</c:v>
                </c:pt>
                <c:pt idx="737">
                  <c:v>1.2705657150106227</c:v>
                </c:pt>
                <c:pt idx="738">
                  <c:v>1.2676610181644321</c:v>
                </c:pt>
                <c:pt idx="739">
                  <c:v>1.2647267083747522</c:v>
                </c:pt>
                <c:pt idx="740">
                  <c:v>1.2617626888533273</c:v>
                </c:pt>
                <c:pt idx="741">
                  <c:v>1.2587688649704987</c:v>
                </c:pt>
                <c:pt idx="742">
                  <c:v>1.2557451442872036</c:v>
                </c:pt>
                <c:pt idx="743">
                  <c:v>1.2526914365876571</c:v>
                </c:pt>
                <c:pt idx="744">
                  <c:v>1.249607653911454</c:v>
                </c:pt>
                <c:pt idx="745">
                  <c:v>1.2464937105862894</c:v>
                </c:pt>
                <c:pt idx="746">
                  <c:v>1.2433495232607115</c:v>
                </c:pt>
                <c:pt idx="747">
                  <c:v>1.2401750109370866</c:v>
                </c:pt>
                <c:pt idx="748">
                  <c:v>1.2369700950043381</c:v>
                </c:pt>
                <c:pt idx="749">
                  <c:v>1.2337346992714018</c:v>
                </c:pt>
                <c:pt idx="750">
                  <c:v>1.23046875</c:v>
                </c:pt>
                <c:pt idx="751">
                  <c:v>1.2271721759386125</c:v>
                </c:pt>
                <c:pt idx="752">
                  <c:v>1.2238449083556304</c:v>
                </c:pt>
                <c:pt idx="753">
                  <c:v>1.220486881073171</c:v>
                </c:pt>
                <c:pt idx="754">
                  <c:v>1.217098030500793</c:v>
                </c:pt>
                <c:pt idx="755">
                  <c:v>1.213678295669574</c:v>
                </c:pt>
                <c:pt idx="756">
                  <c:v>1.210227618265975</c:v>
                </c:pt>
                <c:pt idx="757">
                  <c:v>1.2067459426662452</c:v>
                </c:pt>
                <c:pt idx="758">
                  <c:v>1.2032332159706414</c:v>
                </c:pt>
                <c:pt idx="759">
                  <c:v>1.1996893880379318</c:v>
                </c:pt>
                <c:pt idx="760">
                  <c:v>1.1961144115199929</c:v>
                </c:pt>
                <c:pt idx="761">
                  <c:v>1.1925082418966397</c:v>
                </c:pt>
                <c:pt idx="762">
                  <c:v>1.1888708375103576</c:v>
                </c:pt>
                <c:pt idx="763">
                  <c:v>1.1852021596013671</c:v>
                </c:pt>
                <c:pt idx="764">
                  <c:v>1.1815021723428742</c:v>
                </c:pt>
                <c:pt idx="765">
                  <c:v>1.1777708428762139</c:v>
                </c:pt>
                <c:pt idx="766">
                  <c:v>1.1740081413463272</c:v>
                </c:pt>
                <c:pt idx="767">
                  <c:v>1.1702140409373172</c:v>
                </c:pt>
                <c:pt idx="768">
                  <c:v>1.1663885179079756</c:v>
                </c:pt>
                <c:pt idx="769">
                  <c:v>1.1625315516279286</c:v>
                </c:pt>
                <c:pt idx="770">
                  <c:v>1.1586431246133415</c:v>
                </c:pt>
                <c:pt idx="771">
                  <c:v>1.1547232225629429</c:v>
                </c:pt>
                <c:pt idx="772">
                  <c:v>1.150771834394547</c:v>
                </c:pt>
                <c:pt idx="773">
                  <c:v>1.1467889522810708</c:v>
                </c:pt>
                <c:pt idx="774">
                  <c:v>1.1427745716873048</c:v>
                </c:pt>
                <c:pt idx="775">
                  <c:v>1.1387286914062287</c:v>
                </c:pt>
                <c:pt idx="776">
                  <c:v>1.1346513135962226</c:v>
                </c:pt>
                <c:pt idx="777">
                  <c:v>1.130542443817447</c:v>
                </c:pt>
                <c:pt idx="778">
                  <c:v>1.1264020910692594</c:v>
                </c:pt>
                <c:pt idx="779">
                  <c:v>1.122230267827085</c:v>
                </c:pt>
                <c:pt idx="780">
                  <c:v>1.1180269900799757</c:v>
                </c:pt>
                <c:pt idx="781">
                  <c:v>1.113792277367935</c:v>
                </c:pt>
                <c:pt idx="782">
                  <c:v>1.1095261528193987</c:v>
                </c:pt>
                <c:pt idx="783">
                  <c:v>1.1052286431890366</c:v>
                </c:pt>
                <c:pt idx="784">
                  <c:v>1.1008997788955313</c:v>
                </c:pt>
                <c:pt idx="785">
                  <c:v>1.0965395940595855</c:v>
                </c:pt>
                <c:pt idx="786">
                  <c:v>1.0921481265419573</c:v>
                </c:pt>
                <c:pt idx="787">
                  <c:v>1.0877254179818863</c:v>
                </c:pt>
                <c:pt idx="788">
                  <c:v>1.0832715138351645</c:v>
                </c:pt>
                <c:pt idx="789">
                  <c:v>1.0787864634129249</c:v>
                </c:pt>
                <c:pt idx="790">
                  <c:v>1.0742703199200179</c:v>
                </c:pt>
                <c:pt idx="791">
                  <c:v>1.0697231404940766</c:v>
                </c:pt>
                <c:pt idx="792">
                  <c:v>1.0651449862442135</c:v>
                </c:pt>
                <c:pt idx="793">
                  <c:v>1.0605359222901427</c:v>
                </c:pt>
                <c:pt idx="794">
                  <c:v>1.055896017801345</c:v>
                </c:pt>
                <c:pt idx="795">
                  <c:v>1.0512253460361975</c:v>
                </c:pt>
                <c:pt idx="796">
                  <c:v>1.04652398438202</c:v>
                </c:pt>
                <c:pt idx="797">
                  <c:v>1.0417920143938133</c:v>
                </c:pt>
                <c:pt idx="798">
                  <c:v>1.0370295218346044</c:v>
                </c:pt>
                <c:pt idx="799">
                  <c:v>1.0322365967150233</c:v>
                </c:pt>
                <c:pt idx="800">
                  <c:v>1.0274133333333282</c:v>
                </c:pt>
                <c:pt idx="801">
                  <c:v>1.0225598303156573</c:v>
                </c:pt>
                <c:pt idx="802">
                  <c:v>1.0176761906560685</c:v>
                </c:pt>
                <c:pt idx="803">
                  <c:v>1.0127625217571179</c:v>
                </c:pt>
                <c:pt idx="804">
                  <c:v>1.0078189354701692</c:v>
                </c:pt>
                <c:pt idx="805">
                  <c:v>1.0028455481362144</c:v>
                </c:pt>
                <c:pt idx="806">
                  <c:v>0.9978424806267796</c:v>
                </c:pt>
                <c:pt idx="807">
                  <c:v>0.99280985838444735</c:v>
                </c:pt>
                <c:pt idx="808">
                  <c:v>0.9877478114643452</c:v>
                </c:pt>
                <c:pt idx="809">
                  <c:v>0.98265647457494509</c:v>
                </c:pt>
                <c:pt idx="810">
                  <c:v>0.97753598711999956</c:v>
                </c:pt>
                <c:pt idx="811">
                  <c:v>0.97238649323912085</c:v>
                </c:pt>
                <c:pt idx="812">
                  <c:v>0.96720814185021453</c:v>
                </c:pt>
                <c:pt idx="813">
                  <c:v>0.96200108669080464</c:v>
                </c:pt>
                <c:pt idx="814">
                  <c:v>0.95676548635972836</c:v>
                </c:pt>
                <c:pt idx="815">
                  <c:v>0.95150150435960512</c:v>
                </c:pt>
                <c:pt idx="816">
                  <c:v>0.94620930913860235</c:v>
                </c:pt>
                <c:pt idx="817">
                  <c:v>0.94088907413295431</c:v>
                </c:pt>
                <c:pt idx="818">
                  <c:v>0.93554097780913281</c:v>
                </c:pt>
                <c:pt idx="819">
                  <c:v>0.93016520370655087</c:v>
                </c:pt>
                <c:pt idx="820">
                  <c:v>0.9247619404800318</c:v>
                </c:pt>
                <c:pt idx="821">
                  <c:v>0.91933138194288944</c:v>
                </c:pt>
                <c:pt idx="822">
                  <c:v>0.91387372710993731</c:v>
                </c:pt>
                <c:pt idx="823">
                  <c:v>0.90838918023997195</c:v>
                </c:pt>
                <c:pt idx="824">
                  <c:v>0.90287795087957079</c:v>
                </c:pt>
                <c:pt idx="825">
                  <c:v>0.89734025390622918</c:v>
                </c:pt>
                <c:pt idx="826">
                  <c:v>0.89177630957189535</c:v>
                </c:pt>
                <c:pt idx="827">
                  <c:v>0.88618634354655512</c:v>
                </c:pt>
                <c:pt idx="828">
                  <c:v>0.88057058696188051</c:v>
                </c:pt>
                <c:pt idx="829">
                  <c:v>0.87492927645506313</c:v>
                </c:pt>
                <c:pt idx="830">
                  <c:v>0.86926265421334392</c:v>
                </c:pt>
                <c:pt idx="831">
                  <c:v>0.86357096801740596</c:v>
                </c:pt>
                <c:pt idx="832">
                  <c:v>0.85785447128628078</c:v>
                </c:pt>
                <c:pt idx="833">
                  <c:v>0.85211342312142335</c:v>
                </c:pt>
                <c:pt idx="834">
                  <c:v>0.84634808835128439</c:v>
                </c:pt>
                <c:pt idx="835">
                  <c:v>0.84055873757621669</c:v>
                </c:pt>
                <c:pt idx="836">
                  <c:v>0.83474564721320377</c:v>
                </c:pt>
                <c:pt idx="837">
                  <c:v>0.82890909954046776</c:v>
                </c:pt>
                <c:pt idx="838">
                  <c:v>0.82304938274324968</c:v>
                </c:pt>
                <c:pt idx="839">
                  <c:v>0.81716679095839595</c:v>
                </c:pt>
                <c:pt idx="840">
                  <c:v>0.81126162432001081</c:v>
                </c:pt>
                <c:pt idx="841">
                  <c:v>0.8053341890050234</c:v>
                </c:pt>
                <c:pt idx="842">
                  <c:v>0.79938479727856304</c:v>
                </c:pt>
                <c:pt idx="843">
                  <c:v>0.79341376753997395</c:v>
                </c:pt>
                <c:pt idx="844">
                  <c:v>0.78742142436853158</c:v>
                </c:pt>
                <c:pt idx="845">
                  <c:v>0.78140809856959947</c:v>
                </c:pt>
                <c:pt idx="846">
                  <c:v>0.77537412722065824</c:v>
                </c:pt>
                <c:pt idx="847">
                  <c:v>0.76931985371786027</c:v>
                </c:pt>
                <c:pt idx="848">
                  <c:v>0.763245627822144</c:v>
                </c:pt>
                <c:pt idx="849">
                  <c:v>0.7571518057059734</c:v>
                </c:pt>
                <c:pt idx="850">
                  <c:v>0.75103874999994957</c:v>
                </c:pt>
                <c:pt idx="851">
                  <c:v>0.74490682984010448</c:v>
                </c:pt>
                <c:pt idx="852">
                  <c:v>0.73875642091391569</c:v>
                </c:pt>
                <c:pt idx="853">
                  <c:v>0.73258790550838171</c:v>
                </c:pt>
                <c:pt idx="854">
                  <c:v>0.72640167255687516</c:v>
                </c:pt>
                <c:pt idx="855">
                  <c:v>0.72019811768626596</c:v>
                </c:pt>
                <c:pt idx="856">
                  <c:v>0.71397764326486879</c:v>
                </c:pt>
                <c:pt idx="857">
                  <c:v>0.70774065844999257</c:v>
                </c:pt>
                <c:pt idx="858">
                  <c:v>0.70148757923531946</c:v>
                </c:pt>
                <c:pt idx="859">
                  <c:v>0.69521882849942074</c:v>
                </c:pt>
                <c:pt idx="860">
                  <c:v>0.68893483605329209</c:v>
                </c:pt>
                <c:pt idx="861">
                  <c:v>0.6826360386890542</c:v>
                </c:pt>
                <c:pt idx="862">
                  <c:v>0.67632288022754494</c:v>
                </c:pt>
                <c:pt idx="863">
                  <c:v>0.66999581156748889</c:v>
                </c:pt>
                <c:pt idx="864">
                  <c:v>0.66365529073380003</c:v>
                </c:pt>
                <c:pt idx="865">
                  <c:v>0.65730178292622554</c:v>
                </c:pt>
                <c:pt idx="866">
                  <c:v>0.65093576056821689</c:v>
                </c:pt>
                <c:pt idx="867">
                  <c:v>0.6445577033559573</c:v>
                </c:pt>
                <c:pt idx="868">
                  <c:v>0.6381680983075313</c:v>
                </c:pt>
                <c:pt idx="869">
                  <c:v>0.63176743981242112</c:v>
                </c:pt>
                <c:pt idx="870">
                  <c:v>0.62535622967999416</c:v>
                </c:pt>
                <c:pt idx="871">
                  <c:v>0.61893497719029256</c:v>
                </c:pt>
                <c:pt idx="872">
                  <c:v>0.61250419914266274</c:v>
                </c:pt>
                <c:pt idx="873">
                  <c:v>0.60606441990618976</c:v>
                </c:pt>
                <c:pt idx="874">
                  <c:v>0.59961617146916524</c:v>
                </c:pt>
                <c:pt idx="875">
                  <c:v>0.5931599934895786</c:v>
                </c:pt>
                <c:pt idx="876">
                  <c:v>0.58669643334502553</c:v>
                </c:pt>
                <c:pt idx="877">
                  <c:v>0.58022604618305706</c:v>
                </c:pt>
                <c:pt idx="878">
                  <c:v>0.57374939497175603</c:v>
                </c:pt>
                <c:pt idx="879">
                  <c:v>0.56726705055048399</c:v>
                </c:pt>
                <c:pt idx="880">
                  <c:v>0.56077959167994607</c:v>
                </c:pt>
                <c:pt idx="881">
                  <c:v>0.55428760509420272</c:v>
                </c:pt>
                <c:pt idx="882">
                  <c:v>0.54779168555052138</c:v>
                </c:pt>
                <c:pt idx="883">
                  <c:v>0.54129243588107556</c:v>
                </c:pt>
                <c:pt idx="884">
                  <c:v>0.53479046704437394</c:v>
                </c:pt>
                <c:pt idx="885">
                  <c:v>0.52828639817623468</c:v>
                </c:pt>
                <c:pt idx="886">
                  <c:v>0.5217808566416835</c:v>
                </c:pt>
                <c:pt idx="887">
                  <c:v>0.51527447808643956</c:v>
                </c:pt>
                <c:pt idx="888">
                  <c:v>0.50876790648868564</c:v>
                </c:pt>
                <c:pt idx="889">
                  <c:v>0.50226179421122197</c:v>
                </c:pt>
                <c:pt idx="890">
                  <c:v>0.49575680205336425</c:v>
                </c:pt>
                <c:pt idx="891">
                  <c:v>0.48925359930329648</c:v>
                </c:pt>
                <c:pt idx="892">
                  <c:v>0.48275286379018212</c:v>
                </c:pt>
                <c:pt idx="893">
                  <c:v>0.47625528193712796</c:v>
                </c:pt>
                <c:pt idx="894">
                  <c:v>0.46976154881311061</c:v>
                </c:pt>
                <c:pt idx="895">
                  <c:v>0.46327236818625295</c:v>
                </c:pt>
                <c:pt idx="896">
                  <c:v>0.45678845257674539</c:v>
                </c:pt>
                <c:pt idx="897">
                  <c:v>0.45031052330932653</c:v>
                </c:pt>
                <c:pt idx="898">
                  <c:v>0.44383931056702863</c:v>
                </c:pt>
                <c:pt idx="899">
                  <c:v>0.43737555344421253</c:v>
                </c:pt>
                <c:pt idx="900">
                  <c:v>0.43091999999995778</c:v>
                </c:pt>
                <c:pt idx="901">
                  <c:v>0.42447340731175132</c:v>
                </c:pt>
                <c:pt idx="902">
                  <c:v>0.41803654152897707</c:v>
                </c:pt>
                <c:pt idx="903">
                  <c:v>0.41161017792698829</c:v>
                </c:pt>
                <c:pt idx="904">
                  <c:v>0.40519510096083877</c:v>
                </c:pt>
                <c:pt idx="905">
                  <c:v>0.39879210431956835</c:v>
                </c:pt>
                <c:pt idx="906">
                  <c:v>0.39240199098034623</c:v>
                </c:pt>
                <c:pt idx="907">
                  <c:v>0.38602557326279907</c:v>
                </c:pt>
                <c:pt idx="908">
                  <c:v>0.37966367288366598</c:v>
                </c:pt>
                <c:pt idx="909">
                  <c:v>0.37331712101121184</c:v>
                </c:pt>
                <c:pt idx="910">
                  <c:v>0.36698675831998173</c:v>
                </c:pt>
                <c:pt idx="911">
                  <c:v>0.36067343504619487</c:v>
                </c:pt>
                <c:pt idx="912">
                  <c:v>0.35437801104212951</c:v>
                </c:pt>
                <c:pt idx="913">
                  <c:v>0.34810135583168744</c:v>
                </c:pt>
                <c:pt idx="914">
                  <c:v>0.34184434866529045</c:v>
                </c:pt>
                <c:pt idx="915">
                  <c:v>0.33560787857626906</c:v>
                </c:pt>
                <c:pt idx="916">
                  <c:v>0.32939284443513372</c:v>
                </c:pt>
                <c:pt idx="917">
                  <c:v>0.32320015500630461</c:v>
                </c:pt>
                <c:pt idx="918">
                  <c:v>0.31703072900346285</c:v>
                </c:pt>
                <c:pt idx="919">
                  <c:v>0.31088549514561237</c:v>
                </c:pt>
                <c:pt idx="920">
                  <c:v>0.30476539221334065</c:v>
                </c:pt>
                <c:pt idx="921">
                  <c:v>0.29867136910488057</c:v>
                </c:pt>
                <c:pt idx="922">
                  <c:v>0.29260438489269802</c:v>
                </c:pt>
                <c:pt idx="923">
                  <c:v>0.28656540887965321</c:v>
                </c:pt>
                <c:pt idx="924">
                  <c:v>0.2805554206561709</c:v>
                </c:pt>
                <c:pt idx="925">
                  <c:v>0.27457541015623121</c:v>
                </c:pt>
                <c:pt idx="926">
                  <c:v>0.26862637771537834</c:v>
                </c:pt>
                <c:pt idx="927">
                  <c:v>0.2627093341268818</c:v>
                </c:pt>
                <c:pt idx="928">
                  <c:v>0.25682530069900622</c:v>
                </c:pt>
                <c:pt idx="929">
                  <c:v>0.25097530931302003</c:v>
                </c:pt>
                <c:pt idx="930">
                  <c:v>0.24516040248002469</c:v>
                </c:pt>
                <c:pt idx="931">
                  <c:v>0.23938163339832386</c:v>
                </c:pt>
                <c:pt idx="932">
                  <c:v>0.23364006601198639</c:v>
                </c:pt>
                <c:pt idx="933">
                  <c:v>0.22793677506814447</c:v>
                </c:pt>
                <c:pt idx="934">
                  <c:v>0.22227284617476073</c:v>
                </c:pt>
                <c:pt idx="935">
                  <c:v>0.21664937585956068</c:v>
                </c:pt>
                <c:pt idx="936">
                  <c:v>0.21106747162757244</c:v>
                </c:pt>
                <c:pt idx="937">
                  <c:v>0.20552825201956182</c:v>
                </c:pt>
                <c:pt idx="938">
                  <c:v>0.20003284667131993</c:v>
                </c:pt>
                <c:pt idx="939">
                  <c:v>0.19458239637127406</c:v>
                </c:pt>
                <c:pt idx="940">
                  <c:v>0.18917805312011637</c:v>
                </c:pt>
                <c:pt idx="941">
                  <c:v>0.18382098018889792</c:v>
                </c:pt>
                <c:pt idx="942">
                  <c:v>0.17851235217924</c:v>
                </c:pt>
                <c:pt idx="943">
                  <c:v>0.17325335508152762</c:v>
                </c:pt>
                <c:pt idx="944">
                  <c:v>0.16804518633486509</c:v>
                </c:pt>
                <c:pt idx="945">
                  <c:v>0.16288905488625005</c:v>
                </c:pt>
                <c:pt idx="946">
                  <c:v>0.15778618124997479</c:v>
                </c:pt>
                <c:pt idx="947">
                  <c:v>0.15273779756799399</c:v>
                </c:pt>
                <c:pt idx="948">
                  <c:v>0.14774514766926927</c:v>
                </c:pt>
                <c:pt idx="949">
                  <c:v>0.14280948712988106</c:v>
                </c:pt>
                <c:pt idx="950">
                  <c:v>0.13793208333336793</c:v>
                </c:pt>
                <c:pt idx="951">
                  <c:v>0.13311421553086689</c:v>
                </c:pt>
                <c:pt idx="952">
                  <c:v>0.12835717490145271</c:v>
                </c:pt>
                <c:pt idx="953">
                  <c:v>0.12366226461287511</c:v>
                </c:pt>
                <c:pt idx="954">
                  <c:v>0.11903079988215381</c:v>
                </c:pt>
                <c:pt idx="955">
                  <c:v>0.11446410803625895</c:v>
                </c:pt>
                <c:pt idx="956">
                  <c:v>0.10996352857318925</c:v>
                </c:pt>
                <c:pt idx="957">
                  <c:v>0.10553041322305035</c:v>
                </c:pt>
                <c:pt idx="958">
                  <c:v>0.10116612600933195</c:v>
                </c:pt>
                <c:pt idx="959">
                  <c:v>9.6872043310185063E-2</c:v>
                </c:pt>
                <c:pt idx="960">
                  <c:v>9.2649553920040262E-2</c:v>
                </c:pt>
                <c:pt idx="961">
                  <c:v>8.8500059110714346E-2</c:v>
                </c:pt>
                <c:pt idx="962">
                  <c:v>8.4424972694051803E-2</c:v>
                </c:pt>
                <c:pt idx="963">
                  <c:v>8.0425721082974633E-2</c:v>
                </c:pt>
                <c:pt idx="964">
                  <c:v>7.6503743354123799E-2</c:v>
                </c:pt>
                <c:pt idx="965">
                  <c:v>7.266049130959118E-2</c:v>
                </c:pt>
                <c:pt idx="966">
                  <c:v>6.889742953944733E-2</c:v>
                </c:pt>
                <c:pt idx="967">
                  <c:v>6.5216035483956603E-2</c:v>
                </c:pt>
                <c:pt idx="968">
                  <c:v>6.1617799496502812E-2</c:v>
                </c:pt>
                <c:pt idx="969">
                  <c:v>5.8104224906116997E-2</c:v>
                </c:pt>
                <c:pt idx="970">
                  <c:v>5.4676828080090445E-2</c:v>
                </c:pt>
                <c:pt idx="971">
                  <c:v>5.1337138486928779E-2</c:v>
                </c:pt>
                <c:pt idx="972">
                  <c:v>4.8086698760130275E-2</c:v>
                </c:pt>
                <c:pt idx="973">
                  <c:v>4.4927064760628355E-2</c:v>
                </c:pt>
                <c:pt idx="974">
                  <c:v>4.1859805640370951E-2</c:v>
                </c:pt>
                <c:pt idx="975">
                  <c:v>3.8886503906155667E-2</c:v>
                </c:pt>
                <c:pt idx="976">
                  <c:v>3.6008755483209143E-2</c:v>
                </c:pt>
                <c:pt idx="977">
                  <c:v>3.3228169777970606E-2</c:v>
                </c:pt>
                <c:pt idx="978">
                  <c:v>3.0546369743660762E-2</c:v>
                </c:pt>
                <c:pt idx="979">
                  <c:v>2.7964991943150608E-2</c:v>
                </c:pt>
                <c:pt idx="980">
                  <c:v>2.5485686613393455E-2</c:v>
                </c:pt>
                <c:pt idx="981">
                  <c:v>2.3110117729771673E-2</c:v>
                </c:pt>
                <c:pt idx="982">
                  <c:v>2.083996307084135E-2</c:v>
                </c:pt>
                <c:pt idx="983">
                  <c:v>1.8676914282451662E-2</c:v>
                </c:pt>
                <c:pt idx="984">
                  <c:v>1.6622676942517955E-2</c:v>
                </c:pt>
                <c:pt idx="985">
                  <c:v>1.4678970626135879E-2</c:v>
                </c:pt>
                <c:pt idx="986">
                  <c:v>1.2847528970780786E-2</c:v>
                </c:pt>
                <c:pt idx="987">
                  <c:v>1.1130099740086052E-2</c:v>
                </c:pt>
                <c:pt idx="988">
                  <c:v>9.5284448914583209E-3</c:v>
                </c:pt>
                <c:pt idx="989">
                  <c:v>8.0443406388326366E-3</c:v>
                </c:pt>
                <c:pt idx="990">
                  <c:v>6.6795775200318985E-3</c:v>
                </c:pt>
                <c:pt idx="991">
                  <c:v>5.4359604617388868E-3</c:v>
                </c:pt>
                <c:pt idx="992">
                  <c:v>4.315308845519894E-3</c:v>
                </c:pt>
                <c:pt idx="993">
                  <c:v>3.3194565732515002E-3</c:v>
                </c:pt>
                <c:pt idx="994">
                  <c:v>2.4502521341958072E-3</c:v>
                </c:pt>
                <c:pt idx="995">
                  <c:v>1.7095586695461407E-3</c:v>
                </c:pt>
                <c:pt idx="996">
                  <c:v>1.0992540407812612E-3</c:v>
                </c:pt>
                <c:pt idx="997">
                  <c:v>6.2123089409737986E-4</c:v>
                </c:pt>
                <c:pt idx="998">
                  <c:v>2.7739672873394738E-4</c:v>
                </c:pt>
                <c:pt idx="999">
                  <c:v>6.9673962826755087E-5</c:v>
                </c:pt>
                <c:pt idx="1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384-4AEA-B552-5B17A59C46F4}"/>
            </c:ext>
          </c:extLst>
        </c:ser>
        <c:ser>
          <c:idx val="2"/>
          <c:order val="3"/>
          <c:tx>
            <c:strRef>
              <c:f>Tabelle1!$AD$4</c:f>
              <c:strCache>
                <c:ptCount val="1"/>
                <c:pt idx="0">
                  <c:v>Geschwindigkeit_9</c:v>
                </c:pt>
              </c:strCache>
              <c:extLst xmlns:c16r2="http://schemas.microsoft.com/office/drawing/2015/06/chart" xmlns:c15="http://schemas.microsoft.com/office/drawing/2012/chart"/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  <c:extLst xmlns:c16r2="http://schemas.microsoft.com/office/drawing/2015/06/chart" xmlns:c15="http://schemas.microsoft.com/office/drawing/2012/chart"/>
            </c:numRef>
          </c:xVal>
          <c:yVal>
            <c:numRef>
              <c:f>Tabelle1!$AD$5:$AD$1005</c:f>
              <c:extLst xmlns:c16r2="http://schemas.microsoft.com/office/drawing/2015/06/chart" xmlns:c15="http://schemas.microsoft.com/office/drawing/2012/chart"/>
            </c:numRef>
          </c:yVal>
          <c:smooth val="1"/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2-7A15-4582-A949-81B6C40E7649}"/>
            </c:ext>
          </c:extLst>
        </c:ser>
        <c:ser>
          <c:idx val="4"/>
          <c:order val="4"/>
          <c:tx>
            <c:strRef>
              <c:f>Tabelle1!$BE$4</c:f>
              <c:strCache>
                <c:ptCount val="1"/>
                <c:pt idx="0">
                  <c:v>Geschwindigkeit_7c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Tabelle1!$BE$5:$BE$1005</c:f>
              <c:numCache>
                <c:formatCode>General</c:formatCode>
                <c:ptCount val="1001"/>
                <c:pt idx="0">
                  <c:v>0</c:v>
                </c:pt>
                <c:pt idx="1">
                  <c:v>1.04580629580105E-4</c:v>
                </c:pt>
                <c:pt idx="2">
                  <c:v>4.1665006656671998E-4</c:v>
                </c:pt>
                <c:pt idx="3">
                  <c:v>9.3371092801654504E-4</c:v>
                </c:pt>
                <c:pt idx="4">
                  <c:v>1.6532808503500799E-3</c:v>
                </c:pt>
                <c:pt idx="5">
                  <c:v>2.5728924391406251E-3</c:v>
                </c:pt>
                <c:pt idx="6">
                  <c:v>3.6900932189788799E-3</c:v>
                </c:pt>
                <c:pt idx="7">
                  <c:v>5.0024455834131454E-3</c:v>
                </c:pt>
                <c:pt idx="8">
                  <c:v>6.5075267449651204E-3</c:v>
                </c:pt>
                <c:pt idx="9">
                  <c:v>8.202928685221305E-3</c:v>
                </c:pt>
                <c:pt idx="10">
                  <c:v>1.0086258105000001E-2</c:v>
                </c:pt>
                <c:pt idx="11">
                  <c:v>1.2155136374593905E-2</c:v>
                </c:pt>
                <c:pt idx="12">
                  <c:v>1.4407199484088319E-2</c:v>
                </c:pt>
                <c:pt idx="13">
                  <c:v>1.6840097993754945E-2</c:v>
                </c:pt>
                <c:pt idx="14">
                  <c:v>1.9451496984521279E-2</c:v>
                </c:pt>
                <c:pt idx="15">
                  <c:v>2.2239076008515626E-2</c:v>
                </c:pt>
                <c:pt idx="16">
                  <c:v>2.5200529039687676E-2</c:v>
                </c:pt>
                <c:pt idx="17">
                  <c:v>2.8333564424504749E-2</c:v>
                </c:pt>
                <c:pt idx="18">
                  <c:v>3.1635904832723515E-2</c:v>
                </c:pt>
                <c:pt idx="19">
                  <c:v>3.5105287208237509E-2</c:v>
                </c:pt>
                <c:pt idx="20">
                  <c:v>3.8739462719999999E-2</c:v>
                </c:pt>
                <c:pt idx="21">
                  <c:v>4.2536196713022709E-2</c:v>
                </c:pt>
                <c:pt idx="22">
                  <c:v>4.6493268659449923E-2</c:v>
                </c:pt>
                <c:pt idx="23">
                  <c:v>5.0608472109708334E-2</c:v>
                </c:pt>
                <c:pt idx="24">
                  <c:v>5.4879614643732477E-2</c:v>
                </c:pt>
                <c:pt idx="25">
                  <c:v>5.9304517822265645E-2</c:v>
                </c:pt>
                <c:pt idx="26">
                  <c:v>6.388101713823649E-2</c:v>
                </c:pt>
                <c:pt idx="27">
                  <c:v>6.8606961968211339E-2</c:v>
                </c:pt>
                <c:pt idx="28">
                  <c:v>7.3480215523921907E-2</c:v>
                </c:pt>
                <c:pt idx="29">
                  <c:v>7.8498654803868723E-2</c:v>
                </c:pt>
                <c:pt idx="30">
                  <c:v>8.3660170545000009E-2</c:v>
                </c:pt>
                <c:pt idx="31">
                  <c:v>8.8962667174466492E-2</c:v>
                </c:pt>
                <c:pt idx="32">
                  <c:v>9.4404062761451524E-2</c:v>
                </c:pt>
                <c:pt idx="33">
                  <c:v>9.9982288969076752E-2</c:v>
                </c:pt>
                <c:pt idx="34">
                  <c:v>0.1056952910063837</c:v>
                </c:pt>
                <c:pt idx="35">
                  <c:v>0.11154102758039063</c:v>
                </c:pt>
                <c:pt idx="36">
                  <c:v>0.11751747084822527</c:v>
                </c:pt>
                <c:pt idx="37">
                  <c:v>0.12362260636933294</c:v>
                </c:pt>
                <c:pt idx="38">
                  <c:v>0.12985443305776034</c:v>
                </c:pt>
                <c:pt idx="39">
                  <c:v>0.13621096313451492</c:v>
                </c:pt>
                <c:pt idx="40">
                  <c:v>0.14269022207999998</c:v>
                </c:pt>
                <c:pt idx="41">
                  <c:v>0.14929024858652531</c:v>
                </c:pt>
                <c:pt idx="42">
                  <c:v>0.15600909451089315</c:v>
                </c:pt>
                <c:pt idx="43">
                  <c:v>0.16284482482706011</c:v>
                </c:pt>
                <c:pt idx="44">
                  <c:v>0.16979551757887484</c:v>
                </c:pt>
                <c:pt idx="45">
                  <c:v>0.17685926383289063</c:v>
                </c:pt>
                <c:pt idx="46">
                  <c:v>0.18403416763125408</c:v>
                </c:pt>
                <c:pt idx="47">
                  <c:v>0.19131834594466957</c:v>
                </c:pt>
                <c:pt idx="48">
                  <c:v>0.19870992862543871</c:v>
                </c:pt>
                <c:pt idx="49">
                  <c:v>0.20620705836057612</c:v>
                </c:pt>
                <c:pt idx="50">
                  <c:v>0.21380789062500005</c:v>
                </c:pt>
                <c:pt idx="51">
                  <c:v>0.22151059363479905</c:v>
                </c:pt>
                <c:pt idx="52">
                  <c:v>0.22931334830057473</c:v>
                </c:pt>
                <c:pt idx="53">
                  <c:v>0.23721434818085857</c:v>
                </c:pt>
                <c:pt idx="54">
                  <c:v>0.24521179943560603</c:v>
                </c:pt>
                <c:pt idx="55">
                  <c:v>0.25330392077976566</c:v>
                </c:pt>
                <c:pt idx="56">
                  <c:v>0.26148894343692292</c:v>
                </c:pt>
                <c:pt idx="57">
                  <c:v>0.26976511109302115</c:v>
                </c:pt>
                <c:pt idx="58">
                  <c:v>0.2781306798501571</c:v>
                </c:pt>
                <c:pt idx="59">
                  <c:v>0.28658391818045231</c:v>
                </c:pt>
                <c:pt idx="60">
                  <c:v>0.29512310687999993</c:v>
                </c:pt>
                <c:pt idx="61">
                  <c:v>0.3037465390228879</c:v>
                </c:pt>
                <c:pt idx="62">
                  <c:v>0.31245251991529627</c:v>
                </c:pt>
                <c:pt idx="63">
                  <c:v>0.32123936704967199</c:v>
                </c:pt>
                <c:pt idx="64">
                  <c:v>0.33010541005897726</c:v>
                </c:pt>
                <c:pt idx="65">
                  <c:v>0.33904899067101563</c:v>
                </c:pt>
                <c:pt idx="66">
                  <c:v>0.34806846266283176</c:v>
                </c:pt>
                <c:pt idx="67">
                  <c:v>0.35716219181518777</c:v>
                </c:pt>
                <c:pt idx="68">
                  <c:v>0.3663285558671156</c:v>
                </c:pt>
                <c:pt idx="69">
                  <c:v>0.37556594447054348</c:v>
                </c:pt>
                <c:pt idx="70">
                  <c:v>0.38487275914499997</c:v>
                </c:pt>
                <c:pt idx="71">
                  <c:v>0.39424741323239165</c:v>
                </c:pt>
                <c:pt idx="72">
                  <c:v>0.40368833185185787</c:v>
                </c:pt>
                <c:pt idx="73">
                  <c:v>0.41319395185470031</c:v>
                </c:pt>
                <c:pt idx="74">
                  <c:v>0.42276272177938845</c:v>
                </c:pt>
                <c:pt idx="75">
                  <c:v>0.43239310180664053</c:v>
                </c:pt>
                <c:pt idx="76">
                  <c:v>0.44208356371458052</c:v>
                </c:pt>
                <c:pt idx="77">
                  <c:v>0.45183259083396937</c:v>
                </c:pt>
                <c:pt idx="78">
                  <c:v>0.46163867800351394</c:v>
                </c:pt>
                <c:pt idx="79">
                  <c:v>0.47150033152524973</c:v>
                </c:pt>
                <c:pt idx="80">
                  <c:v>0.48141606912000001</c:v>
                </c:pt>
                <c:pt idx="81">
                  <c:v>0.49138441988291054</c:v>
                </c:pt>
                <c:pt idx="82">
                  <c:v>0.50140392423905955</c:v>
                </c:pt>
                <c:pt idx="83">
                  <c:v>0.51147313389914384</c:v>
                </c:pt>
                <c:pt idx="84">
                  <c:v>0.52159061181523969</c:v>
                </c:pt>
                <c:pt idx="85">
                  <c:v>0.53175493213664071</c:v>
                </c:pt>
                <c:pt idx="86">
                  <c:v>0.54196468016576926</c:v>
                </c:pt>
                <c:pt idx="87">
                  <c:v>0.55221845231416578</c:v>
                </c:pt>
                <c:pt idx="88">
                  <c:v>0.56251485605855234</c:v>
                </c:pt>
                <c:pt idx="89">
                  <c:v>0.57285250989697079</c:v>
                </c:pt>
                <c:pt idx="90">
                  <c:v>0.58323004330499995</c:v>
                </c:pt>
                <c:pt idx="91">
                  <c:v>0.59364609669204427</c:v>
                </c:pt>
                <c:pt idx="92">
                  <c:v>0.60409932135770106</c:v>
                </c:pt>
                <c:pt idx="93">
                  <c:v>0.61458837944820233</c:v>
                </c:pt>
                <c:pt idx="94">
                  <c:v>0.62511194391293112</c:v>
                </c:pt>
                <c:pt idx="95">
                  <c:v>0.63566869846101548</c:v>
                </c:pt>
                <c:pt idx="96">
                  <c:v>0.64625733751799808</c:v>
                </c:pt>
                <c:pt idx="97">
                  <c:v>0.65687656618257761</c:v>
                </c:pt>
                <c:pt idx="98">
                  <c:v>0.6675251001834307</c:v>
                </c:pt>
                <c:pt idx="99">
                  <c:v>0.67820166583610719</c:v>
                </c:pt>
                <c:pt idx="100">
                  <c:v>0.68890500000000021</c:v>
                </c:pt>
                <c:pt idx="101">
                  <c:v>0.69963385003539336</c:v>
                </c:pt>
                <c:pt idx="102">
                  <c:v>0.71038697376058257</c:v>
                </c:pt>
                <c:pt idx="103">
                  <c:v>0.72116313940907562</c:v>
                </c:pt>
                <c:pt idx="104">
                  <c:v>0.7319611255868621</c:v>
                </c:pt>
                <c:pt idx="105">
                  <c:v>0.74277972122976565</c:v>
                </c:pt>
                <c:pt idx="106">
                  <c:v>0.75361772556086704</c:v>
                </c:pt>
                <c:pt idx="107">
                  <c:v>0.76447394804800395</c:v>
                </c:pt>
                <c:pt idx="108">
                  <c:v>0.77534720836134907</c:v>
                </c:pt>
                <c:pt idx="109">
                  <c:v>0.78623633633105827</c:v>
                </c:pt>
                <c:pt idx="110">
                  <c:v>0.79714017190499997</c:v>
                </c:pt>
                <c:pt idx="111">
                  <c:v>0.80805756510655702</c:v>
                </c:pt>
                <c:pt idx="112">
                  <c:v>0.81898737599250426</c:v>
                </c:pt>
                <c:pt idx="113">
                  <c:v>0.82992847461096397</c:v>
                </c:pt>
                <c:pt idx="114">
                  <c:v>0.8408797409594333</c:v>
                </c:pt>
                <c:pt idx="115">
                  <c:v>0.85184006494289055</c:v>
                </c:pt>
                <c:pt idx="116">
                  <c:v>0.86280834633197578</c:v>
                </c:pt>
                <c:pt idx="117">
                  <c:v>0.87378349472124583</c:v>
                </c:pt>
                <c:pt idx="118">
                  <c:v>0.88476442948750744</c:v>
                </c:pt>
                <c:pt idx="119">
                  <c:v>0.89575007974822463</c:v>
                </c:pt>
                <c:pt idx="120">
                  <c:v>0.90673938432000001</c:v>
                </c:pt>
                <c:pt idx="121">
                  <c:v>0.91773129167713563</c:v>
                </c:pt>
                <c:pt idx="122">
                  <c:v>0.92872475991026593</c:v>
                </c:pt>
                <c:pt idx="123">
                  <c:v>0.93971875668506744</c:v>
                </c:pt>
                <c:pt idx="124">
                  <c:v>0.95071225920104441</c:v>
                </c:pt>
                <c:pt idx="125">
                  <c:v>0.96170425415039063</c:v>
                </c:pt>
                <c:pt idx="126">
                  <c:v>0.97269373767692457</c:v>
                </c:pt>
                <c:pt idx="127">
                  <c:v>0.98367971533510246</c:v>
                </c:pt>
                <c:pt idx="128">
                  <c:v>0.99466120204910569</c:v>
                </c:pt>
                <c:pt idx="129">
                  <c:v>1.0056372220720056</c:v>
                </c:pt>
                <c:pt idx="130">
                  <c:v>1.016606808945</c:v>
                </c:pt>
                <c:pt idx="131">
                  <c:v>1.0275690054567297</c:v>
                </c:pt>
                <c:pt idx="132">
                  <c:v>1.0385228636026675</c:v>
                </c:pt>
                <c:pt idx="133">
                  <c:v>1.049467444544586</c:v>
                </c:pt>
                <c:pt idx="134">
                  <c:v>1.0604018185700959</c:v>
                </c:pt>
                <c:pt idx="135">
                  <c:v>1.0713250650522657</c:v>
                </c:pt>
                <c:pt idx="136">
                  <c:v>1.0822362724093131</c:v>
                </c:pt>
                <c:pt idx="137">
                  <c:v>1.0931345380643742</c:v>
                </c:pt>
                <c:pt idx="138">
                  <c:v>1.1040189684053445</c:v>
                </c:pt>
                <c:pt idx="139">
                  <c:v>1.114888678744802</c:v>
                </c:pt>
                <c:pt idx="140">
                  <c:v>1.1257427932800002</c:v>
                </c:pt>
                <c:pt idx="141">
                  <c:v>1.1365804450529382</c:v>
                </c:pt>
                <c:pt idx="142">
                  <c:v>1.1474007759105092</c:v>
                </c:pt>
                <c:pt idx="143">
                  <c:v>1.1582029364647191</c:v>
                </c:pt>
                <c:pt idx="144">
                  <c:v>1.1689860860529868</c:v>
                </c:pt>
                <c:pt idx="145">
                  <c:v>1.1797493926985156</c:v>
                </c:pt>
                <c:pt idx="146">
                  <c:v>1.1904920330707418</c:v>
                </c:pt>
                <c:pt idx="147">
                  <c:v>1.2012131924458602</c:v>
                </c:pt>
                <c:pt idx="148">
                  <c:v>1.2119120646674226</c:v>
                </c:pt>
                <c:pt idx="149">
                  <c:v>1.2225878521070133</c:v>
                </c:pt>
                <c:pt idx="150">
                  <c:v>1.2332397656249998</c:v>
                </c:pt>
                <c:pt idx="151">
                  <c:v>1.2438670245313619</c:v>
                </c:pt>
                <c:pt idx="152">
                  <c:v>1.2544688565465909</c:v>
                </c:pt>
                <c:pt idx="153">
                  <c:v>1.2650444977626676</c:v>
                </c:pt>
                <c:pt idx="154">
                  <c:v>1.275593192604118</c:v>
                </c:pt>
                <c:pt idx="155">
                  <c:v>1.2861141937891407</c:v>
                </c:pt>
                <c:pt idx="156">
                  <c:v>1.2966067622908113</c:v>
                </c:pt>
                <c:pt idx="157">
                  <c:v>1.3070701672983622</c:v>
                </c:pt>
                <c:pt idx="158">
                  <c:v>1.3175036861785412</c:v>
                </c:pt>
                <c:pt idx="159">
                  <c:v>1.3279066044370398</c:v>
                </c:pt>
                <c:pt idx="160">
                  <c:v>1.3382782156799999</c:v>
                </c:pt>
                <c:pt idx="161">
                  <c:v>1.3486178215756008</c:v>
                </c:pt>
                <c:pt idx="162">
                  <c:v>1.3589247318157123</c:v>
                </c:pt>
                <c:pt idx="163">
                  <c:v>1.369198264077631</c:v>
                </c:pt>
                <c:pt idx="164">
                  <c:v>1.3794377439858894</c:v>
                </c:pt>
                <c:pt idx="165">
                  <c:v>1.389642505074141</c:v>
                </c:pt>
                <c:pt idx="166">
                  <c:v>1.3998118887471198</c:v>
                </c:pt>
                <c:pt idx="167">
                  <c:v>1.409945244242679</c:v>
                </c:pt>
                <c:pt idx="168">
                  <c:v>1.4200419285938997</c:v>
                </c:pt>
                <c:pt idx="169">
                  <c:v>1.4301013065912807</c:v>
                </c:pt>
                <c:pt idx="170">
                  <c:v>1.4401227507450001</c:v>
                </c:pt>
                <c:pt idx="171">
                  <c:v>1.4501056412472548</c:v>
                </c:pt>
                <c:pt idx="172">
                  <c:v>1.4600493659346738</c:v>
                </c:pt>
                <c:pt idx="173">
                  <c:v>1.469953320250809</c:v>
                </c:pt>
                <c:pt idx="174">
                  <c:v>1.4798169072087006</c:v>
                </c:pt>
                <c:pt idx="175">
                  <c:v>1.4896395373535154</c:v>
                </c:pt>
                <c:pt idx="176">
                  <c:v>1.4994206287252687</c:v>
                </c:pt>
                <c:pt idx="177">
                  <c:v>1.50915960682161</c:v>
                </c:pt>
                <c:pt idx="178">
                  <c:v>1.5188559045606975</c:v>
                </c:pt>
                <c:pt idx="179">
                  <c:v>1.5285089622441366</c:v>
                </c:pt>
                <c:pt idx="180">
                  <c:v>1.5381182275199998</c:v>
                </c:pt>
                <c:pt idx="181">
                  <c:v>1.5476831553459234</c:v>
                </c:pt>
                <c:pt idx="182">
                  <c:v>1.5572032079522757</c:v>
                </c:pt>
                <c:pt idx="183">
                  <c:v>1.5666778548054028</c:v>
                </c:pt>
                <c:pt idx="184">
                  <c:v>1.576106572570952</c:v>
                </c:pt>
                <c:pt idx="185">
                  <c:v>1.5854888450772657</c:v>
                </c:pt>
                <c:pt idx="186">
                  <c:v>1.5948241632788578</c:v>
                </c:pt>
                <c:pt idx="187">
                  <c:v>1.6041120252199565</c:v>
                </c:pt>
                <c:pt idx="188">
                  <c:v>1.6133519359981368</c:v>
                </c:pt>
                <c:pt idx="189">
                  <c:v>1.6225434077280081</c:v>
                </c:pt>
                <c:pt idx="190">
                  <c:v>1.6316859595050002</c:v>
                </c:pt>
                <c:pt idx="191">
                  <c:v>1.6407791173692072</c:v>
                </c:pt>
                <c:pt idx="192">
                  <c:v>1.6498224142693172</c:v>
                </c:pt>
                <c:pt idx="193">
                  <c:v>1.6588153900266109</c:v>
                </c:pt>
                <c:pt idx="194">
                  <c:v>1.667757591299043</c:v>
                </c:pt>
                <c:pt idx="195">
                  <c:v>1.6766485715453907</c:v>
                </c:pt>
                <c:pt idx="196">
                  <c:v>1.6854878909894859</c:v>
                </c:pt>
                <c:pt idx="197">
                  <c:v>1.6942751165845185</c:v>
                </c:pt>
                <c:pt idx="198">
                  <c:v>1.7030098219774148</c:v>
                </c:pt>
                <c:pt idx="199">
                  <c:v>1.7116915874732941</c:v>
                </c:pt>
                <c:pt idx="200">
                  <c:v>1.7203200000000007</c:v>
                </c:pt>
                <c:pt idx="201">
                  <c:v>1.7288946530727061</c:v>
                </c:pt>
                <c:pt idx="202">
                  <c:v>1.7374151467585996</c:v>
                </c:pt>
                <c:pt idx="203">
                  <c:v>1.745881087641634</c:v>
                </c:pt>
                <c:pt idx="204">
                  <c:v>1.7542920887873734</c:v>
                </c:pt>
                <c:pt idx="205">
                  <c:v>1.7626477697078908</c:v>
                </c:pt>
                <c:pt idx="206">
                  <c:v>1.7709477563267557</c:v>
                </c:pt>
                <c:pt idx="207">
                  <c:v>1.7791916809440949</c:v>
                </c:pt>
                <c:pt idx="208">
                  <c:v>1.7873791822017335</c:v>
                </c:pt>
                <c:pt idx="209">
                  <c:v>1.7955099050483956</c:v>
                </c:pt>
                <c:pt idx="210">
                  <c:v>1.8035835007049998</c:v>
                </c:pt>
                <c:pt idx="211">
                  <c:v>1.8115996266300196</c:v>
                </c:pt>
                <c:pt idx="212">
                  <c:v>1.8195579464849214</c:v>
                </c:pt>
                <c:pt idx="213">
                  <c:v>1.8274581300996737</c:v>
                </c:pt>
                <c:pt idx="214">
                  <c:v>1.8352998534383438</c:v>
                </c:pt>
                <c:pt idx="215">
                  <c:v>1.8430827985647646</c:v>
                </c:pt>
                <c:pt idx="216">
                  <c:v>1.8508066536082626</c:v>
                </c:pt>
                <c:pt idx="217">
                  <c:v>1.8584711127294866</c:v>
                </c:pt>
                <c:pt idx="218">
                  <c:v>1.866075876086291</c:v>
                </c:pt>
                <c:pt idx="219">
                  <c:v>1.8736206497997105</c:v>
                </c:pt>
                <c:pt idx="220">
                  <c:v>1.8811051459200001</c:v>
                </c:pt>
                <c:pt idx="221">
                  <c:v>1.8885290823927483</c:v>
                </c:pt>
                <c:pt idx="222">
                  <c:v>1.8958921830250821</c:v>
                </c:pt>
                <c:pt idx="223">
                  <c:v>1.9031941774519263</c:v>
                </c:pt>
                <c:pt idx="224">
                  <c:v>1.9104348011023562</c:v>
                </c:pt>
                <c:pt idx="225">
                  <c:v>1.9176137951660155</c:v>
                </c:pt>
                <c:pt idx="226">
                  <c:v>1.9247309065596125</c:v>
                </c:pt>
                <c:pt idx="227">
                  <c:v>1.9317858878934939</c:v>
                </c:pt>
                <c:pt idx="228">
                  <c:v>1.93877849743829</c:v>
                </c:pt>
                <c:pt idx="229">
                  <c:v>1.9457084990916425</c:v>
                </c:pt>
                <c:pt idx="230">
                  <c:v>1.9525756623449999</c:v>
                </c:pt>
                <c:pt idx="231">
                  <c:v>1.9593797622504927</c:v>
                </c:pt>
                <c:pt idx="232">
                  <c:v>1.9661205793878831</c:v>
                </c:pt>
                <c:pt idx="233">
                  <c:v>1.9727978998315945</c:v>
                </c:pt>
                <c:pt idx="234">
                  <c:v>1.979411515117808</c:v>
                </c:pt>
                <c:pt idx="235">
                  <c:v>1.9859612222116407</c:v>
                </c:pt>
                <c:pt idx="236">
                  <c:v>1.9924468234744008</c:v>
                </c:pt>
                <c:pt idx="237">
                  <c:v>1.9988681266309154</c:v>
                </c:pt>
                <c:pt idx="238">
                  <c:v>2.0052249447369288</c:v>
                </c:pt>
                <c:pt idx="239">
                  <c:v>2.0115170961465894</c:v>
                </c:pt>
                <c:pt idx="240">
                  <c:v>2.0177444044800001</c:v>
                </c:pt>
                <c:pt idx="241">
                  <c:v>2.0239066985908507</c:v>
                </c:pt>
                <c:pt idx="242">
                  <c:v>2.0300038125341251</c:v>
                </c:pt>
                <c:pt idx="243">
                  <c:v>2.0360355855338783</c:v>
                </c:pt>
                <c:pt idx="244">
                  <c:v>2.0420018619510989</c:v>
                </c:pt>
                <c:pt idx="245">
                  <c:v>2.0479024912516399</c:v>
                </c:pt>
                <c:pt idx="246">
                  <c:v>2.0537373279742308</c:v>
                </c:pt>
                <c:pt idx="247">
                  <c:v>2.0595062316985522</c:v>
                </c:pt>
                <c:pt idx="248">
                  <c:v>2.0652090670134067</c:v>
                </c:pt>
                <c:pt idx="249">
                  <c:v>2.0708457034849506</c:v>
                </c:pt>
                <c:pt idx="250">
                  <c:v>2.076416015625</c:v>
                </c:pt>
                <c:pt idx="251">
                  <c:v>2.0819198828594252</c:v>
                </c:pt>
                <c:pt idx="252">
                  <c:v>2.0873571894966063</c:v>
                </c:pt>
                <c:pt idx="253">
                  <c:v>2.0927278246959764</c:v>
                </c:pt>
                <c:pt idx="254">
                  <c:v>2.0980316824366305</c:v>
                </c:pt>
                <c:pt idx="255">
                  <c:v>2.1032686614860161</c:v>
                </c:pt>
                <c:pt idx="256">
                  <c:v>2.1084386653686984</c:v>
                </c:pt>
                <c:pt idx="257">
                  <c:v>2.1135416023352027</c:v>
                </c:pt>
                <c:pt idx="258">
                  <c:v>2.1185773853309251</c:v>
                </c:pt>
                <c:pt idx="259">
                  <c:v>2.1235459319651264</c:v>
                </c:pt>
                <c:pt idx="260">
                  <c:v>2.1284471644800003</c:v>
                </c:pt>
                <c:pt idx="261">
                  <c:v>2.1332810097198132</c:v>
                </c:pt>
                <c:pt idx="262">
                  <c:v>2.1380473991001296</c:v>
                </c:pt>
                <c:pt idx="263">
                  <c:v>2.1427462685770897</c:v>
                </c:pt>
                <c:pt idx="264">
                  <c:v>2.1473775586168018</c:v>
                </c:pt>
                <c:pt idx="265">
                  <c:v>2.1519412141647658</c:v>
                </c:pt>
                <c:pt idx="266">
                  <c:v>2.1564371846154069</c:v>
                </c:pt>
                <c:pt idx="267">
                  <c:v>2.16086542378167</c:v>
                </c:pt>
                <c:pt idx="268">
                  <c:v>2.1652258898646841</c:v>
                </c:pt>
                <c:pt idx="269">
                  <c:v>2.1695185454235162</c:v>
                </c:pt>
                <c:pt idx="270">
                  <c:v>2.1737433573450002</c:v>
                </c:pt>
                <c:pt idx="271">
                  <c:v>2.1779002968136165</c:v>
                </c:pt>
                <c:pt idx="272">
                  <c:v>2.1819893392814897</c:v>
                </c:pt>
                <c:pt idx="273">
                  <c:v>2.1860104644384184</c:v>
                </c:pt>
                <c:pt idx="274">
                  <c:v>2.1899636561820137</c:v>
                </c:pt>
                <c:pt idx="275">
                  <c:v>2.1938489025878898</c:v>
                </c:pt>
                <c:pt idx="276">
                  <c:v>2.1976661958799566</c:v>
                </c:pt>
                <c:pt idx="277">
                  <c:v>2.2014155324007509</c:v>
                </c:pt>
                <c:pt idx="278">
                  <c:v>2.2050969125818818</c:v>
                </c:pt>
                <c:pt idx="279">
                  <c:v>2.208710340914525</c:v>
                </c:pt>
                <c:pt idx="280">
                  <c:v>2.2122558259199985</c:v>
                </c:pt>
                <c:pt idx="281">
                  <c:v>2.2157333801204375</c:v>
                </c:pt>
                <c:pt idx="282">
                  <c:v>2.2191430200094922</c:v>
                </c:pt>
                <c:pt idx="283">
                  <c:v>2.2224847660231615</c:v>
                </c:pt>
                <c:pt idx="284">
                  <c:v>2.2257586425106637</c:v>
                </c:pt>
                <c:pt idx="285">
                  <c:v>2.2289646777053918</c:v>
                </c:pt>
                <c:pt idx="286">
                  <c:v>2.2321029036959463</c:v>
                </c:pt>
                <c:pt idx="287">
                  <c:v>2.2351733563972469</c:v>
                </c:pt>
                <c:pt idx="288">
                  <c:v>2.2381760755217206</c:v>
                </c:pt>
                <c:pt idx="289">
                  <c:v>2.2411111045505452</c:v>
                </c:pt>
                <c:pt idx="290">
                  <c:v>2.2439784907049996</c:v>
                </c:pt>
                <c:pt idx="291">
                  <c:v>2.2467782849178688</c:v>
                </c:pt>
                <c:pt idx="292">
                  <c:v>2.2495105418049324</c:v>
                </c:pt>
                <c:pt idx="293">
                  <c:v>2.2521753196365215</c:v>
                </c:pt>
                <c:pt idx="294">
                  <c:v>2.2547726803091539</c:v>
                </c:pt>
                <c:pt idx="295">
                  <c:v>2.2573026893172665</c:v>
                </c:pt>
                <c:pt idx="296">
                  <c:v>2.2597654157249738</c:v>
                </c:pt>
                <c:pt idx="297">
                  <c:v>2.262160932137959</c:v>
                </c:pt>
                <c:pt idx="298">
                  <c:v>2.2644893146754002</c:v>
                </c:pt>
                <c:pt idx="299">
                  <c:v>2.266750642941981</c:v>
                </c:pt>
                <c:pt idx="300">
                  <c:v>2.2689449999999991</c:v>
                </c:pt>
                <c:pt idx="301">
                  <c:v>2.2710724723415185</c:v>
                </c:pt>
                <c:pt idx="302">
                  <c:v>2.2731331498606138</c:v>
                </c:pt>
                <c:pt idx="303">
                  <c:v>2.275127125825696</c:v>
                </c:pt>
                <c:pt idx="304">
                  <c:v>2.2770544968518864</c:v>
                </c:pt>
                <c:pt idx="305">
                  <c:v>2.2789153628735135</c:v>
                </c:pt>
                <c:pt idx="306">
                  <c:v>2.2807098271166435</c:v>
                </c:pt>
                <c:pt idx="307">
                  <c:v>2.2824379960716863</c:v>
                </c:pt>
                <c:pt idx="308">
                  <c:v>2.2840999794661174</c:v>
                </c:pt>
                <c:pt idx="309">
                  <c:v>2.2856958902372311</c:v>
                </c:pt>
                <c:pt idx="310">
                  <c:v>2.2872258445049996</c:v>
                </c:pt>
                <c:pt idx="311">
                  <c:v>2.2886899615449829</c:v>
                </c:pt>
                <c:pt idx="312">
                  <c:v>2.2900883637613378</c:v>
                </c:pt>
                <c:pt idx="313">
                  <c:v>2.2914211766598833</c:v>
                </c:pt>
                <c:pt idx="314">
                  <c:v>2.2926885288212575</c:v>
                </c:pt>
                <c:pt idx="315">
                  <c:v>2.2938905518741395</c:v>
                </c:pt>
                <c:pt idx="316">
                  <c:v>2.2950273804685519</c:v>
                </c:pt>
                <c:pt idx="317">
                  <c:v>2.2960991522492296</c:v>
                </c:pt>
                <c:pt idx="318">
                  <c:v>2.2971060078290777</c:v>
                </c:pt>
                <c:pt idx="319">
                  <c:v>2.2980480907627001</c:v>
                </c:pt>
                <c:pt idx="320">
                  <c:v>2.2989255475199979</c:v>
                </c:pt>
                <c:pt idx="321">
                  <c:v>2.299738527459863</c:v>
                </c:pt>
                <c:pt idx="322">
                  <c:v>2.3004871828038982</c:v>
                </c:pt>
                <c:pt idx="323">
                  <c:v>2.3011716686102854</c:v>
                </c:pt>
                <c:pt idx="324">
                  <c:v>2.3017921427476673</c:v>
                </c:pt>
                <c:pt idx="325">
                  <c:v>2.3023487658691386</c:v>
                </c:pt>
                <c:pt idx="326">
                  <c:v>2.3028417013863018</c:v>
                </c:pt>
                <c:pt idx="327">
                  <c:v>2.3032711154433834</c:v>
                </c:pt>
                <c:pt idx="328">
                  <c:v>2.3036371768914736</c:v>
                </c:pt>
                <c:pt idx="329">
                  <c:v>2.3039400572627793</c:v>
                </c:pt>
                <c:pt idx="330">
                  <c:v>2.3041799307450015</c:v>
                </c:pt>
                <c:pt idx="331">
                  <c:v>2.3043569741557564</c:v>
                </c:pt>
                <c:pt idx="332">
                  <c:v>2.3044713669171006</c:v>
                </c:pt>
                <c:pt idx="333">
                  <c:v>2.3045232910301046</c:v>
                </c:pt>
                <c:pt idx="334">
                  <c:v>2.3045129310495209</c:v>
                </c:pt>
                <c:pt idx="335">
                  <c:v>2.3044404740585174</c:v>
                </c:pt>
                <c:pt idx="336">
                  <c:v>2.3043061096434885</c:v>
                </c:pt>
                <c:pt idx="337">
                  <c:v>2.3041100298689581</c:v>
                </c:pt>
                <c:pt idx="338">
                  <c:v>2.3038524292525131</c:v>
                </c:pt>
                <c:pt idx="339">
                  <c:v>2.3035335047398742</c:v>
                </c:pt>
                <c:pt idx="340">
                  <c:v>2.3031534556800004</c:v>
                </c:pt>
                <c:pt idx="341">
                  <c:v>2.3027124838002666</c:v>
                </c:pt>
                <c:pt idx="342">
                  <c:v>2.3022107931817422</c:v>
                </c:pt>
                <c:pt idx="343">
                  <c:v>2.3016485902345378</c:v>
                </c:pt>
                <c:pt idx="344">
                  <c:v>2.3010260836732099</c:v>
                </c:pt>
                <c:pt idx="345">
                  <c:v>2.3003434844922643</c:v>
                </c:pt>
                <c:pt idx="346">
                  <c:v>2.2996010059417169</c:v>
                </c:pt>
                <c:pt idx="347">
                  <c:v>2.2987988635027454</c:v>
                </c:pt>
                <c:pt idx="348">
                  <c:v>2.2979372748633935</c:v>
                </c:pt>
                <c:pt idx="349">
                  <c:v>2.2970164598943876</c:v>
                </c:pt>
                <c:pt idx="350">
                  <c:v>2.2960366406249997</c:v>
                </c:pt>
                <c:pt idx="351">
                  <c:v>2.2949980412189914</c:v>
                </c:pt>
                <c:pt idx="352">
                  <c:v>2.2939008879506235</c:v>
                </c:pt>
                <c:pt idx="353">
                  <c:v>2.292745409180788</c:v>
                </c:pt>
                <c:pt idx="354">
                  <c:v>2.2915318353331391</c:v>
                </c:pt>
                <c:pt idx="355">
                  <c:v>2.2902603988703909</c:v>
                </c:pt>
                <c:pt idx="356">
                  <c:v>2.2889313342705853</c:v>
                </c:pt>
                <c:pt idx="357">
                  <c:v>2.2875448780035463</c:v>
                </c:pt>
                <c:pt idx="358">
                  <c:v>2.2861012685073101</c:v>
                </c:pt>
                <c:pt idx="359">
                  <c:v>2.2846007461647124</c:v>
                </c:pt>
                <c:pt idx="360">
                  <c:v>2.2830435532799993</c:v>
                </c:pt>
                <c:pt idx="361">
                  <c:v>2.2814299340555273</c:v>
                </c:pt>
                <c:pt idx="362">
                  <c:v>2.2797601345685443</c:v>
                </c:pt>
                <c:pt idx="363">
                  <c:v>2.2780344027480486</c:v>
                </c:pt>
                <c:pt idx="364">
                  <c:v>2.2762529883517151</c:v>
                </c:pt>
                <c:pt idx="365">
                  <c:v>2.2744161429428891</c:v>
                </c:pt>
                <c:pt idx="366">
                  <c:v>2.2725241198676978</c:v>
                </c:pt>
                <c:pt idx="367">
                  <c:v>2.2705771742321632</c:v>
                </c:pt>
                <c:pt idx="368">
                  <c:v>2.268575562879469</c:v>
                </c:pt>
                <c:pt idx="369">
                  <c:v>2.2665195443672563</c:v>
                </c:pt>
                <c:pt idx="370">
                  <c:v>2.2644093789450013</c:v>
                </c:pt>
                <c:pt idx="371">
                  <c:v>2.2622453285314776</c:v>
                </c:pt>
                <c:pt idx="372">
                  <c:v>2.2600276566923085</c:v>
                </c:pt>
                <c:pt idx="373">
                  <c:v>2.2577566286175297</c:v>
                </c:pt>
                <c:pt idx="374">
                  <c:v>2.2554325110993201</c:v>
                </c:pt>
                <c:pt idx="375">
                  <c:v>2.2530555725097656</c:v>
                </c:pt>
                <c:pt idx="376">
                  <c:v>2.2506260827786466</c:v>
                </c:pt>
                <c:pt idx="377">
                  <c:v>2.2481443133713919</c:v>
                </c:pt>
                <c:pt idx="378">
                  <c:v>2.2456105372670661</c:v>
                </c:pt>
                <c:pt idx="379">
                  <c:v>2.2430250289364095</c:v>
                </c:pt>
                <c:pt idx="380">
                  <c:v>2.2403880643199994</c:v>
                </c:pt>
                <c:pt idx="381">
                  <c:v>2.2376999208064463</c:v>
                </c:pt>
                <c:pt idx="382">
                  <c:v>2.2349608772107059</c:v>
                </c:pt>
                <c:pt idx="383">
                  <c:v>2.2321712137524199</c:v>
                </c:pt>
                <c:pt idx="384">
                  <c:v>2.229331212034376</c:v>
                </c:pt>
                <c:pt idx="385">
                  <c:v>2.2264411550210133</c:v>
                </c:pt>
                <c:pt idx="386">
                  <c:v>2.2235013270170318</c:v>
                </c:pt>
                <c:pt idx="387">
                  <c:v>2.2205120136460392</c:v>
                </c:pt>
                <c:pt idx="388">
                  <c:v>2.2174735018293048</c:v>
                </c:pt>
                <c:pt idx="389">
                  <c:v>2.2143860797645845</c:v>
                </c:pt>
                <c:pt idx="390">
                  <c:v>2.2112500369050005</c:v>
                </c:pt>
                <c:pt idx="391">
                  <c:v>2.2080656639380298</c:v>
                </c:pt>
                <c:pt idx="392">
                  <c:v>2.2048332527645478</c:v>
                </c:pt>
                <c:pt idx="393">
                  <c:v>2.2015530964779275</c:v>
                </c:pt>
                <c:pt idx="394">
                  <c:v>2.1982254893432662</c:v>
                </c:pt>
                <c:pt idx="395">
                  <c:v>2.1948507267766377</c:v>
                </c:pt>
                <c:pt idx="396">
                  <c:v>2.1914291053244628</c:v>
                </c:pt>
                <c:pt idx="397">
                  <c:v>2.1879609226429046</c:v>
                </c:pt>
                <c:pt idx="398">
                  <c:v>2.1844464774773806</c:v>
                </c:pt>
                <c:pt idx="399">
                  <c:v>2.1808860696421712</c:v>
                </c:pt>
                <c:pt idx="400">
                  <c:v>2.1772800000000032</c:v>
                </c:pt>
                <c:pt idx="401">
                  <c:v>2.1736285704418288</c:v>
                </c:pt>
                <c:pt idx="402">
                  <c:v>2.1699320838666303</c:v>
                </c:pt>
                <c:pt idx="403">
                  <c:v>2.1661908441612523</c:v>
                </c:pt>
                <c:pt idx="404">
                  <c:v>2.1624051561804034</c:v>
                </c:pt>
                <c:pt idx="405">
                  <c:v>2.1585753257266376</c:v>
                </c:pt>
                <c:pt idx="406">
                  <c:v>2.1547016595305255</c:v>
                </c:pt>
                <c:pt idx="407">
                  <c:v>2.1507844652307808</c:v>
                </c:pt>
                <c:pt idx="408">
                  <c:v>2.1468240513544985</c:v>
                </c:pt>
                <c:pt idx="409">
                  <c:v>2.1428207272975683</c:v>
                </c:pt>
                <c:pt idx="410">
                  <c:v>2.138774803305004</c:v>
                </c:pt>
                <c:pt idx="411">
                  <c:v>2.1346865904514454</c:v>
                </c:pt>
                <c:pt idx="412">
                  <c:v>2.130556400621757</c:v>
                </c:pt>
                <c:pt idx="413">
                  <c:v>2.1263845464915909</c:v>
                </c:pt>
                <c:pt idx="414">
                  <c:v>2.12217134150817</c:v>
                </c:pt>
                <c:pt idx="415">
                  <c:v>2.1179170998710131</c:v>
                </c:pt>
                <c:pt idx="416">
                  <c:v>2.1136221365128423</c:v>
                </c:pt>
                <c:pt idx="417">
                  <c:v>2.1092867670804694</c:v>
                </c:pt>
                <c:pt idx="418">
                  <c:v>2.1049113079158621</c:v>
                </c:pt>
                <c:pt idx="419">
                  <c:v>2.1004960760371851</c:v>
                </c:pt>
                <c:pt idx="420">
                  <c:v>2.0960413891200012</c:v>
                </c:pt>
                <c:pt idx="421">
                  <c:v>2.0915475654784768</c:v>
                </c:pt>
                <c:pt idx="422">
                  <c:v>2.0870149240467142</c:v>
                </c:pt>
                <c:pt idx="423">
                  <c:v>2.0824437843601395</c:v>
                </c:pt>
                <c:pt idx="424">
                  <c:v>2.0778344665369866</c:v>
                </c:pt>
                <c:pt idx="425">
                  <c:v>2.0731872912597669</c:v>
                </c:pt>
                <c:pt idx="426">
                  <c:v>2.0685025797569923</c:v>
                </c:pt>
                <c:pt idx="427">
                  <c:v>2.0637806537847778</c:v>
                </c:pt>
                <c:pt idx="428">
                  <c:v>2.0590218356086494</c:v>
                </c:pt>
                <c:pt idx="429">
                  <c:v>2.0542264479854149</c:v>
                </c:pt>
                <c:pt idx="430">
                  <c:v>2.0493948141449954</c:v>
                </c:pt>
                <c:pt idx="431">
                  <c:v>2.0445272577725202</c:v>
                </c:pt>
                <c:pt idx="432">
                  <c:v>2.0396241029903095</c:v>
                </c:pt>
                <c:pt idx="433">
                  <c:v>2.0346856743401132</c:v>
                </c:pt>
                <c:pt idx="434">
                  <c:v>2.0297122967652292</c:v>
                </c:pt>
                <c:pt idx="435">
                  <c:v>2.0247042955928869</c:v>
                </c:pt>
                <c:pt idx="436">
                  <c:v>2.0196619965165774</c:v>
                </c:pt>
                <c:pt idx="437">
                  <c:v>2.0145857255785007</c:v>
                </c:pt>
                <c:pt idx="438">
                  <c:v>2.0094758091520903</c:v>
                </c:pt>
                <c:pt idx="439">
                  <c:v>2.0043325739246627</c:v>
                </c:pt>
                <c:pt idx="440">
                  <c:v>1.9991563468800009</c:v>
                </c:pt>
                <c:pt idx="441">
                  <c:v>1.9939474552811842</c:v>
                </c:pt>
                <c:pt idx="442">
                  <c:v>1.9887062266533557</c:v>
                </c:pt>
                <c:pt idx="443">
                  <c:v>1.9834329887666984</c:v>
                </c:pt>
                <c:pt idx="444">
                  <c:v>1.9781280696193235</c:v>
                </c:pt>
                <c:pt idx="445">
                  <c:v>1.9727917974203901</c:v>
                </c:pt>
                <c:pt idx="446">
                  <c:v>1.9674245005732063</c:v>
                </c:pt>
                <c:pt idx="447">
                  <c:v>1.9620265076584356</c:v>
                </c:pt>
                <c:pt idx="448">
                  <c:v>1.9565981474173759</c:v>
                </c:pt>
                <c:pt idx="449">
                  <c:v>1.9511397487353279</c:v>
                </c:pt>
                <c:pt idx="450">
                  <c:v>1.9456516406249973</c:v>
                </c:pt>
                <c:pt idx="451">
                  <c:v>1.9401341522100459</c:v>
                </c:pt>
                <c:pt idx="452">
                  <c:v>1.9345876127086381</c:v>
                </c:pt>
                <c:pt idx="453">
                  <c:v>1.9290123514170945</c:v>
                </c:pt>
                <c:pt idx="454">
                  <c:v>1.9234086976936551</c:v>
                </c:pt>
                <c:pt idx="455">
                  <c:v>1.9177769809422647</c:v>
                </c:pt>
                <c:pt idx="456">
                  <c:v>1.9121175305964715</c:v>
                </c:pt>
                <c:pt idx="457">
                  <c:v>1.9064306761033865</c:v>
                </c:pt>
                <c:pt idx="458">
                  <c:v>1.9007167469076935</c:v>
                </c:pt>
                <c:pt idx="459">
                  <c:v>1.8949760724357967</c:v>
                </c:pt>
                <c:pt idx="460">
                  <c:v>1.8892089820799987</c:v>
                </c:pt>
                <c:pt idx="461">
                  <c:v>1.883415805182741</c:v>
                </c:pt>
                <c:pt idx="462">
                  <c:v>1.877596871020961</c:v>
                </c:pt>
                <c:pt idx="463">
                  <c:v>1.8717525087905083</c:v>
                </c:pt>
                <c:pt idx="464">
                  <c:v>1.8658830475906225</c:v>
                </c:pt>
                <c:pt idx="465">
                  <c:v>1.8599888164085201</c:v>
                </c:pt>
                <c:pt idx="466">
                  <c:v>1.8540701441039784</c:v>
                </c:pt>
                <c:pt idx="467">
                  <c:v>1.8481273593941521</c:v>
                </c:pt>
                <c:pt idx="468">
                  <c:v>1.8421607908382533</c:v>
                </c:pt>
                <c:pt idx="469">
                  <c:v>1.8361707668224858</c:v>
                </c:pt>
                <c:pt idx="470">
                  <c:v>1.8301576155450039</c:v>
                </c:pt>
                <c:pt idx="471">
                  <c:v>1.8241216650008454</c:v>
                </c:pt>
                <c:pt idx="472">
                  <c:v>1.8180632429671211</c:v>
                </c:pt>
                <c:pt idx="473">
                  <c:v>1.811982676988138</c:v>
                </c:pt>
                <c:pt idx="474">
                  <c:v>1.8058802943606396</c:v>
                </c:pt>
                <c:pt idx="475">
                  <c:v>1.7997564221191453</c:v>
                </c:pt>
                <c:pt idx="476">
                  <c:v>1.7936113870213364</c:v>
                </c:pt>
                <c:pt idx="477">
                  <c:v>1.7874455155335316</c:v>
                </c:pt>
                <c:pt idx="478">
                  <c:v>1.7812591338162547</c:v>
                </c:pt>
                <c:pt idx="479">
                  <c:v>1.7750525677097977</c:v>
                </c:pt>
                <c:pt idx="480">
                  <c:v>1.7688261427200018</c:v>
                </c:pt>
                <c:pt idx="481">
                  <c:v>1.7625801840039665</c:v>
                </c:pt>
                <c:pt idx="482">
                  <c:v>1.7563150163559194</c:v>
                </c:pt>
                <c:pt idx="483">
                  <c:v>1.7500309641931822</c:v>
                </c:pt>
                <c:pt idx="484">
                  <c:v>1.7437283515420883</c:v>
                </c:pt>
                <c:pt idx="485">
                  <c:v>1.7374075020241431</c:v>
                </c:pt>
                <c:pt idx="486">
                  <c:v>1.7310687388421251</c:v>
                </c:pt>
                <c:pt idx="487">
                  <c:v>1.7247123847663235</c:v>
                </c:pt>
                <c:pt idx="488">
                  <c:v>1.7183387621208943</c:v>
                </c:pt>
                <c:pt idx="489">
                  <c:v>1.7119481927701128</c:v>
                </c:pt>
                <c:pt idx="490">
                  <c:v>1.7055409981049983</c:v>
                </c:pt>
                <c:pt idx="491">
                  <c:v>1.6991174990296931</c:v>
                </c:pt>
                <c:pt idx="492">
                  <c:v>1.6926780159481707</c:v>
                </c:pt>
                <c:pt idx="493">
                  <c:v>1.6862228687508427</c:v>
                </c:pt>
                <c:pt idx="494">
                  <c:v>1.6797523768013805</c:v>
                </c:pt>
                <c:pt idx="495">
                  <c:v>1.6732668589235162</c:v>
                </c:pt>
                <c:pt idx="496">
                  <c:v>1.6667666333879507</c:v>
                </c:pt>
                <c:pt idx="497">
                  <c:v>1.6602520178993447</c:v>
                </c:pt>
                <c:pt idx="498">
                  <c:v>1.6537233295833702</c:v>
                </c:pt>
                <c:pt idx="499">
                  <c:v>1.6471808849738536</c:v>
                </c:pt>
                <c:pt idx="500">
                  <c:v>1.640625</c:v>
                </c:pt>
                <c:pt idx="501">
                  <c:v>1.634055989973638</c:v>
                </c:pt>
                <c:pt idx="502">
                  <c:v>1.6274741695766508</c:v>
                </c:pt>
                <c:pt idx="503">
                  <c:v>1.6208798528483159</c:v>
                </c:pt>
                <c:pt idx="504">
                  <c:v>1.6142733531729105</c:v>
                </c:pt>
                <c:pt idx="505">
                  <c:v>1.6076549832672713</c:v>
                </c:pt>
                <c:pt idx="506">
                  <c:v>1.601025055168416</c:v>
                </c:pt>
                <c:pt idx="507">
                  <c:v>1.5943838802213699</c:v>
                </c:pt>
                <c:pt idx="508">
                  <c:v>1.5877317690668904</c:v>
                </c:pt>
                <c:pt idx="509">
                  <c:v>1.5810690316294054</c:v>
                </c:pt>
                <c:pt idx="510">
                  <c:v>1.574395977105002</c:v>
                </c:pt>
                <c:pt idx="511">
                  <c:v>1.5677129139494039</c:v>
                </c:pt>
                <c:pt idx="512">
                  <c:v>1.5610201498661642</c:v>
                </c:pt>
                <c:pt idx="513">
                  <c:v>1.5543179917947989</c:v>
                </c:pt>
                <c:pt idx="514">
                  <c:v>1.547606745899083</c:v>
                </c:pt>
                <c:pt idx="515">
                  <c:v>1.5408867175553884</c:v>
                </c:pt>
                <c:pt idx="516">
                  <c:v>1.5341582113411276</c:v>
                </c:pt>
                <c:pt idx="517">
                  <c:v>1.527421531023208</c:v>
                </c:pt>
                <c:pt idx="518">
                  <c:v>1.520676979546645</c:v>
                </c:pt>
                <c:pt idx="519">
                  <c:v>1.5139248590231786</c:v>
                </c:pt>
                <c:pt idx="520">
                  <c:v>1.5071654707199973</c:v>
                </c:pt>
                <c:pt idx="521">
                  <c:v>1.5003991150485927</c:v>
                </c:pt>
                <c:pt idx="522">
                  <c:v>1.4936260915535229</c:v>
                </c:pt>
                <c:pt idx="523">
                  <c:v>1.4868466989015023</c:v>
                </c:pt>
                <c:pt idx="524">
                  <c:v>1.4800612348702997</c:v>
                </c:pt>
                <c:pt idx="525">
                  <c:v>1.4732699963378848</c:v>
                </c:pt>
                <c:pt idx="526">
                  <c:v>1.466473279271677</c:v>
                </c:pt>
                <c:pt idx="527">
                  <c:v>1.4596713787176689</c:v>
                </c:pt>
                <c:pt idx="528">
                  <c:v>1.4528645887898479</c:v>
                </c:pt>
                <c:pt idx="529">
                  <c:v>1.4460532026595549</c:v>
                </c:pt>
                <c:pt idx="530">
                  <c:v>1.4392375125449948</c:v>
                </c:pt>
                <c:pt idx="531">
                  <c:v>1.4324178097007856</c:v>
                </c:pt>
                <c:pt idx="532">
                  <c:v>1.4255943844075336</c:v>
                </c:pt>
                <c:pt idx="533">
                  <c:v>1.4187675259616293</c:v>
                </c:pt>
                <c:pt idx="534">
                  <c:v>1.4119375226649451</c:v>
                </c:pt>
                <c:pt idx="535">
                  <c:v>1.4051046618147578</c:v>
                </c:pt>
                <c:pt idx="536">
                  <c:v>1.3982692296936792</c:v>
                </c:pt>
                <c:pt idx="537">
                  <c:v>1.3914315115595346</c:v>
                </c:pt>
                <c:pt idx="538">
                  <c:v>1.3845917916356658</c:v>
                </c:pt>
                <c:pt idx="539">
                  <c:v>1.3777503531009505</c:v>
                </c:pt>
                <c:pt idx="540">
                  <c:v>1.3709074780800039</c:v>
                </c:pt>
                <c:pt idx="541">
                  <c:v>1.3640634476335758</c:v>
                </c:pt>
                <c:pt idx="542">
                  <c:v>1.35721854174896</c:v>
                </c:pt>
                <c:pt idx="543">
                  <c:v>1.3503730393303561</c:v>
                </c:pt>
                <c:pt idx="544">
                  <c:v>1.3435272181894291</c:v>
                </c:pt>
                <c:pt idx="545">
                  <c:v>1.3366813550360184</c:v>
                </c:pt>
                <c:pt idx="546">
                  <c:v>1.3298357254686981</c:v>
                </c:pt>
                <c:pt idx="547">
                  <c:v>1.322990603965629</c:v>
                </c:pt>
                <c:pt idx="548">
                  <c:v>1.3161462638753658</c:v>
                </c:pt>
                <c:pt idx="549">
                  <c:v>1.3093029774077549</c:v>
                </c:pt>
                <c:pt idx="550">
                  <c:v>1.3024610156249858</c:v>
                </c:pt>
                <c:pt idx="551">
                  <c:v>1.2956206484326129</c:v>
                </c:pt>
                <c:pt idx="552">
                  <c:v>1.2887821445706553</c:v>
                </c:pt>
                <c:pt idx="553">
                  <c:v>1.2819457716049025</c:v>
                </c:pt>
                <c:pt idx="554">
                  <c:v>1.275111795918165</c:v>
                </c:pt>
                <c:pt idx="555">
                  <c:v>1.2682804827016381</c:v>
                </c:pt>
                <c:pt idx="556">
                  <c:v>1.26145209594636</c:v>
                </c:pt>
                <c:pt idx="557">
                  <c:v>1.2546268984347262</c:v>
                </c:pt>
                <c:pt idx="558">
                  <c:v>1.2478051517320874</c:v>
                </c:pt>
                <c:pt idx="559">
                  <c:v>1.2409871161783781</c:v>
                </c:pt>
                <c:pt idx="560">
                  <c:v>1.2341730508799902</c:v>
                </c:pt>
                <c:pt idx="561">
                  <c:v>1.227363213701457</c:v>
                </c:pt>
                <c:pt idx="562">
                  <c:v>1.2205578612573835</c:v>
                </c:pt>
                <c:pt idx="563">
                  <c:v>1.2137572489044666</c:v>
                </c:pt>
                <c:pt idx="564">
                  <c:v>1.2069616307335416</c:v>
                </c:pt>
                <c:pt idx="565">
                  <c:v>1.2001712595616447</c:v>
                </c:pt>
                <c:pt idx="566">
                  <c:v>1.1933863869242676</c:v>
                </c:pt>
                <c:pt idx="567">
                  <c:v>1.1866072630676401</c:v>
                </c:pt>
                <c:pt idx="568">
                  <c:v>1.1798341369410394</c:v>
                </c:pt>
                <c:pt idx="569">
                  <c:v>1.1730672561892224</c:v>
                </c:pt>
                <c:pt idx="570">
                  <c:v>1.1663068671450101</c:v>
                </c:pt>
                <c:pt idx="571">
                  <c:v>1.1595532148216958</c:v>
                </c:pt>
                <c:pt idx="572">
                  <c:v>1.1528065429059473</c:v>
                </c:pt>
                <c:pt idx="573">
                  <c:v>1.1460670937502471</c:v>
                </c:pt>
                <c:pt idx="574">
                  <c:v>1.1393351083659402</c:v>
                </c:pt>
                <c:pt idx="575">
                  <c:v>1.1326108264160135</c:v>
                </c:pt>
                <c:pt idx="576">
                  <c:v>1.125894486208022</c:v>
                </c:pt>
                <c:pt idx="577">
                  <c:v>1.1191863246871794</c:v>
                </c:pt>
                <c:pt idx="578">
                  <c:v>1.1124865774294372</c:v>
                </c:pt>
                <c:pt idx="579">
                  <c:v>1.1057954786346778</c:v>
                </c:pt>
                <c:pt idx="580">
                  <c:v>1.0991132611199985</c:v>
                </c:pt>
                <c:pt idx="581">
                  <c:v>1.0924401563129669</c:v>
                </c:pt>
                <c:pt idx="582">
                  <c:v>1.0857763942451326</c:v>
                </c:pt>
                <c:pt idx="583">
                  <c:v>1.0791222035454293</c:v>
                </c:pt>
                <c:pt idx="584">
                  <c:v>1.0724778114337914</c:v>
                </c:pt>
                <c:pt idx="585">
                  <c:v>1.0658434437147637</c:v>
                </c:pt>
                <c:pt idx="586">
                  <c:v>1.0592193247712292</c:v>
                </c:pt>
                <c:pt idx="587">
                  <c:v>1.0526056775581178</c:v>
                </c:pt>
                <c:pt idx="588">
                  <c:v>1.0460027235964713</c:v>
                </c:pt>
                <c:pt idx="589">
                  <c:v>1.0394106829671648</c:v>
                </c:pt>
                <c:pt idx="590">
                  <c:v>1.0328297743050108</c:v>
                </c:pt>
                <c:pt idx="591">
                  <c:v>1.0262602147928659</c:v>
                </c:pt>
                <c:pt idx="592">
                  <c:v>1.0197022201557724</c:v>
                </c:pt>
                <c:pt idx="593">
                  <c:v>1.0131560046552499</c:v>
                </c:pt>
                <c:pt idx="594">
                  <c:v>1.0066217810834859</c:v>
                </c:pt>
                <c:pt idx="595">
                  <c:v>1.0000997607578928</c:v>
                </c:pt>
                <c:pt idx="596">
                  <c:v>0.99359015351544855</c:v>
                </c:pt>
                <c:pt idx="597">
                  <c:v>0.98709316770727984</c:v>
                </c:pt>
                <c:pt idx="598">
                  <c:v>0.98060901019335311</c:v>
                </c:pt>
                <c:pt idx="599">
                  <c:v>0.97413788633704002</c:v>
                </c:pt>
                <c:pt idx="600">
                  <c:v>0.96767999999999521</c:v>
                </c:pt>
                <c:pt idx="601">
                  <c:v>0.96123555353696499</c:v>
                </c:pt>
                <c:pt idx="602">
                  <c:v>0.95480474779065272</c:v>
                </c:pt>
                <c:pt idx="603">
                  <c:v>0.94838778208687113</c:v>
                </c:pt>
                <c:pt idx="604">
                  <c:v>0.94198485422941403</c:v>
                </c:pt>
                <c:pt idx="605">
                  <c:v>0.93559616049539329</c:v>
                </c:pt>
                <c:pt idx="606">
                  <c:v>0.92922189563033175</c:v>
                </c:pt>
                <c:pt idx="607">
                  <c:v>0.92286225284344869</c:v>
                </c:pt>
                <c:pt idx="608">
                  <c:v>0.91651742380327139</c:v>
                </c:pt>
                <c:pt idx="609">
                  <c:v>0.91018759863274212</c:v>
                </c:pt>
                <c:pt idx="610">
                  <c:v>0.90387296590497623</c:v>
                </c:pt>
                <c:pt idx="611">
                  <c:v>0.89757371263886476</c:v>
                </c:pt>
                <c:pt idx="612">
                  <c:v>0.89129002429458382</c:v>
                </c:pt>
                <c:pt idx="613">
                  <c:v>0.88502208476949207</c:v>
                </c:pt>
                <c:pt idx="614">
                  <c:v>0.8787700763939954</c:v>
                </c:pt>
                <c:pt idx="615">
                  <c:v>0.87253417992726234</c:v>
                </c:pt>
                <c:pt idx="616">
                  <c:v>0.86631457455342264</c:v>
                </c:pt>
                <c:pt idx="617">
                  <c:v>0.86011143787744881</c:v>
                </c:pt>
                <c:pt idx="618">
                  <c:v>0.85392494592141865</c:v>
                </c:pt>
                <c:pt idx="619">
                  <c:v>0.84775527312064902</c:v>
                </c:pt>
                <c:pt idx="620">
                  <c:v>0.84160259231999568</c:v>
                </c:pt>
                <c:pt idx="621">
                  <c:v>0.83546707477019932</c:v>
                </c:pt>
                <c:pt idx="622">
                  <c:v>0.82934889012435242</c:v>
                </c:pt>
                <c:pt idx="623">
                  <c:v>0.82324820643435537</c:v>
                </c:pt>
                <c:pt idx="624">
                  <c:v>0.81716519014761602</c:v>
                </c:pt>
                <c:pt idx="625">
                  <c:v>0.81110000610351563</c:v>
                </c:pt>
                <c:pt idx="626">
                  <c:v>0.80505281753037838</c:v>
                </c:pt>
                <c:pt idx="627">
                  <c:v>0.79902378604205992</c:v>
                </c:pt>
                <c:pt idx="628">
                  <c:v>0.79301307163503054</c:v>
                </c:pt>
                <c:pt idx="629">
                  <c:v>0.78702083268519463</c:v>
                </c:pt>
                <c:pt idx="630">
                  <c:v>0.78104722594498543</c:v>
                </c:pt>
                <c:pt idx="631">
                  <c:v>0.77509240654054334</c:v>
                </c:pt>
                <c:pt idx="632">
                  <c:v>0.76915652796875023</c:v>
                </c:pt>
                <c:pt idx="633">
                  <c:v>0.76323974209462886</c:v>
                </c:pt>
                <c:pt idx="634">
                  <c:v>0.75734219914867218</c:v>
                </c:pt>
                <c:pt idx="635">
                  <c:v>0.75146404772413877</c:v>
                </c:pt>
                <c:pt idx="636">
                  <c:v>0.74560543477476759</c:v>
                </c:pt>
                <c:pt idx="637">
                  <c:v>0.73976650561206014</c:v>
                </c:pt>
                <c:pt idx="638">
                  <c:v>0.73394740390327939</c:v>
                </c:pt>
                <c:pt idx="639">
                  <c:v>0.72814827166874085</c:v>
                </c:pt>
                <c:pt idx="640">
                  <c:v>0.72236924927997492</c:v>
                </c:pt>
                <c:pt idx="641">
                  <c:v>0.71661047545751888</c:v>
                </c:pt>
                <c:pt idx="642">
                  <c:v>0.71087208726860673</c:v>
                </c:pt>
                <c:pt idx="643">
                  <c:v>0.70515422012551809</c:v>
                </c:pt>
                <c:pt idx="644">
                  <c:v>0.69945700778354869</c:v>
                </c:pt>
                <c:pt idx="645">
                  <c:v>0.69378058233914341</c:v>
                </c:pt>
                <c:pt idx="646">
                  <c:v>0.68812507422819014</c:v>
                </c:pt>
                <c:pt idx="647">
                  <c:v>0.68249061222431795</c:v>
                </c:pt>
                <c:pt idx="648">
                  <c:v>0.67687732343732154</c:v>
                </c:pt>
                <c:pt idx="649">
                  <c:v>0.67128533331171436</c:v>
                </c:pt>
                <c:pt idx="650">
                  <c:v>0.66571476562499221</c:v>
                </c:pt>
                <c:pt idx="651">
                  <c:v>0.66016574248666782</c:v>
                </c:pt>
                <c:pt idx="652">
                  <c:v>0.65463838433667476</c:v>
                </c:pt>
                <c:pt idx="653">
                  <c:v>0.64913280994421996</c:v>
                </c:pt>
                <c:pt idx="654">
                  <c:v>0.64364913640667965</c:v>
                </c:pt>
                <c:pt idx="655">
                  <c:v>0.6381874791485167</c:v>
                </c:pt>
                <c:pt idx="656">
                  <c:v>0.63274795192024769</c:v>
                </c:pt>
                <c:pt idx="657">
                  <c:v>0.62733066679757421</c:v>
                </c:pt>
                <c:pt idx="658">
                  <c:v>0.6219357341804681</c:v>
                </c:pt>
                <c:pt idx="659">
                  <c:v>0.61656326279245555</c:v>
                </c:pt>
                <c:pt idx="660">
                  <c:v>0.61121335968000068</c:v>
                </c:pt>
                <c:pt idx="661">
                  <c:v>0.60588613021167959</c:v>
                </c:pt>
                <c:pt idx="662">
                  <c:v>0.60058167807778595</c:v>
                </c:pt>
                <c:pt idx="663">
                  <c:v>0.59530010528993671</c:v>
                </c:pt>
                <c:pt idx="664">
                  <c:v>0.59004151218045742</c:v>
                </c:pt>
                <c:pt idx="665">
                  <c:v>0.58480599740226857</c:v>
                </c:pt>
                <c:pt idx="666">
                  <c:v>0.57959365792857653</c:v>
                </c:pt>
                <c:pt idx="667">
                  <c:v>0.57440458905263903</c:v>
                </c:pt>
                <c:pt idx="668">
                  <c:v>0.56923888438781667</c:v>
                </c:pt>
                <c:pt idx="669">
                  <c:v>0.56409663586745751</c:v>
                </c:pt>
                <c:pt idx="670">
                  <c:v>0.5589779337450107</c:v>
                </c:pt>
                <c:pt idx="671">
                  <c:v>0.55388286659405139</c:v>
                </c:pt>
                <c:pt idx="672">
                  <c:v>0.54881152130874788</c:v>
                </c:pt>
                <c:pt idx="673">
                  <c:v>0.54376398310386165</c:v>
                </c:pt>
                <c:pt idx="674">
                  <c:v>0.53874033551527667</c:v>
                </c:pt>
                <c:pt idx="675">
                  <c:v>0.53374066040040269</c:v>
                </c:pt>
                <c:pt idx="676">
                  <c:v>0.52876503793872587</c:v>
                </c:pt>
                <c:pt idx="677">
                  <c:v>0.52381354663231505</c:v>
                </c:pt>
                <c:pt idx="678">
                  <c:v>0.51888626330659449</c:v>
                </c:pt>
                <c:pt idx="679">
                  <c:v>0.51398326311107745</c:v>
                </c:pt>
                <c:pt idx="680">
                  <c:v>0.50910461952000219</c:v>
                </c:pt>
                <c:pt idx="681">
                  <c:v>0.50425040433350077</c:v>
                </c:pt>
                <c:pt idx="682">
                  <c:v>0.49942068767837533</c:v>
                </c:pt>
                <c:pt idx="683">
                  <c:v>0.49461553800920122</c:v>
                </c:pt>
                <c:pt idx="684">
                  <c:v>0.48983502210951713</c:v>
                </c:pt>
                <c:pt idx="685">
                  <c:v>0.48507920509286784</c:v>
                </c:pt>
                <c:pt idx="686">
                  <c:v>0.4803481504042999</c:v>
                </c:pt>
                <c:pt idx="687">
                  <c:v>0.47564191982141324</c:v>
                </c:pt>
                <c:pt idx="688">
                  <c:v>0.47096057345604869</c:v>
                </c:pt>
                <c:pt idx="689">
                  <c:v>0.46630416975568068</c:v>
                </c:pt>
                <c:pt idx="690">
                  <c:v>0.46167276550500524</c:v>
                </c:pt>
                <c:pt idx="691">
                  <c:v>0.45706641582753882</c:v>
                </c:pt>
                <c:pt idx="692">
                  <c:v>0.45248517418739986</c:v>
                </c:pt>
                <c:pt idx="693">
                  <c:v>0.44792909239117051</c:v>
                </c:pt>
                <c:pt idx="694">
                  <c:v>0.44339822058961964</c:v>
                </c:pt>
                <c:pt idx="695">
                  <c:v>0.43889260727977586</c:v>
                </c:pt>
                <c:pt idx="696">
                  <c:v>0.43441229930694547</c:v>
                </c:pt>
                <c:pt idx="697">
                  <c:v>0.42995734186671974</c:v>
                </c:pt>
                <c:pt idx="698">
                  <c:v>0.42552777850734458</c:v>
                </c:pt>
                <c:pt idx="699">
                  <c:v>0.42112365113171712</c:v>
                </c:pt>
                <c:pt idx="700">
                  <c:v>0.41674499999998815</c:v>
                </c:pt>
                <c:pt idx="701">
                  <c:v>0.41239186373181091</c:v>
                </c:pt>
                <c:pt idx="702">
                  <c:v>0.40806427930868949</c:v>
                </c:pt>
                <c:pt idx="703">
                  <c:v>0.40376228207694176</c:v>
                </c:pt>
                <c:pt idx="704">
                  <c:v>0.3994859057499518</c:v>
                </c:pt>
                <c:pt idx="705">
                  <c:v>0.39523518241104405</c:v>
                </c:pt>
                <c:pt idx="706">
                  <c:v>0.39101014251622246</c:v>
                </c:pt>
                <c:pt idx="707">
                  <c:v>0.38681081489705171</c:v>
                </c:pt>
                <c:pt idx="708">
                  <c:v>0.38263722676363265</c:v>
                </c:pt>
                <c:pt idx="709">
                  <c:v>0.37848940370760253</c:v>
                </c:pt>
                <c:pt idx="710">
                  <c:v>0.37436736970500029</c:v>
                </c:pt>
                <c:pt idx="711">
                  <c:v>0.37027114711985654</c:v>
                </c:pt>
                <c:pt idx="712">
                  <c:v>0.36620075670699137</c:v>
                </c:pt>
                <c:pt idx="713">
                  <c:v>0.36215621761571093</c:v>
                </c:pt>
                <c:pt idx="714">
                  <c:v>0.35813754739293024</c:v>
                </c:pt>
                <c:pt idx="715">
                  <c:v>0.3541447619866176</c:v>
                </c:pt>
                <c:pt idx="716">
                  <c:v>0.3501778757497096</c:v>
                </c:pt>
                <c:pt idx="717">
                  <c:v>0.34623690144316299</c:v>
                </c:pt>
                <c:pt idx="718">
                  <c:v>0.34232185024021433</c:v>
                </c:pt>
                <c:pt idx="719">
                  <c:v>0.33843273172963073</c:v>
                </c:pt>
                <c:pt idx="720">
                  <c:v>0.33456955391997489</c:v>
                </c:pt>
                <c:pt idx="721">
                  <c:v>0.33073232324331414</c:v>
                </c:pt>
                <c:pt idx="722">
                  <c:v>0.32692104455916571</c:v>
                </c:pt>
                <c:pt idx="723">
                  <c:v>0.3231357211587369</c:v>
                </c:pt>
                <c:pt idx="724">
                  <c:v>0.31937635476890947</c:v>
                </c:pt>
                <c:pt idx="725">
                  <c:v>0.31564294555667693</c:v>
                </c:pt>
                <c:pt idx="726">
                  <c:v>0.31193549213305616</c:v>
                </c:pt>
                <c:pt idx="727">
                  <c:v>0.3082539915579332</c:v>
                </c:pt>
                <c:pt idx="728">
                  <c:v>0.30459843934423603</c:v>
                </c:pt>
                <c:pt idx="729">
                  <c:v>0.30096882946232029</c:v>
                </c:pt>
                <c:pt idx="730">
                  <c:v>0.29736515434498401</c:v>
                </c:pt>
                <c:pt idx="731">
                  <c:v>0.29378740489177702</c:v>
                </c:pt>
                <c:pt idx="732">
                  <c:v>0.29023557047397119</c:v>
                </c:pt>
                <c:pt idx="733">
                  <c:v>0.28670963893916479</c:v>
                </c:pt>
                <c:pt idx="734">
                  <c:v>0.28320959661638057</c:v>
                </c:pt>
                <c:pt idx="735">
                  <c:v>0.27973542832100762</c:v>
                </c:pt>
                <c:pt idx="736">
                  <c:v>0.27628711735984979</c:v>
                </c:pt>
                <c:pt idx="737">
                  <c:v>0.27286464553613499</c:v>
                </c:pt>
                <c:pt idx="738">
                  <c:v>0.26946799315487269</c:v>
                </c:pt>
                <c:pt idx="739">
                  <c:v>0.26609713902804444</c:v>
                </c:pt>
                <c:pt idx="740">
                  <c:v>0.2627520604800111</c:v>
                </c:pt>
                <c:pt idx="741">
                  <c:v>0.25943273335290939</c:v>
                </c:pt>
                <c:pt idx="742">
                  <c:v>0.25613913201216931</c:v>
                </c:pt>
                <c:pt idx="743">
                  <c:v>0.25287122935216644</c:v>
                </c:pt>
                <c:pt idx="744">
                  <c:v>0.24962899680167894</c:v>
                </c:pt>
                <c:pt idx="745">
                  <c:v>0.24641240432979217</c:v>
                </c:pt>
                <c:pt idx="746">
                  <c:v>0.2432214204516967</c:v>
                </c:pt>
                <c:pt idx="747">
                  <c:v>0.24005601223453965</c:v>
                </c:pt>
                <c:pt idx="748">
                  <c:v>0.23691614530326888</c:v>
                </c:pt>
                <c:pt idx="749">
                  <c:v>0.2338017838471238</c:v>
                </c:pt>
                <c:pt idx="750">
                  <c:v>0.230712890625</c:v>
                </c:pt>
                <c:pt idx="751">
                  <c:v>0.22764942697223844</c:v>
                </c:pt>
                <c:pt idx="752">
                  <c:v>0.22461135280670064</c:v>
                </c:pt>
                <c:pt idx="753">
                  <c:v>0.22159862663501073</c:v>
                </c:pt>
                <c:pt idx="754">
                  <c:v>0.21861120555918134</c:v>
                </c:pt>
                <c:pt idx="755">
                  <c:v>0.21564904528291962</c:v>
                </c:pt>
                <c:pt idx="756">
                  <c:v>0.21271210011813579</c:v>
                </c:pt>
                <c:pt idx="757">
                  <c:v>0.20980032299190299</c:v>
                </c:pt>
                <c:pt idx="758">
                  <c:v>0.20691366545282364</c:v>
                </c:pt>
                <c:pt idx="759">
                  <c:v>0.20405207767804612</c:v>
                </c:pt>
                <c:pt idx="760">
                  <c:v>0.20121550847997938</c:v>
                </c:pt>
                <c:pt idx="761">
                  <c:v>0.1984039053133877</c:v>
                </c:pt>
                <c:pt idx="762">
                  <c:v>0.19561721428218704</c:v>
                </c:pt>
                <c:pt idx="763">
                  <c:v>0.19285538014688797</c:v>
                </c:pt>
                <c:pt idx="764">
                  <c:v>0.19011834633133518</c:v>
                </c:pt>
                <c:pt idx="765">
                  <c:v>0.18740605493039197</c:v>
                </c:pt>
                <c:pt idx="766">
                  <c:v>0.18471844671684323</c:v>
                </c:pt>
                <c:pt idx="767">
                  <c:v>0.18205546114916515</c:v>
                </c:pt>
                <c:pt idx="768">
                  <c:v>0.1794170363786094</c:v>
                </c:pt>
                <c:pt idx="769">
                  <c:v>0.17680310925718956</c:v>
                </c:pt>
                <c:pt idx="770">
                  <c:v>0.17421361534498914</c:v>
                </c:pt>
                <c:pt idx="771">
                  <c:v>0.17164848891792062</c:v>
                </c:pt>
                <c:pt idx="772">
                  <c:v>0.16910766297554147</c:v>
                </c:pt>
                <c:pt idx="773">
                  <c:v>0.16659106924894829</c:v>
                </c:pt>
                <c:pt idx="774">
                  <c:v>0.16409863820859627</c:v>
                </c:pt>
                <c:pt idx="775">
                  <c:v>0.16163029907228221</c:v>
                </c:pt>
                <c:pt idx="776">
                  <c:v>0.15918597981339389</c:v>
                </c:pt>
                <c:pt idx="777">
                  <c:v>0.15676560716896759</c:v>
                </c:pt>
                <c:pt idx="778">
                  <c:v>0.15436910664783454</c:v>
                </c:pt>
                <c:pt idx="779">
                  <c:v>0.15199640253899105</c:v>
                </c:pt>
                <c:pt idx="780">
                  <c:v>0.14964741792000069</c:v>
                </c:pt>
                <c:pt idx="781">
                  <c:v>0.1473220746654853</c:v>
                </c:pt>
                <c:pt idx="782">
                  <c:v>0.14502029345555911</c:v>
                </c:pt>
                <c:pt idx="783">
                  <c:v>0.14274199378444052</c:v>
                </c:pt>
                <c:pt idx="784">
                  <c:v>0.14048709396922021</c:v>
                </c:pt>
                <c:pt idx="785">
                  <c:v>0.13825551115852264</c:v>
                </c:pt>
                <c:pt idx="786">
                  <c:v>0.13604716134136652</c:v>
                </c:pt>
                <c:pt idx="787">
                  <c:v>0.13386195935621004</c:v>
                </c:pt>
                <c:pt idx="788">
                  <c:v>0.13169981889961946</c:v>
                </c:pt>
                <c:pt idx="789">
                  <c:v>0.1295606525357833</c:v>
                </c:pt>
                <c:pt idx="790">
                  <c:v>0.12744437170497136</c:v>
                </c:pt>
                <c:pt idx="791">
                  <c:v>0.12535088673367412</c:v>
                </c:pt>
                <c:pt idx="792">
                  <c:v>0.12328010684303337</c:v>
                </c:pt>
                <c:pt idx="793">
                  <c:v>0.12123194015859795</c:v>
                </c:pt>
                <c:pt idx="794">
                  <c:v>0.11920629371975267</c:v>
                </c:pt>
                <c:pt idx="795">
                  <c:v>0.11720307348911518</c:v>
                </c:pt>
                <c:pt idx="796">
                  <c:v>0.11522218436238774</c:v>
                </c:pt>
                <c:pt idx="797">
                  <c:v>0.11326353017766166</c:v>
                </c:pt>
                <c:pt idx="798">
                  <c:v>0.11132701372535792</c:v>
                </c:pt>
                <c:pt idx="799">
                  <c:v>0.10941253675790463</c:v>
                </c:pt>
                <c:pt idx="800">
                  <c:v>0.10752000000002226</c:v>
                </c:pt>
                <c:pt idx="801">
                  <c:v>0.10564930315809917</c:v>
                </c:pt>
                <c:pt idx="802">
                  <c:v>0.1038003449306828</c:v>
                </c:pt>
                <c:pt idx="803">
                  <c:v>0.10197302301849476</c:v>
                </c:pt>
                <c:pt idx="804">
                  <c:v>0.10016723413445305</c:v>
                </c:pt>
                <c:pt idx="805">
                  <c:v>9.8382874014120603E-2</c:v>
                </c:pt>
                <c:pt idx="806">
                  <c:v>9.6619837426093369E-2</c:v>
                </c:pt>
                <c:pt idx="807">
                  <c:v>9.4878018182132706E-2</c:v>
                </c:pt>
                <c:pt idx="808">
                  <c:v>9.3157309148082845E-2</c:v>
                </c:pt>
                <c:pt idx="809">
                  <c:v>9.1457602253868231E-2</c:v>
                </c:pt>
                <c:pt idx="810">
                  <c:v>8.9778788504943918E-2</c:v>
                </c:pt>
                <c:pt idx="811">
                  <c:v>8.8120757992264487E-2</c:v>
                </c:pt>
                <c:pt idx="812">
                  <c:v>8.6483399903350744E-2</c:v>
                </c:pt>
                <c:pt idx="813">
                  <c:v>8.486660253343814E-2</c:v>
                </c:pt>
                <c:pt idx="814">
                  <c:v>8.3270253295822272E-2</c:v>
                </c:pt>
                <c:pt idx="815">
                  <c:v>8.1694238733515334E-2</c:v>
                </c:pt>
                <c:pt idx="816">
                  <c:v>8.0138444529954E-2</c:v>
                </c:pt>
                <c:pt idx="817">
                  <c:v>7.860275552042495E-2</c:v>
                </c:pt>
                <c:pt idx="818">
                  <c:v>7.708705570298946E-2</c:v>
                </c:pt>
                <c:pt idx="819">
                  <c:v>7.5591228250164733E-2</c:v>
                </c:pt>
                <c:pt idx="820">
                  <c:v>7.4115155520065201E-2</c:v>
                </c:pt>
                <c:pt idx="821">
                  <c:v>7.2658719067888455E-2</c:v>
                </c:pt>
                <c:pt idx="822">
                  <c:v>7.1221799657983809E-2</c:v>
                </c:pt>
                <c:pt idx="823">
                  <c:v>6.9804277274592152E-2</c:v>
                </c:pt>
                <c:pt idx="824">
                  <c:v>6.8406031134259138E-2</c:v>
                </c:pt>
                <c:pt idx="825">
                  <c:v>6.7026939697271359E-2</c:v>
                </c:pt>
                <c:pt idx="826">
                  <c:v>6.5666880679714268E-2</c:v>
                </c:pt>
                <c:pt idx="827">
                  <c:v>6.4325731065338232E-2</c:v>
                </c:pt>
                <c:pt idx="828">
                  <c:v>6.3003367117424602E-2</c:v>
                </c:pt>
                <c:pt idx="829">
                  <c:v>6.1699664390992837E-2</c:v>
                </c:pt>
                <c:pt idx="830">
                  <c:v>6.0414497744979201E-2</c:v>
                </c:pt>
                <c:pt idx="831">
                  <c:v>5.9147741354564687E-2</c:v>
                </c:pt>
                <c:pt idx="832">
                  <c:v>5.7899268723225816E-2</c:v>
                </c:pt>
                <c:pt idx="833">
                  <c:v>5.6668952695140717E-2</c:v>
                </c:pt>
                <c:pt idx="834">
                  <c:v>5.545666546807837E-2</c:v>
                </c:pt>
                <c:pt idx="835">
                  <c:v>5.4262278605399672E-2</c:v>
                </c:pt>
                <c:pt idx="836">
                  <c:v>5.308566304893958E-2</c:v>
                </c:pt>
                <c:pt idx="837">
                  <c:v>5.1926689131668979E-2</c:v>
                </c:pt>
                <c:pt idx="838">
                  <c:v>5.0785226590427612E-2</c:v>
                </c:pt>
                <c:pt idx="839">
                  <c:v>4.9661144578813321E-2</c:v>
                </c:pt>
                <c:pt idx="840">
                  <c:v>4.855431168001445E-2</c:v>
                </c:pt>
                <c:pt idx="841">
                  <c:v>4.7464595919876729E-2</c:v>
                </c:pt>
                <c:pt idx="842">
                  <c:v>4.6391864779849357E-2</c:v>
                </c:pt>
                <c:pt idx="843">
                  <c:v>4.5335985210350316E-2</c:v>
                </c:pt>
                <c:pt idx="844">
                  <c:v>4.4296823643783512E-2</c:v>
                </c:pt>
                <c:pt idx="845">
                  <c:v>4.3274246007889872E-2</c:v>
                </c:pt>
                <c:pt idx="846">
                  <c:v>4.2268117739119759E-2</c:v>
                </c:pt>
                <c:pt idx="847">
                  <c:v>4.1278303796204341E-2</c:v>
                </c:pt>
                <c:pt idx="848">
                  <c:v>4.0304668673350363E-2</c:v>
                </c:pt>
                <c:pt idx="849">
                  <c:v>3.934707641412416E-2</c:v>
                </c:pt>
                <c:pt idx="850">
                  <c:v>3.8405390625008806E-2</c:v>
                </c:pt>
                <c:pt idx="851">
                  <c:v>3.7479474489373388E-2</c:v>
                </c:pt>
                <c:pt idx="852">
                  <c:v>3.6569190780731731E-2</c:v>
                </c:pt>
                <c:pt idx="853">
                  <c:v>3.5674401877294315E-2</c:v>
                </c:pt>
                <c:pt idx="854">
                  <c:v>3.4794969775717277E-2</c:v>
                </c:pt>
                <c:pt idx="855">
                  <c:v>3.3930756104801674E-2</c:v>
                </c:pt>
                <c:pt idx="856">
                  <c:v>3.308162213993171E-2</c:v>
                </c:pt>
                <c:pt idx="857">
                  <c:v>3.2247428817768764E-2</c:v>
                </c:pt>
                <c:pt idx="858">
                  <c:v>3.142803674920458E-2</c:v>
                </c:pt>
                <c:pt idx="859">
                  <c:v>3.0623306235177949E-2</c:v>
                </c:pt>
                <c:pt idx="860">
                  <c:v>2.983309727993344E-2</c:v>
                </c:pt>
                <c:pt idx="861">
                  <c:v>2.9057269606653335E-2</c:v>
                </c:pt>
                <c:pt idx="862">
                  <c:v>2.8295682670623989E-2</c:v>
                </c:pt>
                <c:pt idx="863">
                  <c:v>2.7548195675301201E-2</c:v>
                </c:pt>
                <c:pt idx="864">
                  <c:v>2.6814667586180008E-2</c:v>
                </c:pt>
                <c:pt idx="865">
                  <c:v>2.6094957145978981E-2</c:v>
                </c:pt>
                <c:pt idx="866">
                  <c:v>2.5388922889149512E-2</c:v>
                </c:pt>
                <c:pt idx="867">
                  <c:v>2.469642315713827E-2</c:v>
                </c:pt>
                <c:pt idx="868">
                  <c:v>2.4017316113344123E-2</c:v>
                </c:pt>
                <c:pt idx="869">
                  <c:v>2.3351459758465865E-2</c:v>
                </c:pt>
                <c:pt idx="870">
                  <c:v>2.2698711944975969E-2</c:v>
                </c:pt>
                <c:pt idx="871">
                  <c:v>2.2058930393363596E-2</c:v>
                </c:pt>
                <c:pt idx="872">
                  <c:v>2.1431972706402291E-2</c:v>
                </c:pt>
                <c:pt idx="873">
                  <c:v>2.0817696385627471E-2</c:v>
                </c:pt>
                <c:pt idx="874">
                  <c:v>2.0215958845909654E-2</c:v>
                </c:pt>
                <c:pt idx="875">
                  <c:v>1.9626617431640625E-2</c:v>
                </c:pt>
                <c:pt idx="876">
                  <c:v>1.9049529432045631E-2</c:v>
                </c:pt>
                <c:pt idx="877">
                  <c:v>1.8484552097064011E-2</c:v>
                </c:pt>
                <c:pt idx="878">
                  <c:v>1.7931542652981136E-2</c:v>
                </c:pt>
                <c:pt idx="879">
                  <c:v>1.7390358318436938E-2</c:v>
                </c:pt>
                <c:pt idx="880">
                  <c:v>1.6860856320015216E-2</c:v>
                </c:pt>
                <c:pt idx="881">
                  <c:v>1.6342893909026657E-2</c:v>
                </c:pt>
                <c:pt idx="882">
                  <c:v>1.5836328376870767E-2</c:v>
                </c:pt>
                <c:pt idx="883">
                  <c:v>1.5341017071214935E-2</c:v>
                </c:pt>
                <c:pt idx="884">
                  <c:v>1.4856817412947976E-2</c:v>
                </c:pt>
                <c:pt idx="885">
                  <c:v>1.4383586911613122E-2</c:v>
                </c:pt>
                <c:pt idx="886">
                  <c:v>1.3921183182468155E-2</c:v>
                </c:pt>
                <c:pt idx="887">
                  <c:v>1.3469463962522354E-2</c:v>
                </c:pt>
                <c:pt idx="888">
                  <c:v>1.302828712723425E-2</c:v>
                </c:pt>
                <c:pt idx="889">
                  <c:v>1.2597510707230697E-2</c:v>
                </c:pt>
                <c:pt idx="890">
                  <c:v>1.2176992905018835E-2</c:v>
                </c:pt>
                <c:pt idx="891">
                  <c:v>1.1766592111406737E-2</c:v>
                </c:pt>
                <c:pt idx="892">
                  <c:v>1.1366166922634591E-2</c:v>
                </c:pt>
                <c:pt idx="893">
                  <c:v>1.0975576157477462E-2</c:v>
                </c:pt>
                <c:pt idx="894">
                  <c:v>1.0594678873871999E-2</c:v>
                </c:pt>
                <c:pt idx="895">
                  <c:v>1.0223334385962346E-2</c:v>
                </c:pt>
                <c:pt idx="896">
                  <c:v>9.8614022819418778E-3</c:v>
                </c:pt>
                <c:pt idx="897">
                  <c:v>9.5087424401114617E-3</c:v>
                </c:pt>
                <c:pt idx="898">
                  <c:v>9.165215047339359E-3</c:v>
                </c:pt>
                <c:pt idx="899">
                  <c:v>8.8306806155884487E-3</c:v>
                </c:pt>
                <c:pt idx="900">
                  <c:v>8.5049999999640136E-3</c:v>
                </c:pt>
                <c:pt idx="901">
                  <c:v>8.1880344158804519E-3</c:v>
                </c:pt>
                <c:pt idx="902">
                  <c:v>7.8796454566472107E-3</c:v>
                </c:pt>
                <c:pt idx="903">
                  <c:v>7.5796951115378874E-3</c:v>
                </c:pt>
                <c:pt idx="904">
                  <c:v>7.2880457829285206E-3</c:v>
                </c:pt>
                <c:pt idx="905">
                  <c:v>7.0045603047717009E-3</c:v>
                </c:pt>
                <c:pt idx="906">
                  <c:v>6.7291019599480251E-3</c:v>
                </c:pt>
                <c:pt idx="907">
                  <c:v>6.4615344987473122E-3</c:v>
                </c:pt>
                <c:pt idx="908">
                  <c:v>6.2017221564190095E-3</c:v>
                </c:pt>
                <c:pt idx="909">
                  <c:v>5.9495296718097279E-3</c:v>
                </c:pt>
                <c:pt idx="910">
                  <c:v>5.7048223050131242E-3</c:v>
                </c:pt>
                <c:pt idx="911">
                  <c:v>5.4674658562277045E-3</c:v>
                </c:pt>
                <c:pt idx="912">
                  <c:v>5.2373266837903998E-3</c:v>
                </c:pt>
                <c:pt idx="913">
                  <c:v>5.0142717226719924E-3</c:v>
                </c:pt>
                <c:pt idx="914">
                  <c:v>4.7981685027238541E-3</c:v>
                </c:pt>
                <c:pt idx="915">
                  <c:v>4.5888851679265485E-3</c:v>
                </c:pt>
                <c:pt idx="916">
                  <c:v>4.3862904942955083E-3</c:v>
                </c:pt>
                <c:pt idx="917">
                  <c:v>4.1902539092220081E-3</c:v>
                </c:pt>
                <c:pt idx="918">
                  <c:v>4.0006455097909566E-3</c:v>
                </c:pt>
                <c:pt idx="919">
                  <c:v>3.8173360821431856E-3</c:v>
                </c:pt>
                <c:pt idx="920">
                  <c:v>3.6401971199850891E-3</c:v>
                </c:pt>
                <c:pt idx="921">
                  <c:v>3.4691008440432825E-3</c:v>
                </c:pt>
                <c:pt idx="922">
                  <c:v>3.3039202208300367E-3</c:v>
                </c:pt>
                <c:pt idx="923">
                  <c:v>3.1445289819629352E-3</c:v>
                </c:pt>
                <c:pt idx="924">
                  <c:v>2.9908016435484797E-3</c:v>
                </c:pt>
                <c:pt idx="925">
                  <c:v>2.8426135253880602E-3</c:v>
                </c:pt>
                <c:pt idx="926">
                  <c:v>2.6998407704468264E-3</c:v>
                </c:pt>
                <c:pt idx="927">
                  <c:v>2.5623603642230819E-3</c:v>
                </c:pt>
                <c:pt idx="928">
                  <c:v>2.4300501545582165E-3</c:v>
                </c:pt>
                <c:pt idx="929">
                  <c:v>2.3027888710345223E-3</c:v>
                </c:pt>
                <c:pt idx="930">
                  <c:v>2.180456145040921E-3</c:v>
                </c:pt>
                <c:pt idx="931">
                  <c:v>2.0629325288723521E-3</c:v>
                </c:pt>
                <c:pt idx="932">
                  <c:v>1.950099516321302E-3</c:v>
                </c:pt>
                <c:pt idx="933">
                  <c:v>1.8418395626866868E-3</c:v>
                </c:pt>
                <c:pt idx="934">
                  <c:v>1.7380361038021874E-3</c:v>
                </c:pt>
                <c:pt idx="935">
                  <c:v>1.6385735773383203E-3</c:v>
                </c:pt>
                <c:pt idx="936">
                  <c:v>1.5433374420297241E-3</c:v>
                </c:pt>
                <c:pt idx="937">
                  <c:v>1.4522141986788029E-3</c:v>
                </c:pt>
                <c:pt idx="938">
                  <c:v>1.3650914099656575E-3</c:v>
                </c:pt>
                <c:pt idx="939">
                  <c:v>1.281857721068036E-3</c:v>
                </c:pt>
                <c:pt idx="940">
                  <c:v>1.2024028800254882E-3</c:v>
                </c:pt>
                <c:pt idx="941">
                  <c:v>1.1266177583451054E-3</c:v>
                </c:pt>
                <c:pt idx="942">
                  <c:v>1.0543943715219939E-3</c:v>
                </c:pt>
                <c:pt idx="943">
                  <c:v>9.8562589998607564E-4</c:v>
                </c:pt>
                <c:pt idx="944">
                  <c:v>9.2020670987835729E-4</c:v>
                </c:pt>
                <c:pt idx="945">
                  <c:v>8.580323735429829E-4</c:v>
                </c:pt>
                <c:pt idx="946">
                  <c:v>7.9899969068719656E-4</c:v>
                </c:pt>
                <c:pt idx="947">
                  <c:v>7.4300670939919655E-4</c:v>
                </c:pt>
                <c:pt idx="948">
                  <c:v>6.8995274736494139E-4</c:v>
                </c:pt>
                <c:pt idx="949">
                  <c:v>6.3973841251652175E-4</c:v>
                </c:pt>
                <c:pt idx="950">
                  <c:v>5.9226562501635271E-4</c:v>
                </c:pt>
                <c:pt idx="951">
                  <c:v>5.4743763789133482E-4</c:v>
                </c:pt>
                <c:pt idx="952">
                  <c:v>5.0515905873282918E-4</c:v>
                </c:pt>
                <c:pt idx="953">
                  <c:v>4.6533587115504815E-4</c:v>
                </c:pt>
                <c:pt idx="954">
                  <c:v>4.278754561966025E-4</c:v>
                </c:pt>
                <c:pt idx="955">
                  <c:v>3.9268661421942852E-4</c:v>
                </c:pt>
                <c:pt idx="956">
                  <c:v>3.5967958599769645E-4</c:v>
                </c:pt>
                <c:pt idx="957">
                  <c:v>3.2876607508569577E-4</c:v>
                </c:pt>
                <c:pt idx="958">
                  <c:v>2.9985926958886466E-4</c:v>
                </c:pt>
                <c:pt idx="959">
                  <c:v>2.7287386373586742E-4</c:v>
                </c:pt>
                <c:pt idx="960">
                  <c:v>2.4772608003331698E-4</c:v>
                </c:pt>
                <c:pt idx="961">
                  <c:v>2.2433369130681058E-4</c:v>
                </c:pt>
                <c:pt idx="962">
                  <c:v>2.0261604311144765E-4</c:v>
                </c:pt>
                <c:pt idx="963">
                  <c:v>1.8249407530390727E-4</c:v>
                </c:pt>
                <c:pt idx="964">
                  <c:v>1.6389034512087619E-4</c:v>
                </c:pt>
                <c:pt idx="965">
                  <c:v>1.4672904910639772E-4</c:v>
                </c:pt>
                <c:pt idx="966">
                  <c:v>1.3093604543712445E-4</c:v>
                </c:pt>
                <c:pt idx="967">
                  <c:v>1.1643887660284236E-4</c:v>
                </c:pt>
                <c:pt idx="968">
                  <c:v>1.031667921722601E-4</c:v>
                </c:pt>
                <c:pt idx="969">
                  <c:v>9.1050771160894328E-5</c:v>
                </c:pt>
                <c:pt idx="970">
                  <c:v>8.0023545066865154E-5</c:v>
                </c:pt>
                <c:pt idx="971">
                  <c:v>7.0019620224570644E-5</c:v>
                </c:pt>
                <c:pt idx="972">
                  <c:v>6.0975301224175382E-5</c:v>
                </c:pt>
                <c:pt idx="973">
                  <c:v>5.2828713791086557E-5</c:v>
                </c:pt>
                <c:pt idx="974">
                  <c:v>4.5519827125417578E-5</c:v>
                </c:pt>
                <c:pt idx="975">
                  <c:v>3.8990478458345024E-5</c:v>
                </c:pt>
                <c:pt idx="976">
                  <c:v>3.3184394894192337E-5</c:v>
                </c:pt>
                <c:pt idx="977">
                  <c:v>2.8047216758864124E-5</c:v>
                </c:pt>
                <c:pt idx="978">
                  <c:v>2.3526522085148827E-5</c:v>
                </c:pt>
                <c:pt idx="979">
                  <c:v>1.9571849293242849E-5</c:v>
                </c:pt>
                <c:pt idx="980">
                  <c:v>1.6134720027594085E-5</c:v>
                </c:pt>
                <c:pt idx="981">
                  <c:v>1.3168664054319379E-5</c:v>
                </c:pt>
                <c:pt idx="982">
                  <c:v>1.062924199857207E-5</c:v>
                </c:pt>
                <c:pt idx="983">
                  <c:v>8.4740694745732981E-6</c:v>
                </c:pt>
                <c:pt idx="984">
                  <c:v>6.662840689841687E-6</c:v>
                </c:pt>
                <c:pt idx="985">
                  <c:v>5.1573521773207176E-6</c:v>
                </c:pt>
                <c:pt idx="986">
                  <c:v>3.9215275933202065E-6</c:v>
                </c:pt>
                <c:pt idx="987">
                  <c:v>2.9214402417210295E-6</c:v>
                </c:pt>
                <c:pt idx="988">
                  <c:v>2.1253387956221559E-6</c:v>
                </c:pt>
                <c:pt idx="989">
                  <c:v>1.5036703331361423E-6</c:v>
                </c:pt>
                <c:pt idx="990">
                  <c:v>1.0291050216437725E-6</c:v>
                </c:pt>
                <c:pt idx="991">
                  <c:v>6.7656060309673194E-7</c:v>
                </c:pt>
                <c:pt idx="992">
                  <c:v>4.2322623983181984E-7</c:v>
                </c:pt>
                <c:pt idx="993">
                  <c:v>2.4858782410319691E-7</c:v>
                </c:pt>
                <c:pt idx="994">
                  <c:v>1.3445200863770879E-7</c:v>
                </c:pt>
                <c:pt idx="995">
                  <c:v>6.4970464563884889E-8</c:v>
                </c:pt>
                <c:pt idx="996">
                  <c:v>2.6665446739571053E-8</c:v>
                </c:pt>
                <c:pt idx="997">
                  <c:v>8.4541511569113936E-9</c:v>
                </c:pt>
                <c:pt idx="998">
                  <c:v>1.6732855101508903E-9</c:v>
                </c:pt>
                <c:pt idx="999">
                  <c:v>1.0476242096046917E-10</c:v>
                </c:pt>
                <c:pt idx="1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4C7-4614-9FBF-4EC1D507EA5F}"/>
            </c:ext>
          </c:extLst>
        </c:ser>
        <c:ser>
          <c:idx val="5"/>
          <c:order val="5"/>
          <c:tx>
            <c:strRef>
              <c:f>Tabelle1!$BR$4</c:f>
              <c:strCache>
                <c:ptCount val="1"/>
                <c:pt idx="0">
                  <c:v>Geschwindigkeit_7d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Tabelle1!$BR$5:$BR$1005</c:f>
              <c:numCache>
                <c:formatCode>General</c:formatCode>
                <c:ptCount val="1001"/>
                <c:pt idx="0">
                  <c:v>0</c:v>
                </c:pt>
                <c:pt idx="1">
                  <c:v>1.0471151242124999E-7</c:v>
                </c:pt>
                <c:pt idx="2">
                  <c:v>8.3538839495999995E-7</c:v>
                </c:pt>
                <c:pt idx="3">
                  <c:v>2.81167498009125E-6</c:v>
                </c:pt>
                <c:pt idx="4">
                  <c:v>6.6463484774400004E-6</c:v>
                </c:pt>
                <c:pt idx="5">
                  <c:v>1.2945350332031252E-5</c:v>
                </c:pt>
                <c:pt idx="6">
                  <c:v>2.2307817525840002E-5</c:v>
                </c:pt>
                <c:pt idx="7">
                  <c:v>3.5326113822641254E-5</c:v>
                </c:pt>
                <c:pt idx="8">
                  <c:v>5.2585860956160001E-5</c:v>
                </c:pt>
                <c:pt idx="9">
                  <c:v>7.4665969761521226E-5</c:v>
                </c:pt>
                <c:pt idx="10">
                  <c:v>1.0213867125000003E-4</c:v>
                </c:pt>
                <c:pt idx="11">
                  <c:v>1.3556954762707123E-4</c:v>
                </c:pt>
                <c:pt idx="12">
                  <c:v>1.7551756325375999E-4</c:v>
                </c:pt>
                <c:pt idx="13">
                  <c:v>2.2253509555129121E-4</c:v>
                </c:pt>
                <c:pt idx="14">
                  <c:v>2.7716796584904005E-4</c:v>
                </c:pt>
                <c:pt idx="15">
                  <c:v>3.399554701757812E-4</c:v>
                </c:pt>
                <c:pt idx="16">
                  <c:v>4.1143040999424001E-4</c:v>
                </c:pt>
                <c:pt idx="17">
                  <c:v>4.9211912287894146E-4</c:v>
                </c:pt>
                <c:pt idx="18">
                  <c:v>5.8254151313735987E-4</c:v>
                </c:pt>
                <c:pt idx="19">
                  <c:v>6.832110823743713E-4</c:v>
                </c:pt>
                <c:pt idx="20">
                  <c:v>7.9463496000000008E-4</c:v>
                </c:pt>
                <c:pt idx="21">
                  <c:v>9.1731393368047138E-4</c:v>
                </c:pt>
                <c:pt idx="22">
                  <c:v>1.0517424797325597E-3</c:v>
                </c:pt>
                <c:pt idx="23">
                  <c:v>1.1984087934612409E-3</c:v>
                </c:pt>
                <c:pt idx="24">
                  <c:v>1.35779481944064E-3</c:v>
                </c:pt>
                <c:pt idx="25">
                  <c:v>1.5303762817382815E-3</c:v>
                </c:pt>
                <c:pt idx="26">
                  <c:v>1.7166227140826399E-3</c:v>
                </c:pt>
                <c:pt idx="27">
                  <c:v>1.9169974899739912E-3</c:v>
                </c:pt>
                <c:pt idx="28">
                  <c:v>2.1319578527385606E-3</c:v>
                </c:pt>
                <c:pt idx="29">
                  <c:v>2.3619549455259716E-3</c:v>
                </c:pt>
                <c:pt idx="30">
                  <c:v>2.6074338412499999E-3</c:v>
                </c:pt>
                <c:pt idx="31">
                  <c:v>2.8688335724726213E-3</c:v>
                </c:pt>
                <c:pt idx="32">
                  <c:v>3.1465871612313605E-3</c:v>
                </c:pt>
                <c:pt idx="33">
                  <c:v>3.4411216488099421E-3</c:v>
                </c:pt>
                <c:pt idx="34">
                  <c:v>3.7528581254522406E-3</c:v>
                </c:pt>
                <c:pt idx="35">
                  <c:v>4.0822117600195322E-3</c:v>
                </c:pt>
                <c:pt idx="36">
                  <c:v>4.4295918295910383E-3</c:v>
                </c:pt>
                <c:pt idx="37">
                  <c:v>4.7954017490077902E-3</c:v>
                </c:pt>
                <c:pt idx="38">
                  <c:v>5.1800391003597596E-3</c:v>
                </c:pt>
                <c:pt idx="39">
                  <c:v>5.5838956624163208E-3</c:v>
                </c:pt>
                <c:pt idx="40">
                  <c:v>6.0073574400000013E-3</c:v>
                </c:pt>
                <c:pt idx="41">
                  <c:v>6.4508046933035223E-3</c:v>
                </c:pt>
                <c:pt idx="42">
                  <c:v>6.9146119671501614E-3</c:v>
                </c:pt>
                <c:pt idx="43">
                  <c:v>7.3991481201973906E-3</c:v>
                </c:pt>
                <c:pt idx="44">
                  <c:v>7.9047763540838391E-3</c:v>
                </c:pt>
                <c:pt idx="45">
                  <c:v>8.4318542425195295E-3</c:v>
                </c:pt>
                <c:pt idx="46">
                  <c:v>8.980733760319437E-3</c:v>
                </c:pt>
                <c:pt idx="47">
                  <c:v>9.5517613123803427E-3</c:v>
                </c:pt>
                <c:pt idx="48">
                  <c:v>1.0145277762600961E-2</c:v>
                </c:pt>
                <c:pt idx="49">
                  <c:v>1.0761618462745424E-2</c:v>
                </c:pt>
                <c:pt idx="50">
                  <c:v>1.1401113281250002E-2</c:v>
                </c:pt>
                <c:pt idx="51">
                  <c:v>1.2064086631973168E-2</c:v>
                </c:pt>
                <c:pt idx="52">
                  <c:v>1.2750857502888959E-2</c:v>
                </c:pt>
                <c:pt idx="53">
                  <c:v>1.346173948472359E-2</c:v>
                </c:pt>
                <c:pt idx="54">
                  <c:v>1.4197040799535441E-2</c:v>
                </c:pt>
                <c:pt idx="55">
                  <c:v>1.495706432923828E-2</c:v>
                </c:pt>
                <c:pt idx="56">
                  <c:v>1.5742107644067842E-2</c:v>
                </c:pt>
                <c:pt idx="57">
                  <c:v>1.655246303099164E-2</c:v>
                </c:pt>
                <c:pt idx="58">
                  <c:v>1.7388417522062164E-2</c:v>
                </c:pt>
                <c:pt idx="59">
                  <c:v>1.8250252922713272E-2</c:v>
                </c:pt>
                <c:pt idx="60">
                  <c:v>1.9138245839999995E-2</c:v>
                </c:pt>
                <c:pt idx="61">
                  <c:v>2.0052667710781569E-2</c:v>
                </c:pt>
                <c:pt idx="62">
                  <c:v>2.0993784829847758E-2</c:v>
                </c:pt>
                <c:pt idx="63">
                  <c:v>2.1961858377988544E-2</c:v>
                </c:pt>
                <c:pt idx="64">
                  <c:v>2.2957144450007037E-2</c:v>
                </c:pt>
                <c:pt idx="65">
                  <c:v>2.3979894082675784E-2</c:v>
                </c:pt>
                <c:pt idx="66">
                  <c:v>2.5030353282636246E-2</c:v>
                </c:pt>
                <c:pt idx="67">
                  <c:v>2.6108763054241695E-2</c:v>
                </c:pt>
                <c:pt idx="68">
                  <c:v>2.7215359427343364E-2</c:v>
                </c:pt>
                <c:pt idx="69">
                  <c:v>2.8350373485019877E-2</c:v>
                </c:pt>
                <c:pt idx="70">
                  <c:v>2.9514031391250011E-2</c:v>
                </c:pt>
                <c:pt idx="71">
                  <c:v>3.0706554418528712E-2</c:v>
                </c:pt>
                <c:pt idx="72">
                  <c:v>3.1928158975426557E-2</c:v>
                </c:pt>
                <c:pt idx="73">
                  <c:v>3.3179056634092242E-2</c:v>
                </c:pt>
                <c:pt idx="74">
                  <c:v>3.4459454157698639E-2</c:v>
                </c:pt>
                <c:pt idx="75">
                  <c:v>3.5769553527832031E-2</c:v>
                </c:pt>
                <c:pt idx="76">
                  <c:v>3.7109551971824632E-2</c:v>
                </c:pt>
                <c:pt idx="77">
                  <c:v>3.8479641990030497E-2</c:v>
                </c:pt>
                <c:pt idx="78">
                  <c:v>3.9880011383044554E-2</c:v>
                </c:pt>
                <c:pt idx="79">
                  <c:v>4.1310843278865222E-2</c:v>
                </c:pt>
                <c:pt idx="80">
                  <c:v>4.2772316160000004E-2</c:v>
                </c:pt>
                <c:pt idx="81">
                  <c:v>4.426460389051462E-2</c:v>
                </c:pt>
                <c:pt idx="82">
                  <c:v>4.5787875743025369E-2</c:v>
                </c:pt>
                <c:pt idx="83">
                  <c:v>4.73422964256347E-2</c:v>
                </c:pt>
                <c:pt idx="84">
                  <c:v>4.8928026108810252E-2</c:v>
                </c:pt>
                <c:pt idx="85">
                  <c:v>5.0545220452207038E-2</c:v>
                </c:pt>
                <c:pt idx="86">
                  <c:v>5.2194030631433033E-2</c:v>
                </c:pt>
                <c:pt idx="87">
                  <c:v>5.3874603364758029E-2</c:v>
                </c:pt>
                <c:pt idx="88">
                  <c:v>5.5587080939765755E-2</c:v>
                </c:pt>
                <c:pt idx="89">
                  <c:v>5.733160123994932E-2</c:v>
                </c:pt>
                <c:pt idx="90">
                  <c:v>5.9108297771249992E-2</c:v>
                </c:pt>
                <c:pt idx="91">
                  <c:v>6.0917299688539268E-2</c:v>
                </c:pt>
                <c:pt idx="92">
                  <c:v>6.2758731822044153E-2</c:v>
                </c:pt>
                <c:pt idx="93">
                  <c:v>6.4632714703715885E-2</c:v>
                </c:pt>
                <c:pt idx="94">
                  <c:v>6.6539364593541844E-2</c:v>
                </c:pt>
                <c:pt idx="95">
                  <c:v>6.84787935058008E-2</c:v>
                </c:pt>
                <c:pt idx="96">
                  <c:v>7.0451109235261433E-2</c:v>
                </c:pt>
                <c:pt idx="97">
                  <c:v>7.2456415383324355E-2</c:v>
                </c:pt>
                <c:pt idx="98">
                  <c:v>7.4494811384106976E-2</c:v>
                </c:pt>
                <c:pt idx="99">
                  <c:v>7.6566392530472191E-2</c:v>
                </c:pt>
                <c:pt idx="100">
                  <c:v>7.8671250000000012E-2</c:v>
                </c:pt>
                <c:pt idx="101">
                  <c:v>8.0809470880902665E-2</c:v>
                </c:pt>
                <c:pt idx="102">
                  <c:v>8.2981138197882928E-2</c:v>
                </c:pt>
                <c:pt idx="103">
                  <c:v>8.5186330937935831E-2</c:v>
                </c:pt>
                <c:pt idx="104">
                  <c:v>8.7425124076093444E-2</c:v>
                </c:pt>
                <c:pt idx="105">
                  <c:v>8.9697588601113265E-2</c:v>
                </c:pt>
                <c:pt idx="106">
                  <c:v>9.2003791541109825E-2</c:v>
                </c:pt>
                <c:pt idx="107">
                  <c:v>9.4343795989129398E-2</c:v>
                </c:pt>
                <c:pt idx="108">
                  <c:v>9.6717661128668156E-2</c:v>
                </c:pt>
                <c:pt idx="109">
                  <c:v>9.9125442259133764E-2</c:v>
                </c:pt>
                <c:pt idx="110">
                  <c:v>0.10156719082124999</c:v>
                </c:pt>
                <c:pt idx="111">
                  <c:v>0.10404295442240483</c:v>
                </c:pt>
                <c:pt idx="112">
                  <c:v>0.10655277686194177</c:v>
                </c:pt>
                <c:pt idx="113">
                  <c:v>0.10909669815639456</c:v>
                </c:pt>
                <c:pt idx="114">
                  <c:v>0.11167475456466505</c:v>
                </c:pt>
                <c:pt idx="115">
                  <c:v>0.11428697861314453</c:v>
                </c:pt>
                <c:pt idx="116">
                  <c:v>0.11693339912077826</c:v>
                </c:pt>
                <c:pt idx="117">
                  <c:v>0.11961404122407318</c:v>
                </c:pt>
                <c:pt idx="118">
                  <c:v>0.12232892640204934</c:v>
                </c:pt>
                <c:pt idx="119">
                  <c:v>0.12507807250113409</c:v>
                </c:pt>
                <c:pt idx="120">
                  <c:v>0.12786149376</c:v>
                </c:pt>
                <c:pt idx="121">
                  <c:v>0.1306792008343457</c:v>
                </c:pt>
                <c:pt idx="122">
                  <c:v>0.13353120082162057</c:v>
                </c:pt>
                <c:pt idx="123">
                  <c:v>0.136417497285692</c:v>
                </c:pt>
                <c:pt idx="124">
                  <c:v>0.13933809028145666</c:v>
                </c:pt>
                <c:pt idx="125">
                  <c:v>0.14229297637939453</c:v>
                </c:pt>
                <c:pt idx="126">
                  <c:v>0.14528214869006667</c:v>
                </c:pt>
                <c:pt idx="127">
                  <c:v>0.14830559688855571</c:v>
                </c:pt>
                <c:pt idx="128">
                  <c:v>0.15136330723885053</c:v>
                </c:pt>
                <c:pt idx="129">
                  <c:v>0.15445526261817322</c:v>
                </c:pt>
                <c:pt idx="130">
                  <c:v>0.15758144254125003</c:v>
                </c:pt>
                <c:pt idx="131">
                  <c:v>0.1607418231845254</c:v>
                </c:pt>
                <c:pt idx="132">
                  <c:v>0.16393637741031936</c:v>
                </c:pt>
                <c:pt idx="133">
                  <c:v>0.16716507479092824</c:v>
                </c:pt>
                <c:pt idx="134">
                  <c:v>0.17042788163266825</c:v>
                </c:pt>
                <c:pt idx="135">
                  <c:v>0.17372476099986328</c:v>
                </c:pt>
                <c:pt idx="136">
                  <c:v>0.17705567273877507</c:v>
                </c:pt>
                <c:pt idx="137">
                  <c:v>0.18042057350147706</c:v>
                </c:pt>
                <c:pt idx="138">
                  <c:v>0.18381941676967178</c:v>
                </c:pt>
                <c:pt idx="139">
                  <c:v>0.18725215287845112</c:v>
                </c:pt>
                <c:pt idx="140">
                  <c:v>0.19071872904000006</c:v>
                </c:pt>
                <c:pt idx="141">
                  <c:v>0.19421908936724372</c:v>
                </c:pt>
                <c:pt idx="142">
                  <c:v>0.1977531748974381</c:v>
                </c:pt>
                <c:pt idx="143">
                  <c:v>0.20132092361570308</c:v>
                </c:pt>
                <c:pt idx="144">
                  <c:v>0.20492227047849979</c:v>
                </c:pt>
                <c:pt idx="145">
                  <c:v>0.20855714743705075</c:v>
                </c:pt>
                <c:pt idx="146">
                  <c:v>0.21222548346070344</c:v>
                </c:pt>
                <c:pt idx="147">
                  <c:v>0.21592720456023706</c:v>
                </c:pt>
                <c:pt idx="148">
                  <c:v>0.21966223381111294</c:v>
                </c:pt>
                <c:pt idx="149">
                  <c:v>0.22343049137666765</c:v>
                </c:pt>
                <c:pt idx="150">
                  <c:v>0.22723189453125001</c:v>
                </c:pt>
                <c:pt idx="151">
                  <c:v>0.23106635768330094</c:v>
                </c:pt>
                <c:pt idx="152">
                  <c:v>0.23493379239837697</c:v>
                </c:pt>
                <c:pt idx="153">
                  <c:v>0.23883410742211683</c:v>
                </c:pt>
                <c:pt idx="154">
                  <c:v>0.24276720870315144</c:v>
                </c:pt>
                <c:pt idx="155">
                  <c:v>0.24673299941595705</c:v>
                </c:pt>
                <c:pt idx="156">
                  <c:v>0.2507313799836518</c:v>
                </c:pt>
                <c:pt idx="157">
                  <c:v>0.25476224810073589</c:v>
                </c:pt>
                <c:pt idx="158">
                  <c:v>0.25882549875577415</c:v>
                </c:pt>
                <c:pt idx="159">
                  <c:v>0.26292102425402297</c:v>
                </c:pt>
                <c:pt idx="160">
                  <c:v>0.2670487142400001</c:v>
                </c:pt>
                <c:pt idx="161">
                  <c:v>0.27120845571999691</c:v>
                </c:pt>
                <c:pt idx="162">
                  <c:v>0.27540013308453576</c:v>
                </c:pt>
                <c:pt idx="163">
                  <c:v>0.2796236281307693</c:v>
                </c:pt>
                <c:pt idx="164">
                  <c:v>0.28387882008482312</c:v>
                </c:pt>
                <c:pt idx="165">
                  <c:v>0.28816558562408201</c:v>
                </c:pt>
                <c:pt idx="166">
                  <c:v>0.29248379889942028</c:v>
                </c:pt>
                <c:pt idx="167">
                  <c:v>0.29683333155737346</c:v>
                </c:pt>
                <c:pt idx="168">
                  <c:v>0.30121405276225544</c:v>
                </c:pt>
                <c:pt idx="169">
                  <c:v>0.30562582921821713</c:v>
                </c:pt>
                <c:pt idx="170">
                  <c:v>0.31006852519125006</c:v>
                </c:pt>
                <c:pt idx="171">
                  <c:v>0.31454200253113146</c:v>
                </c:pt>
                <c:pt idx="172">
                  <c:v>0.31904612069331451</c:v>
                </c:pt>
                <c:pt idx="173">
                  <c:v>0.32358073676076049</c:v>
                </c:pt>
                <c:pt idx="174">
                  <c:v>0.32814570546571459</c:v>
                </c:pt>
                <c:pt idx="175">
                  <c:v>0.33274087921142576</c:v>
                </c:pt>
                <c:pt idx="176">
                  <c:v>0.33736610809380863</c:v>
                </c:pt>
                <c:pt idx="177">
                  <c:v>0.34202123992304978</c:v>
                </c:pt>
                <c:pt idx="178">
                  <c:v>0.34670612024515662</c:v>
                </c:pt>
                <c:pt idx="179">
                  <c:v>0.35142059236344991</c:v>
                </c:pt>
                <c:pt idx="180">
                  <c:v>0.35616449735999994</c:v>
                </c:pt>
                <c:pt idx="181">
                  <c:v>0.36093767411700489</c:v>
                </c:pt>
                <c:pt idx="182">
                  <c:v>0.36573995933811332</c:v>
                </c:pt>
                <c:pt idx="183">
                  <c:v>0.37057118756969026</c:v>
                </c:pt>
                <c:pt idx="184">
                  <c:v>0.37543119122202612</c:v>
                </c:pt>
                <c:pt idx="185">
                  <c:v>0.38031980059048826</c:v>
                </c:pt>
                <c:pt idx="186">
                  <c:v>0.38523684387661694</c:v>
                </c:pt>
                <c:pt idx="187">
                  <c:v>0.39018214720916494</c:v>
                </c:pt>
                <c:pt idx="188">
                  <c:v>0.39515553466507775</c:v>
                </c:pt>
                <c:pt idx="189">
                  <c:v>0.40015682829042165</c:v>
                </c:pt>
                <c:pt idx="190">
                  <c:v>0.40518584812125003</c:v>
                </c:pt>
                <c:pt idx="191">
                  <c:v>0.41024241220441704</c:v>
                </c:pt>
                <c:pt idx="192">
                  <c:v>0.41532633661833213</c:v>
                </c:pt>
                <c:pt idx="193">
                  <c:v>0.42043743549365925</c:v>
                </c:pt>
                <c:pt idx="194">
                  <c:v>0.4255755210339579</c:v>
                </c:pt>
                <c:pt idx="195">
                  <c:v>0.43074040353626952</c:v>
                </c:pt>
                <c:pt idx="196">
                  <c:v>0.43593189141164551</c:v>
                </c:pt>
                <c:pt idx="197">
                  <c:v>0.44114979120561865</c:v>
                </c:pt>
                <c:pt idx="198">
                  <c:v>0.44639390761861908</c:v>
                </c:pt>
                <c:pt idx="199">
                  <c:v>0.4516640435263321</c:v>
                </c:pt>
                <c:pt idx="200">
                  <c:v>0.45696000000000009</c:v>
                </c:pt>
                <c:pt idx="201">
                  <c:v>0.462281576326668</c:v>
                </c:pt>
                <c:pt idx="202">
                  <c:v>0.46762857002937092</c:v>
                </c:pt>
                <c:pt idx="203">
                  <c:v>0.47300077688726672</c:v>
                </c:pt>
                <c:pt idx="204">
                  <c:v>0.47839799095570928</c:v>
                </c:pt>
                <c:pt idx="205">
                  <c:v>0.48382000458626939</c:v>
                </c:pt>
                <c:pt idx="206">
                  <c:v>0.48926660844669373</c:v>
                </c:pt>
                <c:pt idx="207">
                  <c:v>0.49473759154081109</c:v>
                </c:pt>
                <c:pt idx="208">
                  <c:v>0.50023274122838013</c:v>
                </c:pt>
                <c:pt idx="209">
                  <c:v>0.50575184324488098</c:v>
                </c:pt>
                <c:pt idx="210">
                  <c:v>0.51129468172124992</c:v>
                </c:pt>
                <c:pt idx="211">
                  <c:v>0.51686103920355753</c:v>
                </c:pt>
                <c:pt idx="212">
                  <c:v>0.52245069667262967</c:v>
                </c:pt>
                <c:pt idx="213">
                  <c:v>0.52806343356361274</c:v>
                </c:pt>
                <c:pt idx="214">
                  <c:v>0.53369902778548117</c:v>
                </c:pt>
                <c:pt idx="215">
                  <c:v>0.53935725574048821</c:v>
                </c:pt>
                <c:pt idx="216">
                  <c:v>0.54503789234356226</c:v>
                </c:pt>
                <c:pt idx="217">
                  <c:v>0.55074071104164246</c:v>
                </c:pt>
                <c:pt idx="218">
                  <c:v>0.55646548383296135</c:v>
                </c:pt>
                <c:pt idx="219">
                  <c:v>0.56221198128626904</c:v>
                </c:pt>
                <c:pt idx="220">
                  <c:v>0.56797997255999999</c:v>
                </c:pt>
                <c:pt idx="221">
                  <c:v>0.57376922542138598</c:v>
                </c:pt>
                <c:pt idx="222">
                  <c:v>0.57957950626550858</c:v>
                </c:pt>
                <c:pt idx="223">
                  <c:v>0.58541058013429781</c:v>
                </c:pt>
                <c:pt idx="224">
                  <c:v>0.5912622107354728</c:v>
                </c:pt>
                <c:pt idx="225">
                  <c:v>0.59713416046142587</c:v>
                </c:pt>
                <c:pt idx="226">
                  <c:v>0.60302619040805061</c:v>
                </c:pt>
                <c:pt idx="227">
                  <c:v>0.6089380603935125</c:v>
                </c:pt>
                <c:pt idx="228">
                  <c:v>0.61486952897696256</c:v>
                </c:pt>
                <c:pt idx="229">
                  <c:v>0.62082035347719555</c:v>
                </c:pt>
                <c:pt idx="230">
                  <c:v>0.62679028999124997</c:v>
                </c:pt>
                <c:pt idx="231">
                  <c:v>0.63277909341295313</c:v>
                </c:pt>
                <c:pt idx="232">
                  <c:v>0.63878651745140747</c:v>
                </c:pt>
                <c:pt idx="233">
                  <c:v>0.64481231464942157</c:v>
                </c:pt>
                <c:pt idx="234">
                  <c:v>0.65085623640188406</c:v>
                </c:pt>
                <c:pt idx="235">
                  <c:v>0.65691803297408191</c:v>
                </c:pt>
                <c:pt idx="236">
                  <c:v>0.66299745351995898</c:v>
                </c:pt>
                <c:pt idx="237">
                  <c:v>0.66909424610032131</c:v>
                </c:pt>
                <c:pt idx="238">
                  <c:v>0.67520815770098364</c:v>
                </c:pt>
                <c:pt idx="239">
                  <c:v>0.68133893425086067</c:v>
                </c:pt>
                <c:pt idx="240">
                  <c:v>0.68748632064000004</c:v>
                </c:pt>
                <c:pt idx="241">
                  <c:v>0.69365006073755908</c:v>
                </c:pt>
                <c:pt idx="242">
                  <c:v>0.69982989740972612</c:v>
                </c:pt>
                <c:pt idx="243">
                  <c:v>0.70602557253758369</c:v>
                </c:pt>
                <c:pt idx="244">
                  <c:v>0.71223682703491575</c:v>
                </c:pt>
                <c:pt idx="245">
                  <c:v>0.71846340086595706</c:v>
                </c:pt>
                <c:pt idx="246">
                  <c:v>0.72470503306308742</c:v>
                </c:pt>
                <c:pt idx="247">
                  <c:v>0.73096146174446874</c:v>
                </c:pt>
                <c:pt idx="248">
                  <c:v>0.73723242413162504</c:v>
                </c:pt>
                <c:pt idx="249">
                  <c:v>0.743517656566965</c:v>
                </c:pt>
                <c:pt idx="250">
                  <c:v>0.74981689453125</c:v>
                </c:pt>
                <c:pt idx="251">
                  <c:v>0.75612987266100362</c:v>
                </c:pt>
                <c:pt idx="252">
                  <c:v>0.76245632476586511</c:v>
                </c:pt>
                <c:pt idx="253">
                  <c:v>0.7687959838458851</c:v>
                </c:pt>
                <c:pt idx="254">
                  <c:v>0.77514858210876736</c:v>
                </c:pt>
                <c:pt idx="255">
                  <c:v>0.78151385098705095</c:v>
                </c:pt>
                <c:pt idx="256">
                  <c:v>0.78789152115523586</c:v>
                </c:pt>
                <c:pt idx="257">
                  <c:v>0.79428132254685524</c:v>
                </c:pt>
                <c:pt idx="258">
                  <c:v>0.80068298437148611</c:v>
                </c:pt>
                <c:pt idx="259">
                  <c:v>0.80709623513170792</c:v>
                </c:pt>
                <c:pt idx="260">
                  <c:v>0.81352080263999993</c:v>
                </c:pt>
                <c:pt idx="261">
                  <c:v>0.81995641403558717</c:v>
                </c:pt>
                <c:pt idx="262">
                  <c:v>0.82640279580122367</c:v>
                </c:pt>
                <c:pt idx="263">
                  <c:v>0.83285967377992509</c:v>
                </c:pt>
                <c:pt idx="264">
                  <c:v>0.83932677319163906</c:v>
                </c:pt>
                <c:pt idx="265">
                  <c:v>0.84580381864986354</c:v>
                </c:pt>
                <c:pt idx="266">
                  <c:v>0.85229053417820455</c:v>
                </c:pt>
                <c:pt idx="267">
                  <c:v>0.85878664322688036</c:v>
                </c:pt>
                <c:pt idx="268">
                  <c:v>0.8652918686891673</c:v>
                </c:pt>
                <c:pt idx="269">
                  <c:v>0.87180593291778985</c:v>
                </c:pt>
                <c:pt idx="270">
                  <c:v>0.87832855774124996</c:v>
                </c:pt>
                <c:pt idx="271">
                  <c:v>0.88485946448010955</c:v>
                </c:pt>
                <c:pt idx="272">
                  <c:v>0.89139837396320265</c:v>
                </c:pt>
                <c:pt idx="273">
                  <c:v>0.89794500654380383</c:v>
                </c:pt>
                <c:pt idx="274">
                  <c:v>0.90449908211573038</c:v>
                </c:pt>
                <c:pt idx="275">
                  <c:v>0.9110603201293952</c:v>
                </c:pt>
                <c:pt idx="276">
                  <c:v>0.91762843960779261</c:v>
                </c:pt>
                <c:pt idx="277">
                  <c:v>0.92420315916244422</c:v>
                </c:pt>
                <c:pt idx="278">
                  <c:v>0.93078419700926884</c:v>
                </c:pt>
                <c:pt idx="279">
                  <c:v>0.93737127098440987</c:v>
                </c:pt>
                <c:pt idx="280">
                  <c:v>0.94396409856000052</c:v>
                </c:pt>
                <c:pt idx="281">
                  <c:v>0.95056239685987032</c:v>
                </c:pt>
                <c:pt idx="282">
                  <c:v>0.9571658826752012</c:v>
                </c:pt>
                <c:pt idx="283">
                  <c:v>0.96377427248012115</c:v>
                </c:pt>
                <c:pt idx="284">
                  <c:v>0.97038728244724193</c:v>
                </c:pt>
                <c:pt idx="285">
                  <c:v>0.97700462846314418</c:v>
                </c:pt>
                <c:pt idx="286">
                  <c:v>0.9836260261438009</c:v>
                </c:pt>
                <c:pt idx="287">
                  <c:v>0.99025119084994651</c:v>
                </c:pt>
                <c:pt idx="288">
                  <c:v>0.99687983770238942</c:v>
                </c:pt>
                <c:pt idx="289">
                  <c:v>1.0035116815972684</c:v>
                </c:pt>
                <c:pt idx="290">
                  <c:v>1.0101464372212501</c:v>
                </c:pt>
                <c:pt idx="291">
                  <c:v>1.01678381906667</c:v>
                </c:pt>
                <c:pt idx="292">
                  <c:v>1.0234235414466202</c:v>
                </c:pt>
                <c:pt idx="293">
                  <c:v>1.0300653185099768</c:v>
                </c:pt>
                <c:pt idx="294">
                  <c:v>1.036708864256374</c:v>
                </c:pt>
                <c:pt idx="295">
                  <c:v>1.0433538925511132</c:v>
                </c:pt>
                <c:pt idx="296">
                  <c:v>1.0500001171400295</c:v>
                </c:pt>
                <c:pt idx="297">
                  <c:v>1.056647251664288</c:v>
                </c:pt>
                <c:pt idx="298">
                  <c:v>1.063295009675131</c:v>
                </c:pt>
                <c:pt idx="299">
                  <c:v>1.0699431046485668</c:v>
                </c:pt>
                <c:pt idx="300">
                  <c:v>1.0765912500000001</c:v>
                </c:pt>
                <c:pt idx="301">
                  <c:v>1.0832391590988084</c:v>
                </c:pt>
                <c:pt idx="302">
                  <c:v>1.089886545282859</c:v>
                </c:pt>
                <c:pt idx="303">
                  <c:v>1.0965331218729719</c:v>
                </c:pt>
                <c:pt idx="304">
                  <c:v>1.1031786021873258</c:v>
                </c:pt>
                <c:pt idx="305">
                  <c:v>1.1098226995558012</c:v>
                </c:pt>
                <c:pt idx="306">
                  <c:v>1.1164651273342776</c:v>
                </c:pt>
                <c:pt idx="307">
                  <c:v>1.1231055989188679</c:v>
                </c:pt>
                <c:pt idx="308">
                  <c:v>1.1297438277600922</c:v>
                </c:pt>
                <c:pt idx="309">
                  <c:v>1.1363795273770034</c:v>
                </c:pt>
                <c:pt idx="310">
                  <c:v>1.1430124113712499</c:v>
                </c:pt>
                <c:pt idx="311">
                  <c:v>1.1496421934410852</c:v>
                </c:pt>
                <c:pt idx="312">
                  <c:v>1.1562685873953178</c:v>
                </c:pt>
                <c:pt idx="313">
                  <c:v>1.1628913071672056</c:v>
                </c:pt>
                <c:pt idx="314">
                  <c:v>1.1695100668282967</c:v>
                </c:pt>
                <c:pt idx="315">
                  <c:v>1.1761245806022074</c:v>
                </c:pt>
                <c:pt idx="316">
                  <c:v>1.1827345628783466</c:v>
                </c:pt>
                <c:pt idx="317">
                  <c:v>1.1893397282255866</c:v>
                </c:pt>
                <c:pt idx="318">
                  <c:v>1.1959397914058729</c:v>
                </c:pt>
                <c:pt idx="319">
                  <c:v>1.2025344673877782</c:v>
                </c:pt>
                <c:pt idx="320">
                  <c:v>1.2091234713600008</c:v>
                </c:pt>
                <c:pt idx="321">
                  <c:v>1.2157065187448008</c:v>
                </c:pt>
                <c:pt idx="322">
                  <c:v>1.2222833252113969</c:v>
                </c:pt>
                <c:pt idx="323">
                  <c:v>1.228853606689279</c:v>
                </c:pt>
                <c:pt idx="324">
                  <c:v>1.2354170793814889</c:v>
                </c:pt>
                <c:pt idx="325">
                  <c:v>1.2419734597778325</c:v>
                </c:pt>
                <c:pt idx="326">
                  <c:v>1.2485224646680348</c:v>
                </c:pt>
                <c:pt idx="327">
                  <c:v>1.2550638111548449</c:v>
                </c:pt>
                <c:pt idx="328">
                  <c:v>1.261597216667075</c:v>
                </c:pt>
                <c:pt idx="329">
                  <c:v>1.2681223989725932</c:v>
                </c:pt>
                <c:pt idx="330">
                  <c:v>1.2746390761912501</c:v>
                </c:pt>
                <c:pt idx="331">
                  <c:v>1.2811469668077557</c:v>
                </c:pt>
                <c:pt idx="332">
                  <c:v>1.2876457896844953</c:v>
                </c:pt>
                <c:pt idx="333">
                  <c:v>1.2941352640742898</c:v>
                </c:pt>
                <c:pt idx="334">
                  <c:v>1.3006151096331002</c:v>
                </c:pt>
                <c:pt idx="335">
                  <c:v>1.3070850464326758</c:v>
                </c:pt>
                <c:pt idx="336">
                  <c:v>1.3135447949731436</c:v>
                </c:pt>
                <c:pt idx="337">
                  <c:v>1.3199940761955402</c:v>
                </c:pt>
                <c:pt idx="338">
                  <c:v>1.3264326114942955</c:v>
                </c:pt>
                <c:pt idx="339">
                  <c:v>1.3328601227296459</c:v>
                </c:pt>
                <c:pt idx="340">
                  <c:v>1.3392763322399999</c:v>
                </c:pt>
                <c:pt idx="341">
                  <c:v>1.3456809628542488</c:v>
                </c:pt>
                <c:pt idx="342">
                  <c:v>1.352073737904014</c:v>
                </c:pt>
                <c:pt idx="343">
                  <c:v>1.3584543812358396</c:v>
                </c:pt>
                <c:pt idx="344">
                  <c:v>1.3648226172233318</c:v>
                </c:pt>
                <c:pt idx="345">
                  <c:v>1.3711781707792381</c:v>
                </c:pt>
                <c:pt idx="346">
                  <c:v>1.3775207673674719</c:v>
                </c:pt>
                <c:pt idx="347">
                  <c:v>1.3838501330150748</c:v>
                </c:pt>
                <c:pt idx="348">
                  <c:v>1.3901659943241369</c:v>
                </c:pt>
                <c:pt idx="349">
                  <c:v>1.3964680784836374</c:v>
                </c:pt>
                <c:pt idx="350">
                  <c:v>1.4027561132812498</c:v>
                </c:pt>
                <c:pt idx="351">
                  <c:v>1.409029827115081</c:v>
                </c:pt>
                <c:pt idx="352">
                  <c:v>1.4152889490053528</c:v>
                </c:pt>
                <c:pt idx="353">
                  <c:v>1.4215332086060275</c:v>
                </c:pt>
                <c:pt idx="354">
                  <c:v>1.4277623362163843</c:v>
                </c:pt>
                <c:pt idx="355">
                  <c:v>1.4339760627925198</c:v>
                </c:pt>
                <c:pt idx="356">
                  <c:v>1.4401741199588201</c:v>
                </c:pt>
                <c:pt idx="357">
                  <c:v>1.4463562400193486</c:v>
                </c:pt>
                <c:pt idx="358">
                  <c:v>1.4525221559691976</c:v>
                </c:pt>
                <c:pt idx="359">
                  <c:v>1.4586716015057675</c:v>
                </c:pt>
                <c:pt idx="360">
                  <c:v>1.4648043110399998</c:v>
                </c:pt>
                <c:pt idx="361">
                  <c:v>1.470920019707552</c:v>
                </c:pt>
                <c:pt idx="362">
                  <c:v>1.4770184633799122</c:v>
                </c:pt>
                <c:pt idx="363">
                  <c:v>1.483099378675456</c:v>
                </c:pt>
                <c:pt idx="364">
                  <c:v>1.4891625029704545</c:v>
                </c:pt>
                <c:pt idx="365">
                  <c:v>1.4952075744100206</c:v>
                </c:pt>
                <c:pt idx="366">
                  <c:v>1.5012343319189869</c:v>
                </c:pt>
                <c:pt idx="367">
                  <c:v>1.5072425152127613</c:v>
                </c:pt>
                <c:pt idx="368">
                  <c:v>1.5132318648080787</c:v>
                </c:pt>
                <c:pt idx="369">
                  <c:v>1.5192021220337368</c:v>
                </c:pt>
                <c:pt idx="370">
                  <c:v>1.5251530290412496</c:v>
                </c:pt>
                <c:pt idx="371">
                  <c:v>1.5310843288154623</c:v>
                </c:pt>
                <c:pt idx="372">
                  <c:v>1.5369957651850898</c:v>
                </c:pt>
                <c:pt idx="373">
                  <c:v>1.5428870828332211</c:v>
                </c:pt>
                <c:pt idx="374">
                  <c:v>1.5487580273077481</c:v>
                </c:pt>
                <c:pt idx="375">
                  <c:v>1.5546083450317383</c:v>
                </c:pt>
                <c:pt idx="376">
                  <c:v>1.5604377833137768</c:v>
                </c:pt>
                <c:pt idx="377">
                  <c:v>1.5662460903582132</c:v>
                </c:pt>
                <c:pt idx="378">
                  <c:v>1.572033015275381</c:v>
                </c:pt>
                <c:pt idx="379">
                  <c:v>1.5777983080917453</c:v>
                </c:pt>
                <c:pt idx="380">
                  <c:v>1.5835417197600008</c:v>
                </c:pt>
                <c:pt idx="381">
                  <c:v>1.5892630021691108</c:v>
                </c:pt>
                <c:pt idx="382">
                  <c:v>1.5949619081542894</c:v>
                </c:pt>
                <c:pt idx="383">
                  <c:v>1.6006381915069272</c:v>
                </c:pt>
                <c:pt idx="384">
                  <c:v>1.6062916069844582</c:v>
                </c:pt>
                <c:pt idx="385">
                  <c:v>1.6119219103201765</c:v>
                </c:pt>
                <c:pt idx="386">
                  <c:v>1.6175288582329856</c:v>
                </c:pt>
                <c:pt idx="387">
                  <c:v>1.6231122084371028</c:v>
                </c:pt>
                <c:pt idx="388">
                  <c:v>1.6286717196517018</c:v>
                </c:pt>
                <c:pt idx="389">
                  <c:v>1.6342071516104901</c:v>
                </c:pt>
                <c:pt idx="390">
                  <c:v>1.6397182650712496</c:v>
                </c:pt>
                <c:pt idx="391">
                  <c:v>1.6452048218252977</c:v>
                </c:pt>
                <c:pt idx="392">
                  <c:v>1.6506665847069084</c:v>
                </c:pt>
                <c:pt idx="393">
                  <c:v>1.6561033176026703</c:v>
                </c:pt>
                <c:pt idx="394">
                  <c:v>1.6615147854607899</c:v>
                </c:pt>
                <c:pt idx="395">
                  <c:v>1.6669007543003318</c:v>
                </c:pt>
                <c:pt idx="396">
                  <c:v>1.6722609912204141</c:v>
                </c:pt>
                <c:pt idx="397">
                  <c:v>1.6775952644093306</c:v>
                </c:pt>
                <c:pt idx="398">
                  <c:v>1.6829033431536442</c:v>
                </c:pt>
                <c:pt idx="399">
                  <c:v>1.6881849978471759</c:v>
                </c:pt>
                <c:pt idx="400">
                  <c:v>1.6934399999999998</c:v>
                </c:pt>
                <c:pt idx="401">
                  <c:v>1.6986681222473241</c:v>
                </c:pt>
                <c:pt idx="402">
                  <c:v>1.7038691383583469</c:v>
                </c:pt>
                <c:pt idx="403">
                  <c:v>1.7090428232450534</c:v>
                </c:pt>
                <c:pt idx="404">
                  <c:v>1.7141889529709404</c:v>
                </c:pt>
                <c:pt idx="405">
                  <c:v>1.7193073047597078</c:v>
                </c:pt>
                <c:pt idx="406">
                  <c:v>1.7243976570038622</c:v>
                </c:pt>
                <c:pt idx="407">
                  <c:v>1.729459789273299</c:v>
                </c:pt>
                <c:pt idx="408">
                  <c:v>1.7344934823238034</c:v>
                </c:pt>
                <c:pt idx="409">
                  <c:v>1.7394985181055003</c:v>
                </c:pt>
                <c:pt idx="410">
                  <c:v>1.7444746797712487</c:v>
                </c:pt>
                <c:pt idx="411">
                  <c:v>1.7494217516849879</c:v>
                </c:pt>
                <c:pt idx="412">
                  <c:v>1.754339519430006</c:v>
                </c:pt>
                <c:pt idx="413">
                  <c:v>1.7592277698171737</c:v>
                </c:pt>
                <c:pt idx="414">
                  <c:v>1.7640862908931121</c:v>
                </c:pt>
                <c:pt idx="415">
                  <c:v>1.7689148719483001</c:v>
                </c:pt>
                <c:pt idx="416">
                  <c:v>1.7737133035251307</c:v>
                </c:pt>
                <c:pt idx="417">
                  <c:v>1.7784813774259058</c:v>
                </c:pt>
                <c:pt idx="418">
                  <c:v>1.7832188867207837</c:v>
                </c:pt>
                <c:pt idx="419">
                  <c:v>1.7879256257556633</c:v>
                </c:pt>
                <c:pt idx="420">
                  <c:v>1.7926013901600002</c:v>
                </c:pt>
                <c:pt idx="421">
                  <c:v>1.7972459768545903</c:v>
                </c:pt>
                <c:pt idx="422">
                  <c:v>1.801859184059283</c:v>
                </c:pt>
                <c:pt idx="423">
                  <c:v>1.8064408113006354</c:v>
                </c:pt>
                <c:pt idx="424">
                  <c:v>1.8109906594195031</c:v>
                </c:pt>
                <c:pt idx="425">
                  <c:v>1.8155085305786132</c:v>
                </c:pt>
                <c:pt idx="426">
                  <c:v>1.8199942282700188</c:v>
                </c:pt>
                <c:pt idx="427">
                  <c:v>1.8244475573225518</c:v>
                </c:pt>
                <c:pt idx="428">
                  <c:v>1.8288683239091883</c:v>
                </c:pt>
                <c:pt idx="429">
                  <c:v>1.8332563355543656</c:v>
                </c:pt>
                <c:pt idx="430">
                  <c:v>1.8376114011412499</c:v>
                </c:pt>
                <c:pt idx="431">
                  <c:v>1.8419333309189327</c:v>
                </c:pt>
                <c:pt idx="432">
                  <c:v>1.8462219365095842</c:v>
                </c:pt>
                <c:pt idx="433">
                  <c:v>1.8504770309155329</c:v>
                </c:pt>
                <c:pt idx="434">
                  <c:v>1.8546984285263166</c:v>
                </c:pt>
                <c:pt idx="435">
                  <c:v>1.8588859451256452</c:v>
                </c:pt>
                <c:pt idx="436">
                  <c:v>1.8630393978983271</c:v>
                </c:pt>
                <c:pt idx="437">
                  <c:v>1.8671586054371339</c:v>
                </c:pt>
                <c:pt idx="438">
                  <c:v>1.8712433877496082</c:v>
                </c:pt>
                <c:pt idx="439">
                  <c:v>1.8752935662648054</c:v>
                </c:pt>
                <c:pt idx="440">
                  <c:v>1.8793089638399996</c:v>
                </c:pt>
                <c:pt idx="441">
                  <c:v>1.8832894047673137</c:v>
                </c:pt>
                <c:pt idx="442">
                  <c:v>1.8872347147803024</c:v>
                </c:pt>
                <c:pt idx="443">
                  <c:v>1.8911447210604688</c:v>
                </c:pt>
                <c:pt idx="444">
                  <c:v>1.8950192522437475</c:v>
                </c:pt>
                <c:pt idx="445">
                  <c:v>1.8988581384268934</c:v>
                </c:pt>
                <c:pt idx="446">
                  <c:v>1.9026612111738554</c:v>
                </c:pt>
                <c:pt idx="447">
                  <c:v>1.9064283035220577</c:v>
                </c:pt>
                <c:pt idx="448">
                  <c:v>1.9101592499886491</c:v>
                </c:pt>
                <c:pt idx="449">
                  <c:v>1.9138538865766832</c:v>
                </c:pt>
                <c:pt idx="450">
                  <c:v>1.9175120507812509</c:v>
                </c:pt>
                <c:pt idx="451">
                  <c:v>1.9211335815955359</c:v>
                </c:pt>
                <c:pt idx="452">
                  <c:v>1.9247183195168411</c:v>
                </c:pt>
                <c:pt idx="453">
                  <c:v>1.9282661065525466</c:v>
                </c:pt>
                <c:pt idx="454">
                  <c:v>1.9317767862259985</c:v>
                </c:pt>
                <c:pt idx="455">
                  <c:v>1.9352502035823651</c:v>
                </c:pt>
                <c:pt idx="456">
                  <c:v>1.9386862051944038</c:v>
                </c:pt>
                <c:pt idx="457">
                  <c:v>1.9420846391682196</c:v>
                </c:pt>
                <c:pt idx="458">
                  <c:v>1.9454453551489101</c:v>
                </c:pt>
                <c:pt idx="459">
                  <c:v>1.9487682043262031</c:v>
                </c:pt>
                <c:pt idx="460">
                  <c:v>1.9520530394399991</c:v>
                </c:pt>
                <c:pt idx="461">
                  <c:v>1.9552997147858922</c:v>
                </c:pt>
                <c:pt idx="462">
                  <c:v>1.9585080862205992</c:v>
                </c:pt>
                <c:pt idx="463">
                  <c:v>1.9616780111673622</c:v>
                </c:pt>
                <c:pt idx="464">
                  <c:v>1.9648093486212712</c:v>
                </c:pt>
                <c:pt idx="465">
                  <c:v>1.967901959154549</c:v>
                </c:pt>
                <c:pt idx="466">
                  <c:v>1.9709557049217732</c:v>
                </c:pt>
                <c:pt idx="467">
                  <c:v>1.9739704496650181</c:v>
                </c:pt>
                <c:pt idx="468">
                  <c:v>1.97694605871899</c:v>
                </c:pt>
                <c:pt idx="469">
                  <c:v>1.9798823990160612</c:v>
                </c:pt>
                <c:pt idx="470">
                  <c:v>1.9827793390912487</c:v>
                </c:pt>
                <c:pt idx="471">
                  <c:v>1.9856367490871887</c:v>
                </c:pt>
                <c:pt idx="472">
                  <c:v>1.9884545007589791</c:v>
                </c:pt>
                <c:pt idx="473">
                  <c:v>1.9912324674790163</c:v>
                </c:pt>
                <c:pt idx="474">
                  <c:v>1.9939705242417629</c:v>
                </c:pt>
                <c:pt idx="475">
                  <c:v>1.9966685476684569</c:v>
                </c:pt>
                <c:pt idx="476">
                  <c:v>1.9993264160117605</c:v>
                </c:pt>
                <c:pt idx="477">
                  <c:v>2.0019440091603578</c:v>
                </c:pt>
                <c:pt idx="478">
                  <c:v>2.0045212086434918</c:v>
                </c:pt>
                <c:pt idx="479">
                  <c:v>2.0070578976354549</c:v>
                </c:pt>
                <c:pt idx="480">
                  <c:v>2.0095539609599999</c:v>
                </c:pt>
                <c:pt idx="481">
                  <c:v>2.0120092850947242</c:v>
                </c:pt>
                <c:pt idx="482">
                  <c:v>2.0144237581753788</c:v>
                </c:pt>
                <c:pt idx="483">
                  <c:v>2.0167972700001076</c:v>
                </c:pt>
                <c:pt idx="484">
                  <c:v>2.0191297120336733</c:v>
                </c:pt>
                <c:pt idx="485">
                  <c:v>2.0214209774115828</c:v>
                </c:pt>
                <c:pt idx="486">
                  <c:v>2.023670960944167</c:v>
                </c:pt>
                <c:pt idx="487">
                  <c:v>2.025879559120638</c:v>
                </c:pt>
                <c:pt idx="488">
                  <c:v>2.0280466701130142</c:v>
                </c:pt>
                <c:pt idx="489">
                  <c:v>2.0301721937800901</c:v>
                </c:pt>
                <c:pt idx="490">
                  <c:v>2.0322560316712508</c:v>
                </c:pt>
                <c:pt idx="491">
                  <c:v>2.0342980870303013</c:v>
                </c:pt>
                <c:pt idx="492">
                  <c:v>2.0362982647991972</c:v>
                </c:pt>
                <c:pt idx="493">
                  <c:v>2.0382564716217391</c:v>
                </c:pt>
                <c:pt idx="494">
                  <c:v>2.0401726158472058</c:v>
                </c:pt>
                <c:pt idx="495">
                  <c:v>2.0420466075339254</c:v>
                </c:pt>
                <c:pt idx="496">
                  <c:v>2.0438783584528002</c:v>
                </c:pt>
                <c:pt idx="497">
                  <c:v>2.0456677820907521</c:v>
                </c:pt>
                <c:pt idx="498">
                  <c:v>2.0474147936541565</c:v>
                </c:pt>
                <c:pt idx="499">
                  <c:v>2.0491193100721619</c:v>
                </c:pt>
                <c:pt idx="500">
                  <c:v>2.05078125</c:v>
                </c:pt>
                <c:pt idx="501">
                  <c:v>2.0524005338222162</c:v>
                </c:pt>
                <c:pt idx="502">
                  <c:v>2.0539770836558344</c:v>
                </c:pt>
                <c:pt idx="503">
                  <c:v>2.0555108233535089</c:v>
                </c:pt>
                <c:pt idx="504">
                  <c:v>2.0570016785065564</c:v>
                </c:pt>
                <c:pt idx="505">
                  <c:v>2.0584495764479875</c:v>
                </c:pt>
                <c:pt idx="506">
                  <c:v>2.0598544462554456</c:v>
                </c:pt>
                <c:pt idx="507">
                  <c:v>2.0612162187541081</c:v>
                </c:pt>
                <c:pt idx="508">
                  <c:v>2.0625348265195145</c:v>
                </c:pt>
                <c:pt idx="509">
                  <c:v>2.0638102038803745</c:v>
                </c:pt>
                <c:pt idx="510">
                  <c:v>2.0650422869212512</c:v>
                </c:pt>
                <c:pt idx="511">
                  <c:v>2.0662310134852655</c:v>
                </c:pt>
                <c:pt idx="512">
                  <c:v>2.0673763231766946</c:v>
                </c:pt>
                <c:pt idx="513">
                  <c:v>2.0684781573635189</c:v>
                </c:pt>
                <c:pt idx="514">
                  <c:v>2.0695364591799295</c:v>
                </c:pt>
                <c:pt idx="515">
                  <c:v>2.0705511735287696</c:v>
                </c:pt>
                <c:pt idx="516">
                  <c:v>2.0715222470839159</c:v>
                </c:pt>
                <c:pt idx="517">
                  <c:v>2.0724496282925999</c:v>
                </c:pt>
                <c:pt idx="518">
                  <c:v>2.0733332673776994</c:v>
                </c:pt>
                <c:pt idx="519">
                  <c:v>2.0741731163399217</c:v>
                </c:pt>
                <c:pt idx="520">
                  <c:v>2.0749691289599994</c:v>
                </c:pt>
                <c:pt idx="521">
                  <c:v>2.0757212608007536</c:v>
                </c:pt>
                <c:pt idx="522">
                  <c:v>2.0764294692091729</c:v>
                </c:pt>
                <c:pt idx="523">
                  <c:v>2.0770937133183662</c:v>
                </c:pt>
                <c:pt idx="524">
                  <c:v>2.0777139540495178</c:v>
                </c:pt>
                <c:pt idx="525">
                  <c:v>2.0782901541137742</c:v>
                </c:pt>
                <c:pt idx="526">
                  <c:v>2.0788222780140009</c:v>
                </c:pt>
                <c:pt idx="527">
                  <c:v>2.0793102920466353</c:v>
                </c:pt>
                <c:pt idx="528">
                  <c:v>2.0797541643032984</c:v>
                </c:pt>
                <c:pt idx="529">
                  <c:v>2.0801538646725146</c:v>
                </c:pt>
                <c:pt idx="530">
                  <c:v>2.0805093648412516</c:v>
                </c:pt>
                <c:pt idx="531">
                  <c:v>2.0808206382964847</c:v>
                </c:pt>
                <c:pt idx="532">
                  <c:v>2.081087660326673</c:v>
                </c:pt>
                <c:pt idx="533">
                  <c:v>2.0813104080231497</c:v>
                </c:pt>
                <c:pt idx="534">
                  <c:v>2.0814888602815325</c:v>
                </c:pt>
                <c:pt idx="535">
                  <c:v>2.0816229978029894</c:v>
                </c:pt>
                <c:pt idx="536">
                  <c:v>2.0817128030955097</c:v>
                </c:pt>
                <c:pt idx="537">
                  <c:v>2.0817582604751039</c:v>
                </c:pt>
                <c:pt idx="538">
                  <c:v>2.0817593560669239</c:v>
                </c:pt>
                <c:pt idx="539">
                  <c:v>2.0817160778063406</c:v>
                </c:pt>
                <c:pt idx="540">
                  <c:v>2.0816284154399982</c:v>
                </c:pt>
                <c:pt idx="541">
                  <c:v>2.0814963605267565</c:v>
                </c:pt>
                <c:pt idx="542">
                  <c:v>2.0813199064385906</c:v>
                </c:pt>
                <c:pt idx="543">
                  <c:v>2.0810990483614766</c:v>
                </c:pt>
                <c:pt idx="544">
                  <c:v>2.080833783296165</c:v>
                </c:pt>
                <c:pt idx="545">
                  <c:v>2.0805241100589256</c:v>
                </c:pt>
                <c:pt idx="546">
                  <c:v>2.0801700292822387</c:v>
                </c:pt>
                <c:pt idx="547">
                  <c:v>2.0797715434154123</c:v>
                </c:pt>
                <c:pt idx="548">
                  <c:v>2.0793286567251577</c:v>
                </c:pt>
                <c:pt idx="549">
                  <c:v>2.0788413752961077</c:v>
                </c:pt>
                <c:pt idx="550">
                  <c:v>2.078309707031254</c:v>
                </c:pt>
                <c:pt idx="551">
                  <c:v>2.0777336616523616</c:v>
                </c:pt>
                <c:pt idx="552">
                  <c:v>2.0771132507003274</c:v>
                </c:pt>
                <c:pt idx="553">
                  <c:v>2.0764484875354392</c:v>
                </c:pt>
                <c:pt idx="554">
                  <c:v>2.075739387337614</c:v>
                </c:pt>
                <c:pt idx="555">
                  <c:v>2.0749859671065836</c:v>
                </c:pt>
                <c:pt idx="556">
                  <c:v>2.0741882456619885</c:v>
                </c:pt>
                <c:pt idx="557">
                  <c:v>2.0733462436434622</c:v>
                </c:pt>
                <c:pt idx="558">
                  <c:v>2.0724599835106203</c:v>
                </c:pt>
                <c:pt idx="559">
                  <c:v>2.071529489543015</c:v>
                </c:pt>
                <c:pt idx="560">
                  <c:v>2.0705547878400021</c:v>
                </c:pt>
                <c:pt idx="561">
                  <c:v>2.0695359063206067</c:v>
                </c:pt>
                <c:pt idx="562">
                  <c:v>2.0684728747232883</c:v>
                </c:pt>
                <c:pt idx="563">
                  <c:v>2.0673657246056418</c:v>
                </c:pt>
                <c:pt idx="564">
                  <c:v>2.0662144893440884</c:v>
                </c:pt>
                <c:pt idx="565">
                  <c:v>2.0650192041334563</c:v>
                </c:pt>
                <c:pt idx="566">
                  <c:v>2.0637799059865585</c:v>
                </c:pt>
                <c:pt idx="567">
                  <c:v>2.0624966337336481</c:v>
                </c:pt>
                <c:pt idx="568">
                  <c:v>2.0611694280219011</c:v>
                </c:pt>
                <c:pt idx="569">
                  <c:v>2.0597983313147554</c:v>
                </c:pt>
                <c:pt idx="570">
                  <c:v>2.058383387891249</c:v>
                </c:pt>
                <c:pt idx="571">
                  <c:v>2.0569246438452935</c:v>
                </c:pt>
                <c:pt idx="572">
                  <c:v>2.055422147084867</c:v>
                </c:pt>
                <c:pt idx="573">
                  <c:v>2.0538759473311803</c:v>
                </c:pt>
                <c:pt idx="574">
                  <c:v>2.0522860961177796</c:v>
                </c:pt>
                <c:pt idx="575">
                  <c:v>2.0506526467895503</c:v>
                </c:pt>
                <c:pt idx="576">
                  <c:v>2.0489756545017439</c:v>
                </c:pt>
                <c:pt idx="577">
                  <c:v>2.0472551762188709</c:v>
                </c:pt>
                <c:pt idx="578">
                  <c:v>2.0454912707136006</c:v>
                </c:pt>
                <c:pt idx="579">
                  <c:v>2.0436839985655411</c:v>
                </c:pt>
                <c:pt idx="580">
                  <c:v>2.0418334221600021</c:v>
                </c:pt>
                <c:pt idx="581">
                  <c:v>2.0399396056867181</c:v>
                </c:pt>
                <c:pt idx="582">
                  <c:v>2.0380026151384687</c:v>
                </c:pt>
                <c:pt idx="583">
                  <c:v>2.0360225183096667</c:v>
                </c:pt>
                <c:pt idx="584">
                  <c:v>2.0339993847948907</c:v>
                </c:pt>
                <c:pt idx="585">
                  <c:v>2.0319332859873671</c:v>
                </c:pt>
                <c:pt idx="586">
                  <c:v>2.0298242950773493</c:v>
                </c:pt>
                <c:pt idx="587">
                  <c:v>2.0276724870505429</c:v>
                </c:pt>
                <c:pt idx="588">
                  <c:v>2.0254779386863291</c:v>
                </c:pt>
                <c:pt idx="589">
                  <c:v>2.0232407285560576</c:v>
                </c:pt>
                <c:pt idx="590">
                  <c:v>2.0209609370212513</c:v>
                </c:pt>
                <c:pt idx="591">
                  <c:v>2.0186386462316808</c:v>
                </c:pt>
                <c:pt idx="592">
                  <c:v>2.0162739401234862</c:v>
                </c:pt>
                <c:pt idx="593">
                  <c:v>2.0138669044171835</c:v>
                </c:pt>
                <c:pt idx="594">
                  <c:v>2.0114176266156241</c:v>
                </c:pt>
                <c:pt idx="595">
                  <c:v>2.0089261960018945</c:v>
                </c:pt>
                <c:pt idx="596">
                  <c:v>2.0063927036371849</c:v>
                </c:pt>
                <c:pt idx="597">
                  <c:v>2.003817242358545</c:v>
                </c:pt>
                <c:pt idx="598">
                  <c:v>2.0011999067766668</c:v>
                </c:pt>
                <c:pt idx="599">
                  <c:v>1.9985407932735182</c:v>
                </c:pt>
                <c:pt idx="600">
                  <c:v>1.9958400000000021</c:v>
                </c:pt>
                <c:pt idx="601">
                  <c:v>1.9930976268734715</c:v>
                </c:pt>
                <c:pt idx="602">
                  <c:v>1.9903137755753244</c:v>
                </c:pt>
                <c:pt idx="603">
                  <c:v>1.9874885495483379</c:v>
                </c:pt>
                <c:pt idx="604">
                  <c:v>1.9846220539941735</c:v>
                </c:pt>
                <c:pt idx="605">
                  <c:v>1.9817143958706427</c:v>
                </c:pt>
                <c:pt idx="606">
                  <c:v>1.9787656838890246</c:v>
                </c:pt>
                <c:pt idx="607">
                  <c:v>1.9757760285112926</c:v>
                </c:pt>
                <c:pt idx="608">
                  <c:v>1.9727455419472331</c:v>
                </c:pt>
                <c:pt idx="609">
                  <c:v>1.9696743381516244</c:v>
                </c:pt>
                <c:pt idx="610">
                  <c:v>1.9665625328212588</c:v>
                </c:pt>
                <c:pt idx="611">
                  <c:v>1.9634102433919178</c:v>
                </c:pt>
                <c:pt idx="612">
                  <c:v>1.9602175890353823</c:v>
                </c:pt>
                <c:pt idx="613">
                  <c:v>1.9569846906562409</c:v>
                </c:pt>
                <c:pt idx="614">
                  <c:v>1.9537116708887465</c:v>
                </c:pt>
                <c:pt idx="615">
                  <c:v>1.9503986540936138</c:v>
                </c:pt>
                <c:pt idx="616">
                  <c:v>1.9470457663546972</c:v>
                </c:pt>
                <c:pt idx="617">
                  <c:v>1.9436531354756719</c:v>
                </c:pt>
                <c:pt idx="618">
                  <c:v>1.9402208909766125</c:v>
                </c:pt>
                <c:pt idx="619">
                  <c:v>1.9367491640905588</c:v>
                </c:pt>
                <c:pt idx="620">
                  <c:v>1.9332380877599986</c:v>
                </c:pt>
                <c:pt idx="621">
                  <c:v>1.9296877966333019</c:v>
                </c:pt>
                <c:pt idx="622">
                  <c:v>1.9260984270610608</c:v>
                </c:pt>
                <c:pt idx="623">
                  <c:v>1.922470117092475</c:v>
                </c:pt>
                <c:pt idx="624">
                  <c:v>1.9188030064715393</c:v>
                </c:pt>
                <c:pt idx="625">
                  <c:v>1.9150972366333008</c:v>
                </c:pt>
                <c:pt idx="626">
                  <c:v>1.9113529506999818</c:v>
                </c:pt>
                <c:pt idx="627">
                  <c:v>1.9075702934770886</c:v>
                </c:pt>
                <c:pt idx="628">
                  <c:v>1.9037494114494073</c:v>
                </c:pt>
                <c:pt idx="629">
                  <c:v>1.8998904527770266</c:v>
                </c:pt>
                <c:pt idx="630">
                  <c:v>1.8959935672912547</c:v>
                </c:pt>
                <c:pt idx="631">
                  <c:v>1.892058906490413</c:v>
                </c:pt>
                <c:pt idx="632">
                  <c:v>1.8880866235357656</c:v>
                </c:pt>
                <c:pt idx="633">
                  <c:v>1.884076873247146</c:v>
                </c:pt>
                <c:pt idx="634">
                  <c:v>1.8800298120987495</c:v>
                </c:pt>
                <c:pt idx="635">
                  <c:v>1.8759455982147077</c:v>
                </c:pt>
                <c:pt idx="636">
                  <c:v>1.871824391364691</c:v>
                </c:pt>
                <c:pt idx="637">
                  <c:v>1.8676663529594535</c:v>
                </c:pt>
                <c:pt idx="638">
                  <c:v>1.8634716460462286</c:v>
                </c:pt>
                <c:pt idx="639">
                  <c:v>1.8592404353042511</c:v>
                </c:pt>
                <c:pt idx="640">
                  <c:v>1.8549728870400068</c:v>
                </c:pt>
                <c:pt idx="641">
                  <c:v>1.8506691691825701</c:v>
                </c:pt>
                <c:pt idx="642">
                  <c:v>1.8463294512788755</c:v>
                </c:pt>
                <c:pt idx="643">
                  <c:v>1.8419539044888529</c:v>
                </c:pt>
                <c:pt idx="644">
                  <c:v>1.8375427015805785</c:v>
                </c:pt>
                <c:pt idx="645">
                  <c:v>1.833096016925329</c:v>
                </c:pt>
                <c:pt idx="646">
                  <c:v>1.8286140264926276</c:v>
                </c:pt>
                <c:pt idx="647">
                  <c:v>1.8240969078451474</c:v>
                </c:pt>
                <c:pt idx="648">
                  <c:v>1.8195448401336769</c:v>
                </c:pt>
                <c:pt idx="649">
                  <c:v>1.8149580040919018</c:v>
                </c:pt>
                <c:pt idx="650">
                  <c:v>1.8103365820312538</c:v>
                </c:pt>
                <c:pt idx="651">
                  <c:v>1.8056807578355647</c:v>
                </c:pt>
                <c:pt idx="652">
                  <c:v>1.800990716955817</c:v>
                </c:pt>
                <c:pt idx="653">
                  <c:v>1.7962666464047086</c:v>
                </c:pt>
                <c:pt idx="654">
                  <c:v>1.7915087347512362</c:v>
                </c:pt>
                <c:pt idx="655">
                  <c:v>1.786717172115182</c:v>
                </c:pt>
                <c:pt idx="656">
                  <c:v>1.7818921501615756</c:v>
                </c:pt>
                <c:pt idx="657">
                  <c:v>1.7770338620950783</c:v>
                </c:pt>
                <c:pt idx="658">
                  <c:v>1.7721425026543409</c:v>
                </c:pt>
                <c:pt idx="659">
                  <c:v>1.7672182681061948</c:v>
                </c:pt>
                <c:pt idx="660">
                  <c:v>1.7622613562400034</c:v>
                </c:pt>
                <c:pt idx="661">
                  <c:v>1.7572719663616923</c:v>
                </c:pt>
                <c:pt idx="662">
                  <c:v>1.7522502992879758</c:v>
                </c:pt>
                <c:pt idx="663">
                  <c:v>1.7471965573402937</c:v>
                </c:pt>
                <c:pt idx="664">
                  <c:v>1.7421109443388989</c:v>
                </c:pt>
                <c:pt idx="665">
                  <c:v>1.7369936655967351</c:v>
                </c:pt>
                <c:pt idx="666">
                  <c:v>1.7318449279133397</c:v>
                </c:pt>
                <c:pt idx="667">
                  <c:v>1.7266649395686606</c:v>
                </c:pt>
                <c:pt idx="668">
                  <c:v>1.7214539103168169</c:v>
                </c:pt>
                <c:pt idx="669">
                  <c:v>1.7162120513798298</c:v>
                </c:pt>
                <c:pt idx="670">
                  <c:v>1.7109395754412509</c:v>
                </c:pt>
                <c:pt idx="671">
                  <c:v>1.7056366966397789</c:v>
                </c:pt>
                <c:pt idx="672">
                  <c:v>1.7003036305627637</c:v>
                </c:pt>
                <c:pt idx="673">
                  <c:v>1.6949405942397204</c:v>
                </c:pt>
                <c:pt idx="674">
                  <c:v>1.689547806135792</c:v>
                </c:pt>
                <c:pt idx="675">
                  <c:v>1.6841254861450148</c:v>
                </c:pt>
                <c:pt idx="676">
                  <c:v>1.6786738555837264</c:v>
                </c:pt>
                <c:pt idx="677">
                  <c:v>1.6731931371837669</c:v>
                </c:pt>
                <c:pt idx="678">
                  <c:v>1.6676835550857199</c:v>
                </c:pt>
                <c:pt idx="679">
                  <c:v>1.6621453348320019</c:v>
                </c:pt>
                <c:pt idx="680">
                  <c:v>1.6565787033599957</c:v>
                </c:pt>
                <c:pt idx="681">
                  <c:v>1.6509838889950776</c:v>
                </c:pt>
                <c:pt idx="682">
                  <c:v>1.6453611214435462</c:v>
                </c:pt>
                <c:pt idx="683">
                  <c:v>1.6397106317855963</c:v>
                </c:pt>
                <c:pt idx="684">
                  <c:v>1.6340326524681075</c:v>
                </c:pt>
                <c:pt idx="685">
                  <c:v>1.6283274172975215</c:v>
                </c:pt>
                <c:pt idx="686">
                  <c:v>1.6225951614325389</c:v>
                </c:pt>
                <c:pt idx="687">
                  <c:v>1.6168361213768279</c:v>
                </c:pt>
                <c:pt idx="688">
                  <c:v>1.6110505349716391</c:v>
                </c:pt>
                <c:pt idx="689">
                  <c:v>1.6052386413884054</c:v>
                </c:pt>
                <c:pt idx="690">
                  <c:v>1.5994006811212493</c:v>
                </c:pt>
                <c:pt idx="691">
                  <c:v>1.5935368959794314</c:v>
                </c:pt>
                <c:pt idx="692">
                  <c:v>1.5876475290797796</c:v>
                </c:pt>
                <c:pt idx="693">
                  <c:v>1.5817328248389959</c:v>
                </c:pt>
                <c:pt idx="694">
                  <c:v>1.5757930289660287</c:v>
                </c:pt>
                <c:pt idx="695">
                  <c:v>1.5698283884542388</c:v>
                </c:pt>
                <c:pt idx="696">
                  <c:v>1.5638391515735677</c:v>
                </c:pt>
                <c:pt idx="697">
                  <c:v>1.557825567862718</c:v>
                </c:pt>
                <c:pt idx="698">
                  <c:v>1.5517878881211864</c:v>
                </c:pt>
                <c:pt idx="699">
                  <c:v>1.5457263644012542</c:v>
                </c:pt>
                <c:pt idx="700">
                  <c:v>1.5396412500000007</c:v>
                </c:pt>
                <c:pt idx="701">
                  <c:v>1.5335327994511108</c:v>
                </c:pt>
                <c:pt idx="702">
                  <c:v>1.5274012685168152</c:v>
                </c:pt>
                <c:pt idx="703">
                  <c:v>1.5212469141795406</c:v>
                </c:pt>
                <c:pt idx="704">
                  <c:v>1.5150699946337909</c:v>
                </c:pt>
                <c:pt idx="705">
                  <c:v>1.5088707692776655</c:v>
                </c:pt>
                <c:pt idx="706">
                  <c:v>1.5026494987046064</c:v>
                </c:pt>
                <c:pt idx="707">
                  <c:v>1.4964064446948395</c:v>
                </c:pt>
                <c:pt idx="708">
                  <c:v>1.4901418702069531</c:v>
                </c:pt>
                <c:pt idx="709">
                  <c:v>1.4838560393692415</c:v>
                </c:pt>
                <c:pt idx="710">
                  <c:v>1.4775492174712479</c:v>
                </c:pt>
                <c:pt idx="711">
                  <c:v>1.4712216709549413</c:v>
                </c:pt>
                <c:pt idx="712">
                  <c:v>1.4648736674060672</c:v>
                </c:pt>
                <c:pt idx="713">
                  <c:v>1.4585054755453299</c:v>
                </c:pt>
                <c:pt idx="714">
                  <c:v>1.4521173652195554</c:v>
                </c:pt>
                <c:pt idx="715">
                  <c:v>1.4457096073928284</c:v>
                </c:pt>
                <c:pt idx="716">
                  <c:v>1.4392824741374728</c:v>
                </c:pt>
                <c:pt idx="717">
                  <c:v>1.432836238625125</c:v>
                </c:pt>
                <c:pt idx="718">
                  <c:v>1.4263711751175219</c:v>
                </c:pt>
                <c:pt idx="719">
                  <c:v>1.4198875589575586</c:v>
                </c:pt>
                <c:pt idx="720">
                  <c:v>1.4133856665600018</c:v>
                </c:pt>
                <c:pt idx="721">
                  <c:v>1.4068657754022134</c:v>
                </c:pt>
                <c:pt idx="722">
                  <c:v>1.4003281640149474</c:v>
                </c:pt>
                <c:pt idx="723">
                  <c:v>1.393773111972946</c:v>
                </c:pt>
                <c:pt idx="724">
                  <c:v>1.3872008998855581</c:v>
                </c:pt>
                <c:pt idx="725">
                  <c:v>1.3806118093872026</c:v>
                </c:pt>
                <c:pt idx="726">
                  <c:v>1.3740061231279732</c:v>
                </c:pt>
                <c:pt idx="727">
                  <c:v>1.3673841247639231</c:v>
                </c:pt>
                <c:pt idx="728">
                  <c:v>1.3607460989475157</c:v>
                </c:pt>
                <c:pt idx="729">
                  <c:v>1.3540923313179434</c:v>
                </c:pt>
                <c:pt idx="730">
                  <c:v>1.3474231084912667</c:v>
                </c:pt>
                <c:pt idx="731">
                  <c:v>1.3407387180507264</c:v>
                </c:pt>
                <c:pt idx="732">
                  <c:v>1.3340394485368314</c:v>
                </c:pt>
                <c:pt idx="733">
                  <c:v>1.3273255894375016</c:v>
                </c:pt>
                <c:pt idx="734">
                  <c:v>1.3205974311779567</c:v>
                </c:pt>
                <c:pt idx="735">
                  <c:v>1.3138552651108064</c:v>
                </c:pt>
                <c:pt idx="736">
                  <c:v>1.3070993835058733</c:v>
                </c:pt>
                <c:pt idx="737">
                  <c:v>1.3003300795401689</c:v>
                </c:pt>
                <c:pt idx="738">
                  <c:v>1.2935476472875482</c:v>
                </c:pt>
                <c:pt idx="739">
                  <c:v>1.2867523817085349</c:v>
                </c:pt>
                <c:pt idx="740">
                  <c:v>1.2799445786399932</c:v>
                </c:pt>
                <c:pt idx="741">
                  <c:v>1.273124534784758</c:v>
                </c:pt>
                <c:pt idx="742">
                  <c:v>1.2662925477011679</c:v>
                </c:pt>
                <c:pt idx="743">
                  <c:v>1.259448915792607</c:v>
                </c:pt>
                <c:pt idx="744">
                  <c:v>1.252593938296986</c:v>
                </c:pt>
                <c:pt idx="745">
                  <c:v>1.2457279152761132</c:v>
                </c:pt>
                <c:pt idx="746">
                  <c:v>1.2388511476049988</c:v>
                </c:pt>
                <c:pt idx="747">
                  <c:v>1.2319639369612521</c:v>
                </c:pt>
                <c:pt idx="748">
                  <c:v>1.2250665858142042</c:v>
                </c:pt>
                <c:pt idx="749">
                  <c:v>1.2181593974140714</c:v>
                </c:pt>
                <c:pt idx="750">
                  <c:v>1.21124267578125</c:v>
                </c:pt>
                <c:pt idx="751">
                  <c:v>1.2043167256951364</c:v>
                </c:pt>
                <c:pt idx="752">
                  <c:v>1.1973818526833089</c:v>
                </c:pt>
                <c:pt idx="753">
                  <c:v>1.1904383630103563</c:v>
                </c:pt>
                <c:pt idx="754">
                  <c:v>1.183486563666845</c:v>
                </c:pt>
                <c:pt idx="755">
                  <c:v>1.1765267623581366</c:v>
                </c:pt>
                <c:pt idx="756">
                  <c:v>1.1695592674931614</c:v>
                </c:pt>
                <c:pt idx="757">
                  <c:v>1.162584388173082</c:v>
                </c:pt>
                <c:pt idx="758">
                  <c:v>1.155602434180059</c:v>
                </c:pt>
                <c:pt idx="759">
                  <c:v>1.1486137159657677</c:v>
                </c:pt>
                <c:pt idx="760">
                  <c:v>1.141618544640016</c:v>
                </c:pt>
                <c:pt idx="761">
                  <c:v>1.1346172319591528</c:v>
                </c:pt>
                <c:pt idx="762">
                  <c:v>1.1276100903146631</c:v>
                </c:pt>
                <c:pt idx="763">
                  <c:v>1.1205974327213255</c:v>
                </c:pt>
                <c:pt idx="764">
                  <c:v>1.113579572805719</c:v>
                </c:pt>
                <c:pt idx="765">
                  <c:v>1.1065568247943922</c:v>
                </c:pt>
                <c:pt idx="766">
                  <c:v>1.0995295035021257</c:v>
                </c:pt>
                <c:pt idx="767">
                  <c:v>1.092497924320039</c:v>
                </c:pt>
                <c:pt idx="768">
                  <c:v>1.0854624032037314</c:v>
                </c:pt>
                <c:pt idx="769">
                  <c:v>1.0784232566612779</c:v>
                </c:pt>
                <c:pt idx="770">
                  <c:v>1.0713808017412525</c:v>
                </c:pt>
                <c:pt idx="771">
                  <c:v>1.0643353560206279</c:v>
                </c:pt>
                <c:pt idx="772">
                  <c:v>1.0572872375926465</c:v>
                </c:pt>
                <c:pt idx="773">
                  <c:v>1.0502367650546525</c:v>
                </c:pt>
                <c:pt idx="774">
                  <c:v>1.0431842574957955</c:v>
                </c:pt>
                <c:pt idx="775">
                  <c:v>1.0361300344848594</c:v>
                </c:pt>
                <c:pt idx="776">
                  <c:v>1.029074416057707</c:v>
                </c:pt>
                <c:pt idx="777">
                  <c:v>1.0220177227050442</c:v>
                </c:pt>
                <c:pt idx="778">
                  <c:v>1.0149602753598082</c:v>
                </c:pt>
                <c:pt idx="779">
                  <c:v>1.007902395384825</c:v>
                </c:pt>
                <c:pt idx="780">
                  <c:v>1.0008444045599987</c:v>
                </c:pt>
                <c:pt idx="781">
                  <c:v>0.99378662506981996</c:v>
                </c:pt>
                <c:pt idx="782">
                  <c:v>0.98672937949064021</c:v>
                </c:pt>
                <c:pt idx="783">
                  <c:v>0.97967299077791381</c:v>
                </c:pt>
                <c:pt idx="784">
                  <c:v>0.97261778225332307</c:v>
                </c:pt>
                <c:pt idx="785">
                  <c:v>0.96556407759205598</c:v>
                </c:pt>
                <c:pt idx="786">
                  <c:v>0.95851220080971444</c:v>
                </c:pt>
                <c:pt idx="787">
                  <c:v>0.95146247624947833</c:v>
                </c:pt>
                <c:pt idx="788">
                  <c:v>0.94441522856894622</c:v>
                </c:pt>
                <c:pt idx="789">
                  <c:v>0.93737078272711116</c:v>
                </c:pt>
                <c:pt idx="790">
                  <c:v>0.93032946397123695</c:v>
                </c:pt>
                <c:pt idx="791">
                  <c:v>0.92329159782357451</c:v>
                </c:pt>
                <c:pt idx="792">
                  <c:v>0.91625751006806411</c:v>
                </c:pt>
                <c:pt idx="793">
                  <c:v>0.90922752673718676</c:v>
                </c:pt>
                <c:pt idx="794">
                  <c:v>0.90220197409843195</c:v>
                </c:pt>
                <c:pt idx="795">
                  <c:v>0.89518117864096425</c:v>
                </c:pt>
                <c:pt idx="796">
                  <c:v>0.88816546706195965</c:v>
                </c:pt>
                <c:pt idx="797">
                  <c:v>0.88115516625326151</c:v>
                </c:pt>
                <c:pt idx="798">
                  <c:v>0.8741506032876849</c:v>
                </c:pt>
                <c:pt idx="799">
                  <c:v>0.86715210540536347</c:v>
                </c:pt>
                <c:pt idx="800">
                  <c:v>0.86016000000000759</c:v>
                </c:pt>
                <c:pt idx="801">
                  <c:v>0.85317461460512334</c:v>
                </c:pt>
                <c:pt idx="802">
                  <c:v>0.84619627688030263</c:v>
                </c:pt>
                <c:pt idx="803">
                  <c:v>0.83922531459713667</c:v>
                </c:pt>
                <c:pt idx="804">
                  <c:v>0.8322620556253959</c:v>
                </c:pt>
                <c:pt idx="805">
                  <c:v>0.82530682791908205</c:v>
                </c:pt>
                <c:pt idx="806">
                  <c:v>0.81835995950221374</c:v>
                </c:pt>
                <c:pt idx="807">
                  <c:v>0.81142177845478258</c:v>
                </c:pt>
                <c:pt idx="808">
                  <c:v>0.80449261289863827</c:v>
                </c:pt>
                <c:pt idx="809">
                  <c:v>0.79757279098323508</c:v>
                </c:pt>
                <c:pt idx="810">
                  <c:v>0.79066264087124338</c:v>
                </c:pt>
                <c:pt idx="811">
                  <c:v>0.78376249072435655</c:v>
                </c:pt>
                <c:pt idx="812">
                  <c:v>0.77687266868875682</c:v>
                </c:pt>
                <c:pt idx="813">
                  <c:v>0.76999350288081203</c:v>
                </c:pt>
                <c:pt idx="814">
                  <c:v>0.76312532137236744</c:v>
                </c:pt>
                <c:pt idx="815">
                  <c:v>0.75626845217641758</c:v>
                </c:pt>
                <c:pt idx="816">
                  <c:v>0.74942322323225952</c:v>
                </c:pt>
                <c:pt idx="817">
                  <c:v>0.74258996239093378</c:v>
                </c:pt>
                <c:pt idx="818">
                  <c:v>0.735768997400438</c:v>
                </c:pt>
                <c:pt idx="819">
                  <c:v>0.72896065589095826</c:v>
                </c:pt>
                <c:pt idx="820">
                  <c:v>0.72216526535997971</c:v>
                </c:pt>
                <c:pt idx="821">
                  <c:v>0.71538315315750722</c:v>
                </c:pt>
                <c:pt idx="822">
                  <c:v>0.70861464647083849</c:v>
                </c:pt>
                <c:pt idx="823">
                  <c:v>0.70186007230980962</c:v>
                </c:pt>
                <c:pt idx="824">
                  <c:v>0.6951197574915895</c:v>
                </c:pt>
                <c:pt idx="825">
                  <c:v>0.68839402862550969</c:v>
                </c:pt>
                <c:pt idx="826">
                  <c:v>0.68168321209795835</c:v>
                </c:pt>
                <c:pt idx="827">
                  <c:v>0.67498763405713902</c:v>
                </c:pt>
                <c:pt idx="828">
                  <c:v>0.66830762039761993</c:v>
                </c:pt>
                <c:pt idx="829">
                  <c:v>0.66164349674518874</c:v>
                </c:pt>
                <c:pt idx="830">
                  <c:v>0.65499558844123484</c:v>
                </c:pt>
                <c:pt idx="831">
                  <c:v>0.64836422052739806</c:v>
                </c:pt>
                <c:pt idx="832">
                  <c:v>0.64174971772994738</c:v>
                </c:pt>
                <c:pt idx="833">
                  <c:v>0.63515240444424492</c:v>
                </c:pt>
                <c:pt idx="834">
                  <c:v>0.62857260471918863</c:v>
                </c:pt>
                <c:pt idx="835">
                  <c:v>0.62201064224126767</c:v>
                </c:pt>
                <c:pt idx="836">
                  <c:v>0.61546684031903709</c:v>
                </c:pt>
                <c:pt idx="837">
                  <c:v>0.60894152186725137</c:v>
                </c:pt>
                <c:pt idx="838">
                  <c:v>0.60243500939085237</c:v>
                </c:pt>
                <c:pt idx="839">
                  <c:v>0.59594762496918818</c:v>
                </c:pt>
                <c:pt idx="840">
                  <c:v>0.58947969023999391</c:v>
                </c:pt>
                <c:pt idx="841">
                  <c:v>0.58303152638332634</c:v>
                </c:pt>
                <c:pt idx="842">
                  <c:v>0.57660345410545233</c:v>
                </c:pt>
                <c:pt idx="843">
                  <c:v>0.57019579362275152</c:v>
                </c:pt>
                <c:pt idx="844">
                  <c:v>0.56380886464539515</c:v>
                </c:pt>
                <c:pt idx="845">
                  <c:v>0.55744298636126999</c:v>
                </c:pt>
                <c:pt idx="846">
                  <c:v>0.55109847741941209</c:v>
                </c:pt>
                <c:pt idx="847">
                  <c:v>0.54477565591374955</c:v>
                </c:pt>
                <c:pt idx="848">
                  <c:v>0.53847483936668539</c:v>
                </c:pt>
                <c:pt idx="849">
                  <c:v>0.5321963447125917</c:v>
                </c:pt>
                <c:pt idx="850">
                  <c:v>0.52594048828125395</c:v>
                </c:pt>
                <c:pt idx="851">
                  <c:v>0.51970758578110221</c:v>
                </c:pt>
                <c:pt idx="852">
                  <c:v>0.51349795228279405</c:v>
                </c:pt>
                <c:pt idx="853">
                  <c:v>0.50731190220238176</c:v>
                </c:pt>
                <c:pt idx="854">
                  <c:v>0.50114974928447964</c:v>
                </c:pt>
                <c:pt idx="855">
                  <c:v>0.49501180658548094</c:v>
                </c:pt>
                <c:pt idx="856">
                  <c:v>0.4888983864567642</c:v>
                </c:pt>
                <c:pt idx="857">
                  <c:v>0.48280980052745193</c:v>
                </c:pt>
                <c:pt idx="858">
                  <c:v>0.47674635968775902</c:v>
                </c:pt>
                <c:pt idx="859">
                  <c:v>0.47070837407166621</c:v>
                </c:pt>
                <c:pt idx="860">
                  <c:v>0.464696153040002</c:v>
                </c:pt>
                <c:pt idx="861">
                  <c:v>0.45871000516298466</c:v>
                </c:pt>
                <c:pt idx="862">
                  <c:v>0.45275023820334326</c:v>
                </c:pt>
                <c:pt idx="863">
                  <c:v>0.44681715909874953</c:v>
                </c:pt>
                <c:pt idx="864">
                  <c:v>0.44091107394454809</c:v>
                </c:pt>
                <c:pt idx="865">
                  <c:v>0.43503228797644766</c:v>
                </c:pt>
                <c:pt idx="866">
                  <c:v>0.42918110555290667</c:v>
                </c:pt>
                <c:pt idx="867">
                  <c:v>0.42335783013780315</c:v>
                </c:pt>
                <c:pt idx="868">
                  <c:v>0.41756276428263561</c:v>
                </c:pt>
                <c:pt idx="869">
                  <c:v>0.41179620960905794</c:v>
                </c:pt>
                <c:pt idx="870">
                  <c:v>0.40605846679124369</c:v>
                </c:pt>
                <c:pt idx="871">
                  <c:v>0.40034983553782411</c:v>
                </c:pt>
                <c:pt idx="872">
                  <c:v>0.39467061457453667</c:v>
                </c:pt>
                <c:pt idx="873">
                  <c:v>0.38902110162593573</c:v>
                </c:pt>
                <c:pt idx="874">
                  <c:v>0.38340159339782076</c:v>
                </c:pt>
                <c:pt idx="875">
                  <c:v>0.37781238555908203</c:v>
                </c:pt>
                <c:pt idx="876">
                  <c:v>0.37225377272368831</c:v>
                </c:pt>
                <c:pt idx="877">
                  <c:v>0.36672604843270307</c:v>
                </c:pt>
                <c:pt idx="878">
                  <c:v>0.36122950513593821</c:v>
                </c:pt>
                <c:pt idx="879">
                  <c:v>0.35576443417401293</c:v>
                </c:pt>
                <c:pt idx="880">
                  <c:v>0.35033112575999326</c:v>
                </c:pt>
                <c:pt idx="881">
                  <c:v>0.34492986896091793</c:v>
                </c:pt>
                <c:pt idx="882">
                  <c:v>0.33956095167972933</c:v>
                </c:pt>
                <c:pt idx="883">
                  <c:v>0.33422466063657907</c:v>
                </c:pt>
                <c:pt idx="884">
                  <c:v>0.32892128135053866</c:v>
                </c:pt>
                <c:pt idx="885">
                  <c:v>0.32365109812092641</c:v>
                </c:pt>
                <c:pt idx="886">
                  <c:v>0.31841439400889016</c:v>
                </c:pt>
                <c:pt idx="887">
                  <c:v>0.31321145081850688</c:v>
                </c:pt>
                <c:pt idx="888">
                  <c:v>0.30804254907823747</c:v>
                </c:pt>
                <c:pt idx="889">
                  <c:v>0.3029079680222253</c:v>
                </c:pt>
                <c:pt idx="890">
                  <c:v>0.29780798557122523</c:v>
                </c:pt>
                <c:pt idx="891">
                  <c:v>0.29274287831404422</c:v>
                </c:pt>
                <c:pt idx="892">
                  <c:v>0.28771292148834249</c:v>
                </c:pt>
                <c:pt idx="893">
                  <c:v>0.28271838896173307</c:v>
                </c:pt>
                <c:pt idx="894">
                  <c:v>0.27775955321288137</c:v>
                </c:pt>
                <c:pt idx="895">
                  <c:v>0.27283668531206473</c:v>
                </c:pt>
                <c:pt idx="896">
                  <c:v>0.26795005490233592</c:v>
                </c:pt>
                <c:pt idx="897">
                  <c:v>0.26309993018018218</c:v>
                </c:pt>
                <c:pt idx="898">
                  <c:v>0.25828657787617715</c:v>
                </c:pt>
                <c:pt idx="899">
                  <c:v>0.25351026323585302</c:v>
                </c:pt>
                <c:pt idx="900">
                  <c:v>0.24877125000001854</c:v>
                </c:pt>
                <c:pt idx="901">
                  <c:v>0.24406980038555304</c:v>
                </c:pt>
                <c:pt idx="902">
                  <c:v>0.23940617506581674</c:v>
                </c:pt>
                <c:pt idx="903">
                  <c:v>0.23478063315106112</c:v>
                </c:pt>
                <c:pt idx="904">
                  <c:v>0.2301934321690311</c:v>
                </c:pt>
                <c:pt idx="905">
                  <c:v>0.22564482804485664</c:v>
                </c:pt>
                <c:pt idx="906">
                  <c:v>0.22113507508178287</c:v>
                </c:pt>
                <c:pt idx="907">
                  <c:v>0.21666442594107593</c:v>
                </c:pt>
                <c:pt idx="908">
                  <c:v>0.21223313162234092</c:v>
                </c:pt>
                <c:pt idx="909">
                  <c:v>0.20784144144359828</c:v>
                </c:pt>
                <c:pt idx="910">
                  <c:v>0.20348960302128205</c:v>
                </c:pt>
                <c:pt idx="911">
                  <c:v>0.19917786225013856</c:v>
                </c:pt>
                <c:pt idx="912">
                  <c:v>0.19490646328343786</c:v>
                </c:pt>
                <c:pt idx="913">
                  <c:v>0.19067564851263086</c:v>
                </c:pt>
                <c:pt idx="914">
                  <c:v>0.18648565854721966</c:v>
                </c:pt>
                <c:pt idx="915">
                  <c:v>0.18233673219438629</c:v>
                </c:pt>
                <c:pt idx="916">
                  <c:v>0.17822910643904066</c:v>
                </c:pt>
                <c:pt idx="917">
                  <c:v>0.1741630164231438</c:v>
                </c:pt>
                <c:pt idx="918">
                  <c:v>0.17013869542535076</c:v>
                </c:pt>
                <c:pt idx="919">
                  <c:v>0.16615637484067491</c:v>
                </c:pt>
                <c:pt idx="920">
                  <c:v>0.16221628415998879</c:v>
                </c:pt>
                <c:pt idx="921">
                  <c:v>0.15831865094916253</c:v>
                </c:pt>
                <c:pt idx="922">
                  <c:v>0.15446370082872818</c:v>
                </c:pt>
                <c:pt idx="923">
                  <c:v>0.15065165745303943</c:v>
                </c:pt>
                <c:pt idx="924">
                  <c:v>0.14688274248955935</c:v>
                </c:pt>
                <c:pt idx="925">
                  <c:v>0.143157175598148</c:v>
                </c:pt>
                <c:pt idx="926">
                  <c:v>0.13947517440993096</c:v>
                </c:pt>
                <c:pt idx="927">
                  <c:v>0.13583695450667221</c:v>
                </c:pt>
                <c:pt idx="928">
                  <c:v>0.13224272939976345</c:v>
                </c:pt>
                <c:pt idx="929">
                  <c:v>0.12869271050890063</c:v>
                </c:pt>
                <c:pt idx="930">
                  <c:v>0.12518710714124381</c:v>
                </c:pt>
                <c:pt idx="931">
                  <c:v>0.12172612647042769</c:v>
                </c:pt>
                <c:pt idx="932">
                  <c:v>0.11830997351505346</c:v>
                </c:pt>
                <c:pt idx="933">
                  <c:v>0.11493885111737256</c:v>
                </c:pt>
                <c:pt idx="934">
                  <c:v>0.11161295992238962</c:v>
                </c:pt>
                <c:pt idx="935">
                  <c:v>0.10833249835607006</c:v>
                </c:pt>
                <c:pt idx="936">
                  <c:v>0.10509766260423703</c:v>
                </c:pt>
                <c:pt idx="937">
                  <c:v>0.10190864659072929</c:v>
                </c:pt>
                <c:pt idx="938">
                  <c:v>9.8765641956205741E-2</c:v>
                </c:pt>
                <c:pt idx="939">
                  <c:v>9.5668838036210957E-2</c:v>
                </c:pt>
                <c:pt idx="940">
                  <c:v>9.2618421839993914E-2</c:v>
                </c:pt>
                <c:pt idx="941">
                  <c:v>8.9614578028239578E-2</c:v>
                </c:pt>
                <c:pt idx="942">
                  <c:v>8.6657488891717094E-2</c:v>
                </c:pt>
                <c:pt idx="943">
                  <c:v>8.3747334329238754E-2</c:v>
                </c:pt>
                <c:pt idx="944">
                  <c:v>8.0884291825846333E-2</c:v>
                </c:pt>
                <c:pt idx="945">
                  <c:v>7.8068536430784263E-2</c:v>
                </c:pt>
                <c:pt idx="946">
                  <c:v>7.5300240735785451E-2</c:v>
                </c:pt>
                <c:pt idx="947">
                  <c:v>7.2579574852568385E-2</c:v>
                </c:pt>
                <c:pt idx="948">
                  <c:v>6.9906706391215323E-2</c:v>
                </c:pt>
                <c:pt idx="949">
                  <c:v>6.7281800437562822E-2</c:v>
                </c:pt>
                <c:pt idx="950">
                  <c:v>6.4705019531253072E-2</c:v>
                </c:pt>
                <c:pt idx="951">
                  <c:v>6.2176523643422854E-2</c:v>
                </c:pt>
                <c:pt idx="952">
                  <c:v>5.969647015430013E-2</c:v>
                </c:pt>
                <c:pt idx="953">
                  <c:v>5.7265013830743783E-2</c:v>
                </c:pt>
                <c:pt idx="954">
                  <c:v>5.4882306804074688E-2</c:v>
                </c:pt>
                <c:pt idx="955">
                  <c:v>5.2548498547203337E-2</c:v>
                </c:pt>
                <c:pt idx="956">
                  <c:v>5.0263735852318803E-2</c:v>
                </c:pt>
                <c:pt idx="957">
                  <c:v>4.8028162808186892E-2</c:v>
                </c:pt>
                <c:pt idx="958">
                  <c:v>4.5841920777469625E-2</c:v>
                </c:pt>
                <c:pt idx="959">
                  <c:v>4.3705148373994973E-2</c:v>
                </c:pt>
                <c:pt idx="960">
                  <c:v>4.1617981440005281E-2</c:v>
                </c:pt>
                <c:pt idx="961">
                  <c:v>3.9580553023213838E-2</c:v>
                </c:pt>
                <c:pt idx="962">
                  <c:v>3.7592993354031989E-2</c:v>
                </c:pt>
                <c:pt idx="963">
                  <c:v>3.5655429822490703E-2</c:v>
                </c:pt>
                <c:pt idx="964">
                  <c:v>3.3767986955382412E-2</c:v>
                </c:pt>
                <c:pt idx="965">
                  <c:v>3.193078639283442E-2</c:v>
                </c:pt>
                <c:pt idx="966">
                  <c:v>3.0143946865706539E-2</c:v>
                </c:pt>
                <c:pt idx="967">
                  <c:v>2.8407584171915801E-2</c:v>
                </c:pt>
                <c:pt idx="968">
                  <c:v>2.6721811153535668E-2</c:v>
                </c:pt>
                <c:pt idx="969">
                  <c:v>2.5086737673291282E-2</c:v>
                </c:pt>
                <c:pt idx="970">
                  <c:v>2.3502470591267866E-2</c:v>
                </c:pt>
                <c:pt idx="971">
                  <c:v>2.196911374146282E-2</c:v>
                </c:pt>
                <c:pt idx="972">
                  <c:v>2.0486767908408865E-2</c:v>
                </c:pt>
                <c:pt idx="973">
                  <c:v>1.9055530803612442E-2</c:v>
                </c:pt>
                <c:pt idx="974">
                  <c:v>1.767549704189264E-2</c:v>
                </c:pt>
                <c:pt idx="975">
                  <c:v>1.6346758117677496E-2</c:v>
                </c:pt>
                <c:pt idx="976">
                  <c:v>1.5069402381698183E-2</c:v>
                </c:pt>
                <c:pt idx="977">
                  <c:v>1.3843515016716879E-2</c:v>
                </c:pt>
                <c:pt idx="978">
                  <c:v>1.2669178014093063E-2</c:v>
                </c:pt>
                <c:pt idx="979">
                  <c:v>1.1546470149610855E-2</c:v>
                </c:pt>
                <c:pt idx="980">
                  <c:v>1.0475466959988466E-2</c:v>
                </c:pt>
                <c:pt idx="981">
                  <c:v>9.4562407184497488E-3</c:v>
                </c:pt>
                <c:pt idx="982">
                  <c:v>8.4888604108073196E-3</c:v>
                </c:pt>
                <c:pt idx="983">
                  <c:v>7.573391711659383E-3</c:v>
                </c:pt>
                <c:pt idx="984">
                  <c:v>6.709896959776529E-3</c:v>
                </c:pt>
                <c:pt idx="985">
                  <c:v>5.8984351342559194E-3</c:v>
                </c:pt>
                <c:pt idx="986">
                  <c:v>5.1390618300786173E-3</c:v>
                </c:pt>
                <c:pt idx="987">
                  <c:v>4.4318292339369236E-3</c:v>
                </c:pt>
                <c:pt idx="988">
                  <c:v>3.7767860995643332E-3</c:v>
                </c:pt>
                <c:pt idx="989">
                  <c:v>3.1739777237049793E-3</c:v>
                </c:pt>
                <c:pt idx="990">
                  <c:v>2.6234459212304273E-3</c:v>
                </c:pt>
                <c:pt idx="991">
                  <c:v>2.1252290009243779E-3</c:v>
                </c:pt>
                <c:pt idx="992">
                  <c:v>1.6793617406705152E-3</c:v>
                </c:pt>
                <c:pt idx="993">
                  <c:v>1.2858753627540409E-3</c:v>
                </c:pt>
                <c:pt idx="994">
                  <c:v>9.4479750930531736E-4</c:v>
                </c:pt>
                <c:pt idx="995">
                  <c:v>6.5615221753034803E-4</c:v>
                </c:pt>
                <c:pt idx="996">
                  <c:v>4.1995989474230555E-4</c:v>
                </c:pt>
                <c:pt idx="997">
                  <c:v>2.3623729344990352E-4</c:v>
                </c:pt>
                <c:pt idx="998">
                  <c:v>1.0499748674419607E-4</c:v>
                </c:pt>
                <c:pt idx="999">
                  <c:v>2.6249842647985133E-5</c:v>
                </c:pt>
                <c:pt idx="1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64C7-4614-9FBF-4EC1D507EA5F}"/>
            </c:ext>
          </c:extLst>
        </c:ser>
        <c:ser>
          <c:idx val="6"/>
          <c:order val="6"/>
          <c:tx>
            <c:strRef>
              <c:f>Tabelle1!$CE$4</c:f>
              <c:strCache>
                <c:ptCount val="1"/>
                <c:pt idx="0">
                  <c:v>Geschwindigkeit_7e</c:v>
                </c:pt>
              </c:strCache>
            </c:strRef>
          </c:tx>
          <c:spPr>
            <a:ln w="254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Tabelle1!$CE$5:$CE$1005</c:f>
              <c:numCache>
                <c:formatCode>General</c:formatCode>
                <c:ptCount val="1001"/>
                <c:pt idx="0">
                  <c:v>0</c:v>
                </c:pt>
                <c:pt idx="1">
                  <c:v>1.3958041986000001E-7</c:v>
                </c:pt>
                <c:pt idx="2">
                  <c:v>1.1132934310400001E-6</c:v>
                </c:pt>
                <c:pt idx="3">
                  <c:v>3.74608195794E-6</c:v>
                </c:pt>
                <c:pt idx="4">
                  <c:v>8.8529095065600014E-6</c:v>
                </c:pt>
                <c:pt idx="5">
                  <c:v>1.7238810312500001E-5</c:v>
                </c:pt>
                <c:pt idx="6">
                  <c:v>2.9698939388160002E-5</c:v>
                </c:pt>
                <c:pt idx="7">
                  <c:v>4.7018622469139997E-5</c:v>
                </c:pt>
                <c:pt idx="8">
                  <c:v>6.9973405859840001E-5</c:v>
                </c:pt>
                <c:pt idx="9">
                  <c:v>9.9329106178259961E-5</c:v>
                </c:pt>
                <c:pt idx="10">
                  <c:v>1.3584186000000002E-4</c:v>
                </c:pt>
                <c:pt idx="11">
                  <c:v>1.8025817340146E-4</c:v>
                </c:pt>
                <c:pt idx="12">
                  <c:v>2.3331497140223999E-4</c:v>
                </c:pt>
                <c:pt idx="13">
                  <c:v>2.9573964730674E-4</c:v>
                </c:pt>
                <c:pt idx="14">
                  <c:v>3.6825011194496001E-4</c:v>
                </c:pt>
                <c:pt idx="15">
                  <c:v>4.5155484281250003E-4</c:v>
                </c:pt>
                <c:pt idx="16">
                  <c:v>5.4635293310976009E-4</c:v>
                </c:pt>
                <c:pt idx="17">
                  <c:v>6.533341406803402E-4</c:v>
                </c:pt>
                <c:pt idx="18">
                  <c:v>7.7317893684863981E-4</c:v>
                </c:pt>
                <c:pt idx="19">
                  <c:v>9.0655855515666003E-4</c:v>
                </c:pt>
                <c:pt idx="20">
                  <c:v>1.0541350399999999E-3</c:v>
                </c:pt>
                <c:pt idx="21">
                  <c:v>1.2165612951630603E-3</c:v>
                </c:pt>
                <c:pt idx="22">
                  <c:v>1.3944811322534397E-3</c:v>
                </c:pt>
                <c:pt idx="23">
                  <c:v>1.5885293190355397E-3</c:v>
                </c:pt>
                <c:pt idx="24">
                  <c:v>1.7993316276633602E-3</c:v>
                </c:pt>
                <c:pt idx="25">
                  <c:v>2.0275048828125005E-3</c:v>
                </c:pt>
                <c:pt idx="26">
                  <c:v>2.2736570097113599E-3</c:v>
                </c:pt>
                <c:pt idx="27">
                  <c:v>2.5383870820715401E-3</c:v>
                </c:pt>
                <c:pt idx="28">
                  <c:v>2.8222853699174403E-3</c:v>
                </c:pt>
                <c:pt idx="29">
                  <c:v>3.1259333873150602E-3</c:v>
                </c:pt>
                <c:pt idx="30">
                  <c:v>3.44990394E-3</c:v>
                </c:pt>
                <c:pt idx="31">
                  <c:v>3.7947611729046591E-3</c:v>
                </c:pt>
                <c:pt idx="32">
                  <c:v>4.1610606175846408E-3</c:v>
                </c:pt>
                <c:pt idx="33">
                  <c:v>4.5493492395443404E-3</c:v>
                </c:pt>
                <c:pt idx="34">
                  <c:v>4.960165485461761E-3</c:v>
                </c:pt>
                <c:pt idx="35">
                  <c:v>5.394039330312502E-3</c:v>
                </c:pt>
                <c:pt idx="36">
                  <c:v>5.8514923243929585E-3</c:v>
                </c:pt>
                <c:pt idx="37">
                  <c:v>6.3330376402427396E-3</c:v>
                </c:pt>
                <c:pt idx="38">
                  <c:v>6.8391801194662401E-3</c:v>
                </c:pt>
                <c:pt idx="39">
                  <c:v>7.3704163194534605E-3</c:v>
                </c:pt>
                <c:pt idx="40">
                  <c:v>7.9272345600000012E-3</c:v>
                </c:pt>
                <c:pt idx="41">
                  <c:v>8.5101149698262619E-3</c:v>
                </c:pt>
                <c:pt idx="42">
                  <c:v>9.1195295329958414E-3</c:v>
                </c:pt>
                <c:pt idx="43">
                  <c:v>9.755942135233139E-3</c:v>
                </c:pt>
                <c:pt idx="44">
                  <c:v>1.041980861014016E-2</c:v>
                </c:pt>
                <c:pt idx="45">
                  <c:v>1.1111576785312501E-2</c:v>
                </c:pt>
                <c:pt idx="46">
                  <c:v>1.1831686528354559E-2</c:v>
                </c:pt>
                <c:pt idx="47">
                  <c:v>1.2580569792793941E-2</c:v>
                </c:pt>
                <c:pt idx="48">
                  <c:v>1.3358650663895041E-2</c:v>
                </c:pt>
                <c:pt idx="49">
                  <c:v>1.4166345404371864E-2</c:v>
                </c:pt>
                <c:pt idx="50">
                  <c:v>1.5004062500000004E-2</c:v>
                </c:pt>
                <c:pt idx="51">
                  <c:v>1.5872202705127854E-2</c:v>
                </c:pt>
                <c:pt idx="52">
                  <c:v>1.6771159088087042E-2</c:v>
                </c:pt>
                <c:pt idx="53">
                  <c:v>1.7701317076501941E-2</c:v>
                </c:pt>
                <c:pt idx="54">
                  <c:v>1.8663054502498558E-2</c:v>
                </c:pt>
                <c:pt idx="55">
                  <c:v>1.9656741647812496E-2</c:v>
                </c:pt>
                <c:pt idx="56">
                  <c:v>2.0682741288796162E-2</c:v>
                </c:pt>
                <c:pt idx="57">
                  <c:v>2.1741408741325144E-2</c:v>
                </c:pt>
                <c:pt idx="58">
                  <c:v>2.2833091905603838E-2</c:v>
                </c:pt>
                <c:pt idx="59">
                  <c:v>2.3958131310870257E-2</c:v>
                </c:pt>
                <c:pt idx="60">
                  <c:v>2.5116860160000001E-2</c:v>
                </c:pt>
                <c:pt idx="61">
                  <c:v>2.6309604374009459E-2</c:v>
                </c:pt>
                <c:pt idx="62">
                  <c:v>2.7536682636458233E-2</c:v>
                </c:pt>
                <c:pt idx="63">
                  <c:v>2.8798406437750744E-2</c:v>
                </c:pt>
                <c:pt idx="64">
                  <c:v>3.0095080119336964E-2</c:v>
                </c:pt>
                <c:pt idx="65">
                  <c:v>3.1427000917812503E-2</c:v>
                </c:pt>
                <c:pt idx="66">
                  <c:v>3.279445900891776E-2</c:v>
                </c:pt>
                <c:pt idx="67">
                  <c:v>3.4197737551436347E-2</c:v>
                </c:pt>
                <c:pt idx="68">
                  <c:v>3.5637112730992647E-2</c:v>
                </c:pt>
                <c:pt idx="69">
                  <c:v>3.7112853803748659E-2</c:v>
                </c:pt>
                <c:pt idx="70">
                  <c:v>3.8625223140000012E-2</c:v>
                </c:pt>
                <c:pt idx="71">
                  <c:v>4.017447626767106E-2</c:v>
                </c:pt>
                <c:pt idx="72">
                  <c:v>4.1760861915709428E-2</c:v>
                </c:pt>
                <c:pt idx="73">
                  <c:v>4.3384622057379543E-2</c:v>
                </c:pt>
                <c:pt idx="74">
                  <c:v>4.504599195345535E-2</c:v>
                </c:pt>
                <c:pt idx="75">
                  <c:v>4.6745200195312503E-2</c:v>
                </c:pt>
                <c:pt idx="76">
                  <c:v>4.8482468747919359E-2</c:v>
                </c:pt>
                <c:pt idx="77">
                  <c:v>5.0258012992727544E-2</c:v>
                </c:pt>
                <c:pt idx="78">
                  <c:v>5.2072041770461437E-2</c:v>
                </c:pt>
                <c:pt idx="79">
                  <c:v>5.3924757423807056E-2</c:v>
                </c:pt>
                <c:pt idx="80">
                  <c:v>5.5816355840000005E-2</c:v>
                </c:pt>
                <c:pt idx="81">
                  <c:v>5.7747026493312668E-2</c:v>
                </c:pt>
                <c:pt idx="82">
                  <c:v>5.9716952487440647E-2</c:v>
                </c:pt>
                <c:pt idx="83">
                  <c:v>6.172631059778836E-2</c:v>
                </c:pt>
                <c:pt idx="84">
                  <c:v>6.3775271313653792E-2</c:v>
                </c:pt>
                <c:pt idx="85">
                  <c:v>6.5863998880312524E-2</c:v>
                </c:pt>
                <c:pt idx="86">
                  <c:v>6.7992651341000937E-2</c:v>
                </c:pt>
                <c:pt idx="87">
                  <c:v>7.0161380578798727E-2</c:v>
                </c:pt>
                <c:pt idx="88">
                  <c:v>7.2370332358410241E-2</c:v>
                </c:pt>
                <c:pt idx="89">
                  <c:v>7.4619646367845446E-2</c:v>
                </c:pt>
                <c:pt idx="90">
                  <c:v>7.6909456260000009E-2</c:v>
                </c:pt>
                <c:pt idx="91">
                  <c:v>7.9239889694134258E-2</c:v>
                </c:pt>
                <c:pt idx="92">
                  <c:v>8.1611068377251822E-2</c:v>
                </c:pt>
                <c:pt idx="93">
                  <c:v>8.4023108105377151E-2</c:v>
                </c:pt>
                <c:pt idx="94">
                  <c:v>8.6476118804732174E-2</c:v>
                </c:pt>
                <c:pt idx="95">
                  <c:v>8.8970204572812517E-2</c:v>
                </c:pt>
                <c:pt idx="96">
                  <c:v>9.1505463719362551E-2</c:v>
                </c:pt>
                <c:pt idx="97">
                  <c:v>9.4081988807249953E-2</c:v>
                </c:pt>
                <c:pt idx="98">
                  <c:v>9.6699866693239059E-2</c:v>
                </c:pt>
                <c:pt idx="99">
                  <c:v>9.9359178568663858E-2</c:v>
                </c:pt>
                <c:pt idx="100">
                  <c:v>0.10206000000000004</c:v>
                </c:pt>
                <c:pt idx="101">
                  <c:v>0.10480240096933587</c:v>
                </c:pt>
                <c:pt idx="102">
                  <c:v>0.10758644591474301</c:v>
                </c:pt>
                <c:pt idx="103">
                  <c:v>0.11041219377054591</c:v>
                </c:pt>
                <c:pt idx="104">
                  <c:v>0.11327969800749056</c:v>
                </c:pt>
                <c:pt idx="105">
                  <c:v>0.1161890066728125</c:v>
                </c:pt>
                <c:pt idx="106">
                  <c:v>0.11914016243020414</c:v>
                </c:pt>
                <c:pt idx="107">
                  <c:v>0.12213320259968113</c:v>
                </c:pt>
                <c:pt idx="108">
                  <c:v>0.12516815919734783</c:v>
                </c:pt>
                <c:pt idx="109">
                  <c:v>0.12824505897506225</c:v>
                </c:pt>
                <c:pt idx="110">
                  <c:v>0.13136392345999998</c:v>
                </c:pt>
                <c:pt idx="111">
                  <c:v>0.13452476899411747</c:v>
                </c:pt>
                <c:pt idx="112">
                  <c:v>0.13772760677351426</c:v>
                </c:pt>
                <c:pt idx="113">
                  <c:v>0.14097244288769473</c:v>
                </c:pt>
                <c:pt idx="114">
                  <c:v>0.14425927835872898</c:v>
                </c:pt>
                <c:pt idx="115">
                  <c:v>0.14758810918031248</c:v>
                </c:pt>
                <c:pt idx="116">
                  <c:v>0.15095892635672578</c:v>
                </c:pt>
                <c:pt idx="117">
                  <c:v>0.15437171594169236</c:v>
                </c:pt>
                <c:pt idx="118">
                  <c:v>0.15782645907713666</c:v>
                </c:pt>
                <c:pt idx="119">
                  <c:v>0.16132313203184062</c:v>
                </c:pt>
                <c:pt idx="120">
                  <c:v>0.16486170623999999</c:v>
                </c:pt>
                <c:pt idx="121">
                  <c:v>0.16844214833967908</c:v>
                </c:pt>
                <c:pt idx="122">
                  <c:v>0.17206442021116544</c:v>
                </c:pt>
                <c:pt idx="123">
                  <c:v>0.17572847901522357</c:v>
                </c:pt>
                <c:pt idx="124">
                  <c:v>0.17943427723124733</c:v>
                </c:pt>
                <c:pt idx="125">
                  <c:v>0.1831817626953125</c:v>
                </c:pt>
                <c:pt idx="126">
                  <c:v>0.18697087863812739</c:v>
                </c:pt>
                <c:pt idx="127">
                  <c:v>0.19080156372288354</c:v>
                </c:pt>
                <c:pt idx="128">
                  <c:v>0.19467375208300547</c:v>
                </c:pt>
                <c:pt idx="129">
                  <c:v>0.19858737335979901</c:v>
                </c:pt>
                <c:pt idx="130">
                  <c:v>0.20254235274000001</c:v>
                </c:pt>
                <c:pt idx="131">
                  <c:v>0.20653861099322063</c:v>
                </c:pt>
                <c:pt idx="132">
                  <c:v>0.21057606450929664</c:v>
                </c:pt>
                <c:pt idx="133">
                  <c:v>0.21465462533553237</c:v>
                </c:pt>
                <c:pt idx="134">
                  <c:v>0.21877420121384578</c:v>
                </c:pt>
                <c:pt idx="135">
                  <c:v>0.22293469561781251</c:v>
                </c:pt>
                <c:pt idx="136">
                  <c:v>0.22713600778960899</c:v>
                </c:pt>
                <c:pt idx="137">
                  <c:v>0.23137803277685476</c:v>
                </c:pt>
                <c:pt idx="138">
                  <c:v>0.23566066146935424</c:v>
                </c:pt>
                <c:pt idx="139">
                  <c:v>0.23998378063573753</c:v>
                </c:pt>
                <c:pt idx="140">
                  <c:v>0.24434727296000011</c:v>
                </c:pt>
                <c:pt idx="141">
                  <c:v>0.24875101707794217</c:v>
                </c:pt>
                <c:pt idx="142">
                  <c:v>0.25319488761350778</c:v>
                </c:pt>
                <c:pt idx="143">
                  <c:v>0.25767875521502109</c:v>
                </c:pt>
                <c:pt idx="144">
                  <c:v>0.26220248659132406</c:v>
                </c:pt>
                <c:pt idx="145">
                  <c:v>0.26676594454781249</c:v>
                </c:pt>
                <c:pt idx="146">
                  <c:v>0.27136898802237058</c:v>
                </c:pt>
                <c:pt idx="147">
                  <c:v>0.27601147212120591</c:v>
                </c:pt>
                <c:pt idx="148">
                  <c:v>0.28069324815458302</c:v>
                </c:pt>
                <c:pt idx="149">
                  <c:v>0.28541416367245587</c:v>
                </c:pt>
                <c:pt idx="150">
                  <c:v>0.29017406249999994</c:v>
                </c:pt>
                <c:pt idx="151">
                  <c:v>0.29497278477304384</c:v>
                </c:pt>
                <c:pt idx="152">
                  <c:v>0.29981016697339907</c:v>
                </c:pt>
                <c:pt idx="153">
                  <c:v>0.30468604196408994</c:v>
                </c:pt>
                <c:pt idx="154">
                  <c:v>0.30960023902448258</c:v>
                </c:pt>
                <c:pt idx="155">
                  <c:v>0.31455258388531249</c:v>
                </c:pt>
                <c:pt idx="156">
                  <c:v>0.31954289876361219</c:v>
                </c:pt>
                <c:pt idx="157">
                  <c:v>0.32457100239753722</c:v>
                </c:pt>
                <c:pt idx="158">
                  <c:v>0.3296367100810918</c:v>
                </c:pt>
                <c:pt idx="159">
                  <c:v>0.33473983369875421</c:v>
                </c:pt>
                <c:pt idx="160">
                  <c:v>0.33988018176000001</c:v>
                </c:pt>
                <c:pt idx="161">
                  <c:v>0.34505755943372546</c:v>
                </c:pt>
                <c:pt idx="162">
                  <c:v>0.35027176858257036</c:v>
                </c:pt>
                <c:pt idx="163">
                  <c:v>0.35552260779713868</c:v>
                </c:pt>
                <c:pt idx="164">
                  <c:v>0.36080987243012097</c:v>
                </c:pt>
                <c:pt idx="165">
                  <c:v>0.36613335463031255</c:v>
                </c:pt>
                <c:pt idx="166">
                  <c:v>0.37149284337653388</c:v>
                </c:pt>
                <c:pt idx="167">
                  <c:v>0.37688812451144837</c:v>
                </c:pt>
                <c:pt idx="168">
                  <c:v>0.38231898077528076</c:v>
                </c:pt>
                <c:pt idx="169">
                  <c:v>0.38778519183943261</c:v>
                </c:pt>
                <c:pt idx="170">
                  <c:v>0.3932865343400001</c:v>
                </c:pt>
                <c:pt idx="171">
                  <c:v>0.3988227819111872</c:v>
                </c:pt>
                <c:pt idx="172">
                  <c:v>0.40439370521862128</c:v>
                </c:pt>
                <c:pt idx="173">
                  <c:v>0.40999907199256747</c:v>
                </c:pt>
                <c:pt idx="174">
                  <c:v>0.41563864706103926</c:v>
                </c:pt>
                <c:pt idx="175">
                  <c:v>0.42131219238281242</c:v>
                </c:pt>
                <c:pt idx="176">
                  <c:v>0.42701946708033539</c:v>
                </c:pt>
                <c:pt idx="177">
                  <c:v>0.43276022747253956</c:v>
                </c:pt>
                <c:pt idx="178">
                  <c:v>0.43853422710754947</c:v>
                </c:pt>
                <c:pt idx="179">
                  <c:v>0.44434121679529098</c:v>
                </c:pt>
                <c:pt idx="180">
                  <c:v>0.45018094464000008</c:v>
                </c:pt>
                <c:pt idx="181">
                  <c:v>0.45605315607262858</c:v>
                </c:pt>
                <c:pt idx="182">
                  <c:v>0.46195759388315261</c:v>
                </c:pt>
                <c:pt idx="183">
                  <c:v>0.46789399825277622</c:v>
                </c:pt>
                <c:pt idx="184">
                  <c:v>0.47386210678603768</c:v>
                </c:pt>
                <c:pt idx="185">
                  <c:v>0.47986165454281243</c:v>
                </c:pt>
                <c:pt idx="186">
                  <c:v>0.48589237407021696</c:v>
                </c:pt>
                <c:pt idx="187">
                  <c:v>0.49195399543441087</c:v>
                </c:pt>
                <c:pt idx="188">
                  <c:v>0.49804624625229826</c:v>
                </c:pt>
                <c:pt idx="189">
                  <c:v>0.50416885172312953</c:v>
                </c:pt>
                <c:pt idx="190">
                  <c:v>0.51032153466000019</c:v>
                </c:pt>
                <c:pt idx="191">
                  <c:v>0.51650401552125025</c:v>
                </c:pt>
                <c:pt idx="192">
                  <c:v>0.52271601244176391</c:v>
                </c:pt>
                <c:pt idx="193">
                  <c:v>0.52895724126416532</c:v>
                </c:pt>
                <c:pt idx="194">
                  <c:v>0.53522741556991626</c:v>
                </c:pt>
                <c:pt idx="195">
                  <c:v>0.54152624671031235</c:v>
                </c:pt>
                <c:pt idx="196">
                  <c:v>0.54785344383737877</c:v>
                </c:pt>
                <c:pt idx="197">
                  <c:v>0.55420871393466209</c:v>
                </c:pt>
                <c:pt idx="198">
                  <c:v>0.56059176184792703</c:v>
                </c:pt>
                <c:pt idx="199">
                  <c:v>0.56700229031574811</c:v>
                </c:pt>
                <c:pt idx="200">
                  <c:v>0.57344000000000017</c:v>
                </c:pt>
                <c:pt idx="201">
                  <c:v>0.5799045895162519</c:v>
                </c:pt>
                <c:pt idx="202">
                  <c:v>0.58639575546405509</c:v>
                </c:pt>
                <c:pt idx="203">
                  <c:v>0.59291319245713403</c:v>
                </c:pt>
                <c:pt idx="204">
                  <c:v>0.59945659315347433</c:v>
                </c:pt>
                <c:pt idx="205">
                  <c:v>0.60602564828531247</c:v>
                </c:pt>
                <c:pt idx="206">
                  <c:v>0.61262004668902004</c:v>
                </c:pt>
                <c:pt idx="207">
                  <c:v>0.61923947533489321</c:v>
                </c:pt>
                <c:pt idx="208">
                  <c:v>0.6258836193568359</c:v>
                </c:pt>
                <c:pt idx="209">
                  <c:v>0.6325521620819462</c:v>
                </c:pt>
                <c:pt idx="210">
                  <c:v>0.63924478505999993</c:v>
                </c:pt>
                <c:pt idx="211">
                  <c:v>0.64596116809283355</c:v>
                </c:pt>
                <c:pt idx="212">
                  <c:v>0.65270098926362619</c:v>
                </c:pt>
                <c:pt idx="213">
                  <c:v>0.65946392496608286</c:v>
                </c:pt>
                <c:pt idx="214">
                  <c:v>0.66624964993351299</c:v>
                </c:pt>
                <c:pt idx="215">
                  <c:v>0.67305783726781265</c:v>
                </c:pt>
                <c:pt idx="216">
                  <c:v>0.67988815846834183</c:v>
                </c:pt>
                <c:pt idx="217">
                  <c:v>0.68674028346070437</c:v>
                </c:pt>
                <c:pt idx="218">
                  <c:v>0.69361388062542462</c:v>
                </c:pt>
                <c:pt idx="219">
                  <c:v>0.70050861682652454</c:v>
                </c:pt>
                <c:pt idx="220">
                  <c:v>0.70742415743999976</c:v>
                </c:pt>
                <c:pt idx="221">
                  <c:v>0.71436016638219491</c:v>
                </c:pt>
                <c:pt idx="222">
                  <c:v>0.72131630613807762</c:v>
                </c:pt>
                <c:pt idx="223">
                  <c:v>0.72829223778941177</c:v>
                </c:pt>
                <c:pt idx="224">
                  <c:v>0.73528762104283119</c:v>
                </c:pt>
                <c:pt idx="225">
                  <c:v>0.74230211425781256</c:v>
                </c:pt>
                <c:pt idx="226">
                  <c:v>0.74933537447454346</c:v>
                </c:pt>
                <c:pt idx="227">
                  <c:v>0.75638705744169565</c:v>
                </c:pt>
                <c:pt idx="228">
                  <c:v>0.76345681764409368</c:v>
                </c:pt>
                <c:pt idx="229">
                  <c:v>0.7705443083302832</c:v>
                </c:pt>
                <c:pt idx="230">
                  <c:v>0.77764918154000007</c:v>
                </c:pt>
                <c:pt idx="231">
                  <c:v>0.78477108813153695</c:v>
                </c:pt>
                <c:pt idx="232">
                  <c:v>0.79190967780900867</c:v>
                </c:pt>
                <c:pt idx="233">
                  <c:v>0.79906459914952044</c:v>
                </c:pt>
                <c:pt idx="234">
                  <c:v>0.80623549963022967</c:v>
                </c:pt>
                <c:pt idx="235">
                  <c:v>0.8134220256553123</c:v>
                </c:pt>
                <c:pt idx="236">
                  <c:v>0.82062382258282485</c:v>
                </c:pt>
                <c:pt idx="237">
                  <c:v>0.82784053475146657</c:v>
                </c:pt>
                <c:pt idx="238">
                  <c:v>0.83507180550724214</c:v>
                </c:pt>
                <c:pt idx="239">
                  <c:v>0.84231727723002126</c:v>
                </c:pt>
                <c:pt idx="240">
                  <c:v>0.84957659136000008</c:v>
                </c:pt>
                <c:pt idx="241">
                  <c:v>0.85684938842405822</c:v>
                </c:pt>
                <c:pt idx="242">
                  <c:v>0.86413530806201977</c:v>
                </c:pt>
                <c:pt idx="243">
                  <c:v>0.87143398905280911</c:v>
                </c:pt>
                <c:pt idx="244">
                  <c:v>0.87874506934050833</c:v>
                </c:pt>
                <c:pt idx="245">
                  <c:v>0.88606818606031246</c:v>
                </c:pt>
                <c:pt idx="246">
                  <c:v>0.89340297556438686</c:v>
                </c:pt>
                <c:pt idx="247">
                  <c:v>0.90074907344761779</c:v>
                </c:pt>
                <c:pt idx="248">
                  <c:v>0.90810611457327073</c:v>
                </c:pt>
                <c:pt idx="249">
                  <c:v>0.91547373309853963</c:v>
                </c:pt>
                <c:pt idx="250">
                  <c:v>0.9228515625</c:v>
                </c:pt>
                <c:pt idx="251">
                  <c:v>0.93023923559895993</c:v>
                </c:pt>
                <c:pt idx="252">
                  <c:v>0.93763638458671106</c:v>
                </c:pt>
                <c:pt idx="253">
                  <c:v>0.94504264104967817</c:v>
                </c:pt>
                <c:pt idx="254">
                  <c:v>0.95245763599446653</c:v>
                </c:pt>
                <c:pt idx="255">
                  <c:v>0.9598809998728125</c:v>
                </c:pt>
                <c:pt idx="256">
                  <c:v>0.96731236260642839</c:v>
                </c:pt>
                <c:pt idx="257">
                  <c:v>0.97475135361174914</c:v>
                </c:pt>
                <c:pt idx="258">
                  <c:v>0.98219760182457949</c:v>
                </c:pt>
                <c:pt idx="259">
                  <c:v>0.98965073572463835</c:v>
                </c:pt>
                <c:pt idx="260">
                  <c:v>0.9971103833599998</c:v>
                </c:pt>
                <c:pt idx="261">
                  <c:v>1.0045761723714415</c:v>
                </c:pt>
                <c:pt idx="262">
                  <c:v>1.0120477300166819</c:v>
                </c:pt>
                <c:pt idx="263">
                  <c:v>1.0195246831945266</c:v>
                </c:pt>
                <c:pt idx="264">
                  <c:v>1.027006658468905</c:v>
                </c:pt>
                <c:pt idx="265">
                  <c:v>1.0344932820928128</c:v>
                </c:pt>
                <c:pt idx="266">
                  <c:v>1.0419841800321499</c:v>
                </c:pt>
                <c:pt idx="267">
                  <c:v>1.0494789779894602</c:v>
                </c:pt>
                <c:pt idx="268">
                  <c:v>1.0569773014275683</c:v>
                </c:pt>
                <c:pt idx="269">
                  <c:v>1.0644787755931171</c:v>
                </c:pt>
                <c:pt idx="270">
                  <c:v>1.07198302554</c:v>
                </c:pt>
                <c:pt idx="271">
                  <c:v>1.0794896761527037</c:v>
                </c:pt>
                <c:pt idx="272">
                  <c:v>1.0869983521695334</c:v>
                </c:pt>
                <c:pt idx="273">
                  <c:v>1.0945086782057558</c:v>
                </c:pt>
                <c:pt idx="274">
                  <c:v>1.1020202787766231</c:v>
                </c:pt>
                <c:pt idx="275">
                  <c:v>1.1095327783203131</c:v>
                </c:pt>
                <c:pt idx="276">
                  <c:v>1.1170458012207511</c:v>
                </c:pt>
                <c:pt idx="277">
                  <c:v>1.1245589718303515</c:v>
                </c:pt>
                <c:pt idx="278">
                  <c:v>1.1320719144926377</c:v>
                </c:pt>
                <c:pt idx="279">
                  <c:v>1.1395842535647749</c:v>
                </c:pt>
                <c:pt idx="280">
                  <c:v>1.1470956134400008</c:v>
                </c:pt>
                <c:pt idx="281">
                  <c:v>1.1546056185699449</c:v>
                </c:pt>
                <c:pt idx="282">
                  <c:v>1.1621138934868644</c:v>
                </c:pt>
                <c:pt idx="283">
                  <c:v>1.1696200628257643</c:v>
                </c:pt>
                <c:pt idx="284">
                  <c:v>1.1771237513464219</c:v>
                </c:pt>
                <c:pt idx="285">
                  <c:v>1.1846245839553122</c:v>
                </c:pt>
                <c:pt idx="286">
                  <c:v>1.1921221857274327</c:v>
                </c:pt>
                <c:pt idx="287">
                  <c:v>1.1996161819280227</c:v>
                </c:pt>
                <c:pt idx="288">
                  <c:v>1.207106198034186</c:v>
                </c:pt>
                <c:pt idx="289">
                  <c:v>1.2145918597564136</c:v>
                </c:pt>
                <c:pt idx="290">
                  <c:v>1.2220727930599999</c:v>
                </c:pt>
                <c:pt idx="291">
                  <c:v>1.2295486241863662</c:v>
                </c:pt>
                <c:pt idx="292">
                  <c:v>1.2370189796742763</c:v>
                </c:pt>
                <c:pt idx="293">
                  <c:v>1.2444834863809526</c:v>
                </c:pt>
                <c:pt idx="294">
                  <c:v>1.2519417715031003</c:v>
                </c:pt>
                <c:pt idx="295">
                  <c:v>1.2593934625978127</c:v>
                </c:pt>
                <c:pt idx="296">
                  <c:v>1.2668381876033949</c:v>
                </c:pt>
                <c:pt idx="297">
                  <c:v>1.2742755748600738</c:v>
                </c:pt>
                <c:pt idx="298">
                  <c:v>1.2817052531306152</c:v>
                </c:pt>
                <c:pt idx="299">
                  <c:v>1.2891268516208316</c:v>
                </c:pt>
                <c:pt idx="300">
                  <c:v>1.29654</c:v>
                </c:pt>
                <c:pt idx="301">
                  <c:v>1.303944328421168</c:v>
                </c:pt>
                <c:pt idx="302">
                  <c:v>1.3113394675413665</c:v>
                </c:pt>
                <c:pt idx="303">
                  <c:v>1.3187250485417217</c:v>
                </c:pt>
                <c:pt idx="304">
                  <c:v>1.3261007031474588</c:v>
                </c:pt>
                <c:pt idx="305">
                  <c:v>1.3334660636478131</c:v>
                </c:pt>
                <c:pt idx="306">
                  <c:v>1.3408207629158364</c:v>
                </c:pt>
                <c:pt idx="307">
                  <c:v>1.3481644344281056</c:v>
                </c:pt>
                <c:pt idx="308">
                  <c:v>1.355496712284324</c:v>
                </c:pt>
                <c:pt idx="309">
                  <c:v>1.362817231226831</c:v>
                </c:pt>
                <c:pt idx="310">
                  <c:v>1.3701256266600002</c:v>
                </c:pt>
                <c:pt idx="311">
                  <c:v>1.3774215346695489</c:v>
                </c:pt>
                <c:pt idx="312">
                  <c:v>1.3847045920417385</c:v>
                </c:pt>
                <c:pt idx="313">
                  <c:v>1.3919744362824704</c:v>
                </c:pt>
                <c:pt idx="314">
                  <c:v>1.3992307056362976</c:v>
                </c:pt>
                <c:pt idx="315">
                  <c:v>1.4064730391053126</c:v>
                </c:pt>
                <c:pt idx="316">
                  <c:v>1.4137010764679576</c:v>
                </c:pt>
                <c:pt idx="317">
                  <c:v>1.4209144582977165</c:v>
                </c:pt>
                <c:pt idx="318">
                  <c:v>1.4281128259817126</c:v>
                </c:pt>
                <c:pt idx="319">
                  <c:v>1.4352958217392084</c:v>
                </c:pt>
                <c:pt idx="320">
                  <c:v>1.4424630886400001</c:v>
                </c:pt>
                <c:pt idx="321">
                  <c:v>1.4496142706227109</c:v>
                </c:pt>
                <c:pt idx="322">
                  <c:v>1.4567490125129892</c:v>
                </c:pt>
                <c:pt idx="323">
                  <c:v>1.4638669600415994</c:v>
                </c:pt>
                <c:pt idx="324">
                  <c:v>1.4709677598624165</c:v>
                </c:pt>
                <c:pt idx="325">
                  <c:v>1.4780510595703138</c:v>
                </c:pt>
                <c:pt idx="326">
                  <c:v>1.4851165077189585</c:v>
                </c:pt>
                <c:pt idx="327">
                  <c:v>1.4921637538385075</c:v>
                </c:pt>
                <c:pt idx="328">
                  <c:v>1.4991924484531813</c:v>
                </c:pt>
                <c:pt idx="329">
                  <c:v>1.5062022430987669</c:v>
                </c:pt>
                <c:pt idx="330">
                  <c:v>1.5131927903400006</c:v>
                </c:pt>
                <c:pt idx="331">
                  <c:v>1.520163743787853</c:v>
                </c:pt>
                <c:pt idx="332">
                  <c:v>1.527114758116721</c:v>
                </c:pt>
                <c:pt idx="333">
                  <c:v>1.5340454890815094</c:v>
                </c:pt>
                <c:pt idx="334">
                  <c:v>1.5409555935346138</c:v>
                </c:pt>
                <c:pt idx="335">
                  <c:v>1.5478447294428117</c:v>
                </c:pt>
                <c:pt idx="336">
                  <c:v>1.5547125559040422</c:v>
                </c:pt>
                <c:pt idx="337">
                  <c:v>1.5615587331640781</c:v>
                </c:pt>
                <c:pt idx="338">
                  <c:v>1.5683829226331298</c:v>
                </c:pt>
                <c:pt idx="339">
                  <c:v>1.5751847869023066</c:v>
                </c:pt>
                <c:pt idx="340">
                  <c:v>1.5819639897600009</c:v>
                </c:pt>
                <c:pt idx="341">
                  <c:v>1.5887201962081741</c:v>
                </c:pt>
                <c:pt idx="342">
                  <c:v>1.5954530724785323</c:v>
                </c:pt>
                <c:pt idx="343">
                  <c:v>1.6021622860485971</c:v>
                </c:pt>
                <c:pt idx="344">
                  <c:v>1.6088475056576914</c:v>
                </c:pt>
                <c:pt idx="345">
                  <c:v>1.6155084013228118</c:v>
                </c:pt>
                <c:pt idx="346">
                  <c:v>1.6221446443544021</c:v>
                </c:pt>
                <c:pt idx="347">
                  <c:v>1.6287559073720292</c:v>
                </c:pt>
                <c:pt idx="348">
                  <c:v>1.6353418643199586</c:v>
                </c:pt>
                <c:pt idx="349">
                  <c:v>1.6419021904826248</c:v>
                </c:pt>
                <c:pt idx="350">
                  <c:v>1.6484365624999997</c:v>
                </c:pt>
                <c:pt idx="351">
                  <c:v>1.6549446583828753</c:v>
                </c:pt>
                <c:pt idx="352">
                  <c:v>1.6614261575280236</c:v>
                </c:pt>
                <c:pt idx="353">
                  <c:v>1.6678807407332654</c:v>
                </c:pt>
                <c:pt idx="354">
                  <c:v>1.6743080902124512</c:v>
                </c:pt>
                <c:pt idx="355">
                  <c:v>1.6807078896103125</c:v>
                </c:pt>
                <c:pt idx="356">
                  <c:v>1.6870798240172444</c:v>
                </c:pt>
                <c:pt idx="357">
                  <c:v>1.6934235799839605</c:v>
                </c:pt>
                <c:pt idx="358">
                  <c:v>1.6997388455360669</c:v>
                </c:pt>
                <c:pt idx="359">
                  <c:v>1.706025310188521</c:v>
                </c:pt>
                <c:pt idx="360">
                  <c:v>1.7122826649600009</c:v>
                </c:pt>
                <c:pt idx="361">
                  <c:v>1.718510602387157</c:v>
                </c:pt>
                <c:pt idx="362">
                  <c:v>1.7247088165387936</c:v>
                </c:pt>
                <c:pt idx="363">
                  <c:v>1.7308770030299137</c:v>
                </c:pt>
                <c:pt idx="364">
                  <c:v>1.7370148590356884</c:v>
                </c:pt>
                <c:pt idx="365">
                  <c:v>1.743122083305314</c:v>
                </c:pt>
                <c:pt idx="366">
                  <c:v>1.7491983761757655</c:v>
                </c:pt>
                <c:pt idx="367">
                  <c:v>1.7552434395854724</c:v>
                </c:pt>
                <c:pt idx="368">
                  <c:v>1.7612569770878561</c:v>
                </c:pt>
                <c:pt idx="369">
                  <c:v>1.7672386938647999</c:v>
                </c:pt>
                <c:pt idx="370">
                  <c:v>1.7731882967399999</c:v>
                </c:pt>
                <c:pt idx="371">
                  <c:v>1.7791054941922193</c:v>
                </c:pt>
                <c:pt idx="372">
                  <c:v>1.7849899963684455</c:v>
                </c:pt>
                <c:pt idx="373">
                  <c:v>1.7908415150969423</c:v>
                </c:pt>
                <c:pt idx="374">
                  <c:v>1.7966597639002091</c:v>
                </c:pt>
                <c:pt idx="375">
                  <c:v>1.8024444580078125</c:v>
                </c:pt>
                <c:pt idx="376">
                  <c:v>1.8081953143691685</c:v>
                </c:pt>
                <c:pt idx="377">
                  <c:v>1.8139120516661633</c:v>
                </c:pt>
                <c:pt idx="378">
                  <c:v>1.8195943903257259</c:v>
                </c:pt>
                <c:pt idx="379">
                  <c:v>1.8252420525322592</c:v>
                </c:pt>
                <c:pt idx="380">
                  <c:v>1.8308547622400018</c:v>
                </c:pt>
                <c:pt idx="381">
                  <c:v>1.8364322451852604</c:v>
                </c:pt>
                <c:pt idx="382">
                  <c:v>1.841974228898577</c:v>
                </c:pt>
                <c:pt idx="383">
                  <c:v>1.847480442716753</c:v>
                </c:pt>
                <c:pt idx="384">
                  <c:v>1.8529506177948059</c:v>
                </c:pt>
                <c:pt idx="385">
                  <c:v>1.8583844871178132</c:v>
                </c:pt>
                <c:pt idx="386">
                  <c:v>1.8637817855126499</c:v>
                </c:pt>
                <c:pt idx="387">
                  <c:v>1.869142249659633</c:v>
                </c:pt>
                <c:pt idx="388">
                  <c:v>1.8744656181040744</c:v>
                </c:pt>
                <c:pt idx="389">
                  <c:v>1.8797516312676965</c:v>
                </c:pt>
                <c:pt idx="390">
                  <c:v>1.8850000314599984</c:v>
                </c:pt>
                <c:pt idx="391">
                  <c:v>1.8902105628894827</c:v>
                </c:pt>
                <c:pt idx="392">
                  <c:v>1.8953829716747892</c:v>
                </c:pt>
                <c:pt idx="393">
                  <c:v>1.9005170058557419</c:v>
                </c:pt>
                <c:pt idx="394">
                  <c:v>1.9056124154042853</c:v>
                </c:pt>
                <c:pt idx="395">
                  <c:v>1.9106689522353106</c:v>
                </c:pt>
                <c:pt idx="396">
                  <c:v>1.9156863702174105</c:v>
                </c:pt>
                <c:pt idx="397">
                  <c:v>1.9206644251834852</c:v>
                </c:pt>
                <c:pt idx="398">
                  <c:v>1.9256028749413048</c:v>
                </c:pt>
                <c:pt idx="399">
                  <c:v>1.9305014792839166</c:v>
                </c:pt>
                <c:pt idx="400">
                  <c:v>1.9353600000000004</c:v>
                </c:pt>
                <c:pt idx="401">
                  <c:v>1.940178200884084</c:v>
                </c:pt>
                <c:pt idx="402">
                  <c:v>1.9449558477466782</c:v>
                </c:pt>
                <c:pt idx="403">
                  <c:v>1.9496927084243088</c:v>
                </c:pt>
                <c:pt idx="404">
                  <c:v>1.9543885527894418</c:v>
                </c:pt>
                <c:pt idx="405">
                  <c:v>1.9590431527603129</c:v>
                </c:pt>
                <c:pt idx="406">
                  <c:v>1.9636562823106534</c:v>
                </c:pt>
                <c:pt idx="407">
                  <c:v>1.9682277174793159</c:v>
                </c:pt>
                <c:pt idx="408">
                  <c:v>1.9727572363798116</c:v>
                </c:pt>
                <c:pt idx="409">
                  <c:v>1.9772446192097144</c:v>
                </c:pt>
                <c:pt idx="410">
                  <c:v>1.9816896482599997</c:v>
                </c:pt>
                <c:pt idx="411">
                  <c:v>1.9860921079242642</c:v>
                </c:pt>
                <c:pt idx="412">
                  <c:v>1.99045178470785</c:v>
                </c:pt>
                <c:pt idx="413">
                  <c:v>1.9947684672368569</c:v>
                </c:pt>
                <c:pt idx="414">
                  <c:v>1.9990419462670819</c:v>
                </c:pt>
                <c:pt idx="415">
                  <c:v>2.0032720146928131</c:v>
                </c:pt>
                <c:pt idx="416">
                  <c:v>2.007458467555574</c:v>
                </c:pt>
                <c:pt idx="417">
                  <c:v>2.0116011020527278</c:v>
                </c:pt>
                <c:pt idx="418">
                  <c:v>2.0156997175460001</c:v>
                </c:pt>
                <c:pt idx="419">
                  <c:v>2.0197541155698922</c:v>
                </c:pt>
                <c:pt idx="420">
                  <c:v>2.0237640998400006</c:v>
                </c:pt>
                <c:pt idx="421">
                  <c:v>2.0277294762612259</c:v>
                </c:pt>
                <c:pt idx="422">
                  <c:v>2.0316500529359018</c:v>
                </c:pt>
                <c:pt idx="423">
                  <c:v>2.0355256401717865</c:v>
                </c:pt>
                <c:pt idx="424">
                  <c:v>2.039356050489999</c:v>
                </c:pt>
                <c:pt idx="425">
                  <c:v>2.0431410986328133</c:v>
                </c:pt>
                <c:pt idx="426">
                  <c:v>2.0468806015713774</c:v>
                </c:pt>
                <c:pt idx="427">
                  <c:v>2.0505743785133199</c:v>
                </c:pt>
                <c:pt idx="428">
                  <c:v>2.054222250910271</c:v>
                </c:pt>
                <c:pt idx="429">
                  <c:v>2.0578240424652527</c:v>
                </c:pt>
                <c:pt idx="430">
                  <c:v>2.0613795791400027</c:v>
                </c:pt>
                <c:pt idx="431">
                  <c:v>2.0648886891621689</c:v>
                </c:pt>
                <c:pt idx="432">
                  <c:v>2.0683512030324351</c:v>
                </c:pt>
                <c:pt idx="433">
                  <c:v>2.0717669535314958</c:v>
                </c:pt>
                <c:pt idx="434">
                  <c:v>2.0751357757269977</c:v>
                </c:pt>
                <c:pt idx="435">
                  <c:v>2.0784575069803122</c:v>
                </c:pt>
                <c:pt idx="436">
                  <c:v>2.0817319869532578</c:v>
                </c:pt>
                <c:pt idx="437">
                  <c:v>2.0849590576146886</c:v>
                </c:pt>
                <c:pt idx="438">
                  <c:v>2.0881385632470177</c:v>
                </c:pt>
                <c:pt idx="439">
                  <c:v>2.0912703504525898</c:v>
                </c:pt>
                <c:pt idx="440">
                  <c:v>2.0943542681599974</c:v>
                </c:pt>
                <c:pt idx="441">
                  <c:v>2.0973901676302886</c:v>
                </c:pt>
                <c:pt idx="442">
                  <c:v>2.100377902463042</c:v>
                </c:pt>
                <c:pt idx="443">
                  <c:v>2.1033173286023858</c:v>
                </c:pt>
                <c:pt idx="444">
                  <c:v>2.1062083043428785</c:v>
                </c:pt>
                <c:pt idx="445">
                  <c:v>2.1090506903353119</c:v>
                </c:pt>
                <c:pt idx="446">
                  <c:v>2.1118443495924213</c:v>
                </c:pt>
                <c:pt idx="447">
                  <c:v>2.114589147494442</c:v>
                </c:pt>
                <c:pt idx="448">
                  <c:v>2.1172849517946455</c:v>
                </c:pt>
                <c:pt idx="449">
                  <c:v>2.1199316326247062</c:v>
                </c:pt>
                <c:pt idx="450">
                  <c:v>2.1225290625</c:v>
                </c:pt>
                <c:pt idx="451">
                  <c:v>2.1250771163247952</c:v>
                </c:pt>
                <c:pt idx="452">
                  <c:v>2.1275756713973357</c:v>
                </c:pt>
                <c:pt idx="453">
                  <c:v>2.1300246074148532</c:v>
                </c:pt>
                <c:pt idx="454">
                  <c:v>2.1324238064784344</c:v>
                </c:pt>
                <c:pt idx="455">
                  <c:v>2.1347731530978118</c:v>
                </c:pt>
                <c:pt idx="456">
                  <c:v>2.1370725341960615</c:v>
                </c:pt>
                <c:pt idx="457">
                  <c:v>2.139321839114174</c:v>
                </c:pt>
                <c:pt idx="458">
                  <c:v>2.1415209596155576</c:v>
                </c:pt>
                <c:pt idx="459">
                  <c:v>2.1436697898904074</c:v>
                </c:pt>
                <c:pt idx="460">
                  <c:v>2.1457682265600004</c:v>
                </c:pt>
                <c:pt idx="461">
                  <c:v>2.147816168680873</c:v>
                </c:pt>
                <c:pt idx="462">
                  <c:v>2.1498135177489086</c:v>
                </c:pt>
                <c:pt idx="463">
                  <c:v>2.1517601777033017</c:v>
                </c:pt>
                <c:pt idx="464">
                  <c:v>2.1536560549304733</c:v>
                </c:pt>
                <c:pt idx="465">
                  <c:v>2.1555010582678085</c:v>
                </c:pt>
                <c:pt idx="466">
                  <c:v>2.157295099007384</c:v>
                </c:pt>
                <c:pt idx="467">
                  <c:v>2.1590380908994837</c:v>
                </c:pt>
                <c:pt idx="468">
                  <c:v>2.1607299501561426</c:v>
                </c:pt>
                <c:pt idx="469">
                  <c:v>2.1623705954544841</c:v>
                </c:pt>
                <c:pt idx="470">
                  <c:v>2.1639599479399969</c:v>
                </c:pt>
                <c:pt idx="471">
                  <c:v>2.1654979312297331</c:v>
                </c:pt>
                <c:pt idx="472">
                  <c:v>2.1669844714153563</c:v>
                </c:pt>
                <c:pt idx="473">
                  <c:v>2.1684194970661315</c:v>
                </c:pt>
                <c:pt idx="474">
                  <c:v>2.169802939231789</c:v>
                </c:pt>
                <c:pt idx="475">
                  <c:v>2.1711347314453104</c:v>
                </c:pt>
                <c:pt idx="476">
                  <c:v>2.1724148097255842</c:v>
                </c:pt>
                <c:pt idx="477">
                  <c:v>2.1736431125799767</c:v>
                </c:pt>
                <c:pt idx="478">
                  <c:v>2.1748195810068118</c:v>
                </c:pt>
                <c:pt idx="479">
                  <c:v>2.1759441584977441</c:v>
                </c:pt>
                <c:pt idx="480">
                  <c:v>2.1770167910400016</c:v>
                </c:pt>
                <c:pt idx="481">
                  <c:v>2.1780374271185772</c:v>
                </c:pt>
                <c:pt idx="482">
                  <c:v>2.1790060177182897</c:v>
                </c:pt>
                <c:pt idx="483">
                  <c:v>2.179922516325739</c:v>
                </c:pt>
                <c:pt idx="484">
                  <c:v>2.1807868789311891</c:v>
                </c:pt>
                <c:pt idx="485">
                  <c:v>2.1815990640303142</c:v>
                </c:pt>
                <c:pt idx="486">
                  <c:v>2.1823590326258651</c:v>
                </c:pt>
                <c:pt idx="487">
                  <c:v>2.1830667482292485</c:v>
                </c:pt>
                <c:pt idx="488">
                  <c:v>2.1837221768619646</c:v>
                </c:pt>
                <c:pt idx="489">
                  <c:v>2.1843252870569847</c:v>
                </c:pt>
                <c:pt idx="490">
                  <c:v>2.1848760498599997</c:v>
                </c:pt>
                <c:pt idx="491">
                  <c:v>2.1853744388305993</c:v>
                </c:pt>
                <c:pt idx="492">
                  <c:v>2.1858204300433037</c:v>
                </c:pt>
                <c:pt idx="493">
                  <c:v>2.1862140020885272</c:v>
                </c:pt>
                <c:pt idx="494">
                  <c:v>2.1865551360734665</c:v>
                </c:pt>
                <c:pt idx="495">
                  <c:v>2.1868438156228147</c:v>
                </c:pt>
                <c:pt idx="496">
                  <c:v>2.1870800268794248</c:v>
                </c:pt>
                <c:pt idx="497">
                  <c:v>2.1872637585048933</c:v>
                </c:pt>
                <c:pt idx="498">
                  <c:v>2.1873950016799877</c:v>
                </c:pt>
                <c:pt idx="499">
                  <c:v>2.1874737501050014</c:v>
                </c:pt>
                <c:pt idx="500">
                  <c:v>2.1875</c:v>
                </c:pt>
                <c:pt idx="501">
                  <c:v>2.1874737501049983</c:v>
                </c:pt>
                <c:pt idx="502">
                  <c:v>2.1873950016799912</c:v>
                </c:pt>
                <c:pt idx="503">
                  <c:v>2.187263758504896</c:v>
                </c:pt>
                <c:pt idx="504">
                  <c:v>2.1870800268794257</c:v>
                </c:pt>
                <c:pt idx="505">
                  <c:v>2.1868438156228063</c:v>
                </c:pt>
                <c:pt idx="506">
                  <c:v>2.1865551360734696</c:v>
                </c:pt>
                <c:pt idx="507">
                  <c:v>2.1862140020885281</c:v>
                </c:pt>
                <c:pt idx="508">
                  <c:v>2.1858204300432997</c:v>
                </c:pt>
                <c:pt idx="509">
                  <c:v>2.1853744388305998</c:v>
                </c:pt>
                <c:pt idx="510">
                  <c:v>2.1848760498599993</c:v>
                </c:pt>
                <c:pt idx="511">
                  <c:v>2.1843252870569816</c:v>
                </c:pt>
                <c:pt idx="512">
                  <c:v>2.183722176861965</c:v>
                </c:pt>
                <c:pt idx="513">
                  <c:v>2.1830667482292525</c:v>
                </c:pt>
                <c:pt idx="514">
                  <c:v>2.1823590326258624</c:v>
                </c:pt>
                <c:pt idx="515">
                  <c:v>2.1815990640303151</c:v>
                </c:pt>
                <c:pt idx="516">
                  <c:v>2.1807868789311886</c:v>
                </c:pt>
                <c:pt idx="517">
                  <c:v>2.1799225163257443</c:v>
                </c:pt>
                <c:pt idx="518">
                  <c:v>2.1790060177182893</c:v>
                </c:pt>
                <c:pt idx="519">
                  <c:v>2.1780374271185758</c:v>
                </c:pt>
                <c:pt idx="520">
                  <c:v>2.1770167910399976</c:v>
                </c:pt>
                <c:pt idx="521">
                  <c:v>2.175944158497741</c:v>
                </c:pt>
                <c:pt idx="522">
                  <c:v>2.1748195810068114</c:v>
                </c:pt>
                <c:pt idx="523">
                  <c:v>2.1736431125799744</c:v>
                </c:pt>
                <c:pt idx="524">
                  <c:v>2.1724148097255793</c:v>
                </c:pt>
                <c:pt idx="525">
                  <c:v>2.1711347314453153</c:v>
                </c:pt>
                <c:pt idx="526">
                  <c:v>2.1698029392317895</c:v>
                </c:pt>
                <c:pt idx="527">
                  <c:v>2.1684194970661359</c:v>
                </c:pt>
                <c:pt idx="528">
                  <c:v>2.1669844714153577</c:v>
                </c:pt>
                <c:pt idx="529">
                  <c:v>2.1654979312297331</c:v>
                </c:pt>
                <c:pt idx="530">
                  <c:v>2.1639599479400022</c:v>
                </c:pt>
                <c:pt idx="531">
                  <c:v>2.1623705954544796</c:v>
                </c:pt>
                <c:pt idx="532">
                  <c:v>2.1607299501561408</c:v>
                </c:pt>
                <c:pt idx="533">
                  <c:v>2.1590380908994842</c:v>
                </c:pt>
                <c:pt idx="534">
                  <c:v>2.1572950990073791</c:v>
                </c:pt>
                <c:pt idx="535">
                  <c:v>2.1555010582678156</c:v>
                </c:pt>
                <c:pt idx="536">
                  <c:v>2.1536560549304653</c:v>
                </c:pt>
                <c:pt idx="537">
                  <c:v>2.1517601777032982</c:v>
                </c:pt>
                <c:pt idx="538">
                  <c:v>2.1498135177489082</c:v>
                </c:pt>
                <c:pt idx="539">
                  <c:v>2.1478161686808752</c:v>
                </c:pt>
                <c:pt idx="540">
                  <c:v>2.1457682265599987</c:v>
                </c:pt>
                <c:pt idx="541">
                  <c:v>2.1436697898904091</c:v>
                </c:pt>
                <c:pt idx="542">
                  <c:v>2.1415209596155624</c:v>
                </c:pt>
                <c:pt idx="543">
                  <c:v>2.1393218391141722</c:v>
                </c:pt>
                <c:pt idx="544">
                  <c:v>2.1370725341960628</c:v>
                </c:pt>
                <c:pt idx="545">
                  <c:v>2.1347731530978171</c:v>
                </c:pt>
                <c:pt idx="546">
                  <c:v>2.132423806478434</c:v>
                </c:pt>
                <c:pt idx="547">
                  <c:v>2.1300246074148506</c:v>
                </c:pt>
                <c:pt idx="548">
                  <c:v>2.1275756713973317</c:v>
                </c:pt>
                <c:pt idx="549">
                  <c:v>2.1250771163247943</c:v>
                </c:pt>
                <c:pt idx="550">
                  <c:v>2.1225290625000057</c:v>
                </c:pt>
                <c:pt idx="551">
                  <c:v>2.1199316326247044</c:v>
                </c:pt>
                <c:pt idx="552">
                  <c:v>2.1172849517946424</c:v>
                </c:pt>
                <c:pt idx="553">
                  <c:v>2.1145891474944403</c:v>
                </c:pt>
                <c:pt idx="554">
                  <c:v>2.1118443495924151</c:v>
                </c:pt>
                <c:pt idx="555">
                  <c:v>2.1090506903353141</c:v>
                </c:pt>
                <c:pt idx="556">
                  <c:v>2.1062083043428768</c:v>
                </c:pt>
                <c:pt idx="557">
                  <c:v>2.1033173286023858</c:v>
                </c:pt>
                <c:pt idx="558">
                  <c:v>2.1003779024630385</c:v>
                </c:pt>
                <c:pt idx="559">
                  <c:v>2.0973901676302926</c:v>
                </c:pt>
                <c:pt idx="560">
                  <c:v>2.0943542681600062</c:v>
                </c:pt>
                <c:pt idx="561">
                  <c:v>2.0912703504525894</c:v>
                </c:pt>
                <c:pt idx="562">
                  <c:v>2.0881385632470177</c:v>
                </c:pt>
                <c:pt idx="563">
                  <c:v>2.084959057614693</c:v>
                </c:pt>
                <c:pt idx="564">
                  <c:v>2.0817319869532573</c:v>
                </c:pt>
                <c:pt idx="565">
                  <c:v>2.0784575069803148</c:v>
                </c:pt>
                <c:pt idx="566">
                  <c:v>2.075135775727003</c:v>
                </c:pt>
                <c:pt idx="567">
                  <c:v>2.0717669535314949</c:v>
                </c:pt>
                <c:pt idx="568">
                  <c:v>2.0683512030324334</c:v>
                </c:pt>
                <c:pt idx="569">
                  <c:v>2.0648886891621681</c:v>
                </c:pt>
                <c:pt idx="570">
                  <c:v>2.0613795791399987</c:v>
                </c:pt>
                <c:pt idx="571">
                  <c:v>2.0578240424652536</c:v>
                </c:pt>
                <c:pt idx="572">
                  <c:v>2.0542222509102706</c:v>
                </c:pt>
                <c:pt idx="573">
                  <c:v>2.0505743785133239</c:v>
                </c:pt>
                <c:pt idx="574">
                  <c:v>2.0468806015713783</c:v>
                </c:pt>
                <c:pt idx="575">
                  <c:v>2.0431410986328107</c:v>
                </c:pt>
                <c:pt idx="576">
                  <c:v>2.0393560504899995</c:v>
                </c:pt>
                <c:pt idx="577">
                  <c:v>2.0355256401717865</c:v>
                </c:pt>
                <c:pt idx="578">
                  <c:v>2.0316500529359045</c:v>
                </c:pt>
                <c:pt idx="579">
                  <c:v>2.0277294762612295</c:v>
                </c:pt>
                <c:pt idx="580">
                  <c:v>2.0237640998399975</c:v>
                </c:pt>
                <c:pt idx="581">
                  <c:v>2.0197541155698886</c:v>
                </c:pt>
                <c:pt idx="582">
                  <c:v>2.015699717546001</c:v>
                </c:pt>
                <c:pt idx="583">
                  <c:v>2.0116011020527305</c:v>
                </c:pt>
                <c:pt idx="584">
                  <c:v>2.0074584675555762</c:v>
                </c:pt>
                <c:pt idx="585">
                  <c:v>2.003272014692814</c:v>
                </c:pt>
                <c:pt idx="586">
                  <c:v>1.9990419462670737</c:v>
                </c:pt>
                <c:pt idx="587">
                  <c:v>1.9947684672368595</c:v>
                </c:pt>
                <c:pt idx="588">
                  <c:v>1.9904517847078518</c:v>
                </c:pt>
                <c:pt idx="589">
                  <c:v>1.9860921079242599</c:v>
                </c:pt>
                <c:pt idx="590">
                  <c:v>1.9816896482600015</c:v>
                </c:pt>
                <c:pt idx="591">
                  <c:v>1.9772446192097108</c:v>
                </c:pt>
                <c:pt idx="592">
                  <c:v>1.9727572363798229</c:v>
                </c:pt>
                <c:pt idx="593">
                  <c:v>1.9682277174793184</c:v>
                </c:pt>
                <c:pt idx="594">
                  <c:v>1.9636562823106525</c:v>
                </c:pt>
                <c:pt idx="595">
                  <c:v>1.9590431527603069</c:v>
                </c:pt>
                <c:pt idx="596">
                  <c:v>1.9543885527894478</c:v>
                </c:pt>
                <c:pt idx="597">
                  <c:v>1.9496927084243092</c:v>
                </c:pt>
                <c:pt idx="598">
                  <c:v>1.9449558477466748</c:v>
                </c:pt>
                <c:pt idx="599">
                  <c:v>1.9401782008840849</c:v>
                </c:pt>
                <c:pt idx="600">
                  <c:v>1.935360000000002</c:v>
                </c:pt>
                <c:pt idx="601">
                  <c:v>1.9305014792839081</c:v>
                </c:pt>
                <c:pt idx="602">
                  <c:v>1.9256028749413074</c:v>
                </c:pt>
                <c:pt idx="603">
                  <c:v>1.9206644251834897</c:v>
                </c:pt>
                <c:pt idx="604">
                  <c:v>1.9156863702174061</c:v>
                </c:pt>
                <c:pt idx="605">
                  <c:v>1.9106689522353175</c:v>
                </c:pt>
                <c:pt idx="606">
                  <c:v>1.9056124154042795</c:v>
                </c:pt>
                <c:pt idx="607">
                  <c:v>1.9005170058557521</c:v>
                </c:pt>
                <c:pt idx="608">
                  <c:v>1.8953829716747892</c:v>
                </c:pt>
                <c:pt idx="609">
                  <c:v>1.8902105628894761</c:v>
                </c:pt>
                <c:pt idx="610">
                  <c:v>1.8850000314600095</c:v>
                </c:pt>
                <c:pt idx="611">
                  <c:v>1.8797516312676965</c:v>
                </c:pt>
                <c:pt idx="612">
                  <c:v>1.8744656181040753</c:v>
                </c:pt>
                <c:pt idx="613">
                  <c:v>1.8691422496596442</c:v>
                </c:pt>
                <c:pt idx="614">
                  <c:v>1.8637817855126562</c:v>
                </c:pt>
                <c:pt idx="615">
                  <c:v>1.8583844871178119</c:v>
                </c:pt>
                <c:pt idx="616">
                  <c:v>1.8529506177948081</c:v>
                </c:pt>
                <c:pt idx="617">
                  <c:v>1.8474804427167477</c:v>
                </c:pt>
                <c:pt idx="618">
                  <c:v>1.8419742288985832</c:v>
                </c:pt>
                <c:pt idx="619">
                  <c:v>1.8364322451852662</c:v>
                </c:pt>
                <c:pt idx="620">
                  <c:v>1.8308547622399995</c:v>
                </c:pt>
                <c:pt idx="621">
                  <c:v>1.8252420525322659</c:v>
                </c:pt>
                <c:pt idx="622">
                  <c:v>1.8195943903257223</c:v>
                </c:pt>
                <c:pt idx="623">
                  <c:v>1.8139120516661649</c:v>
                </c:pt>
                <c:pt idx="624">
                  <c:v>1.8081953143691702</c:v>
                </c:pt>
                <c:pt idx="625">
                  <c:v>1.8024444580078125</c:v>
                </c:pt>
                <c:pt idx="626">
                  <c:v>1.7966597639002</c:v>
                </c:pt>
                <c:pt idx="627">
                  <c:v>1.7908415150969379</c:v>
                </c:pt>
                <c:pt idx="628">
                  <c:v>1.7849899963684521</c:v>
                </c:pt>
                <c:pt idx="629">
                  <c:v>1.779105494192212</c:v>
                </c:pt>
                <c:pt idx="630">
                  <c:v>1.7731882967400043</c:v>
                </c:pt>
                <c:pt idx="631">
                  <c:v>1.7672386938648028</c:v>
                </c:pt>
                <c:pt idx="632">
                  <c:v>1.7612569770878572</c:v>
                </c:pt>
                <c:pt idx="633">
                  <c:v>1.7552434395854792</c:v>
                </c:pt>
                <c:pt idx="634">
                  <c:v>1.7491983761757677</c:v>
                </c:pt>
                <c:pt idx="635">
                  <c:v>1.7431220833053107</c:v>
                </c:pt>
                <c:pt idx="636">
                  <c:v>1.7370148590356909</c:v>
                </c:pt>
                <c:pt idx="637">
                  <c:v>1.7308770030299154</c:v>
                </c:pt>
                <c:pt idx="638">
                  <c:v>1.7247088165387865</c:v>
                </c:pt>
                <c:pt idx="639">
                  <c:v>1.7185106023871519</c:v>
                </c:pt>
                <c:pt idx="640">
                  <c:v>1.7122826649599947</c:v>
                </c:pt>
                <c:pt idx="641">
                  <c:v>1.7060253101885259</c:v>
                </c:pt>
                <c:pt idx="642">
                  <c:v>1.6997388455360625</c:v>
                </c:pt>
                <c:pt idx="643">
                  <c:v>1.6934235799839641</c:v>
                </c:pt>
                <c:pt idx="644">
                  <c:v>1.687079824017232</c:v>
                </c:pt>
                <c:pt idx="645">
                  <c:v>1.6807078896103143</c:v>
                </c:pt>
                <c:pt idx="646">
                  <c:v>1.6743080902124472</c:v>
                </c:pt>
                <c:pt idx="647">
                  <c:v>1.667880740733267</c:v>
                </c:pt>
                <c:pt idx="648">
                  <c:v>1.6614261575280409</c:v>
                </c:pt>
                <c:pt idx="649">
                  <c:v>1.6549446583828775</c:v>
                </c:pt>
                <c:pt idx="650">
                  <c:v>1.648436562500013</c:v>
                </c:pt>
                <c:pt idx="651">
                  <c:v>1.6419021904826216</c:v>
                </c:pt>
                <c:pt idx="652">
                  <c:v>1.6353418643199475</c:v>
                </c:pt>
                <c:pt idx="653">
                  <c:v>1.6287559073720264</c:v>
                </c:pt>
                <c:pt idx="654">
                  <c:v>1.6221446443543979</c:v>
                </c:pt>
                <c:pt idx="655">
                  <c:v>1.615508401322824</c:v>
                </c:pt>
                <c:pt idx="656">
                  <c:v>1.608847505657689</c:v>
                </c:pt>
                <c:pt idx="657">
                  <c:v>1.6021622860485962</c:v>
                </c:pt>
                <c:pt idx="658">
                  <c:v>1.5954530724785272</c:v>
                </c:pt>
                <c:pt idx="659">
                  <c:v>1.5887201962081789</c:v>
                </c:pt>
                <c:pt idx="660">
                  <c:v>1.5819639897600108</c:v>
                </c:pt>
                <c:pt idx="661">
                  <c:v>1.5751847869023035</c:v>
                </c:pt>
                <c:pt idx="662">
                  <c:v>1.5683829226331376</c:v>
                </c:pt>
                <c:pt idx="663">
                  <c:v>1.5615587331640697</c:v>
                </c:pt>
                <c:pt idx="664">
                  <c:v>1.5547125559040413</c:v>
                </c:pt>
                <c:pt idx="665">
                  <c:v>1.5478447294428115</c:v>
                </c:pt>
                <c:pt idx="666">
                  <c:v>1.5409555935346226</c:v>
                </c:pt>
                <c:pt idx="667">
                  <c:v>1.5340454890815067</c:v>
                </c:pt>
                <c:pt idx="668">
                  <c:v>1.5271147581167241</c:v>
                </c:pt>
                <c:pt idx="669">
                  <c:v>1.5201637437878439</c:v>
                </c:pt>
                <c:pt idx="670">
                  <c:v>1.5131927903399873</c:v>
                </c:pt>
                <c:pt idx="671">
                  <c:v>1.5062022430987749</c:v>
                </c:pt>
                <c:pt idx="672">
                  <c:v>1.4991924484531971</c:v>
                </c:pt>
                <c:pt idx="673">
                  <c:v>1.4921637538385006</c:v>
                </c:pt>
                <c:pt idx="674">
                  <c:v>1.485116507718951</c:v>
                </c:pt>
                <c:pt idx="675">
                  <c:v>1.4780510595703067</c:v>
                </c:pt>
                <c:pt idx="676">
                  <c:v>1.4709677598624111</c:v>
                </c:pt>
                <c:pt idx="677">
                  <c:v>1.463866960041603</c:v>
                </c:pt>
                <c:pt idx="678">
                  <c:v>1.4567490125129972</c:v>
                </c:pt>
                <c:pt idx="679">
                  <c:v>1.4496142706227086</c:v>
                </c:pt>
                <c:pt idx="680">
                  <c:v>1.4424630886400109</c:v>
                </c:pt>
                <c:pt idx="681">
                  <c:v>1.4352958217392011</c:v>
                </c:pt>
                <c:pt idx="682">
                  <c:v>1.4281128259817066</c:v>
                </c:pt>
                <c:pt idx="683">
                  <c:v>1.4209144582977196</c:v>
                </c:pt>
                <c:pt idx="684">
                  <c:v>1.4137010764679605</c:v>
                </c:pt>
                <c:pt idx="685">
                  <c:v>1.4064730391053164</c:v>
                </c:pt>
                <c:pt idx="686">
                  <c:v>1.3992307056362989</c:v>
                </c:pt>
                <c:pt idx="687">
                  <c:v>1.391974436282462</c:v>
                </c:pt>
                <c:pt idx="688">
                  <c:v>1.3847045920417376</c:v>
                </c:pt>
                <c:pt idx="689">
                  <c:v>1.3774215346695531</c:v>
                </c:pt>
                <c:pt idx="690">
                  <c:v>1.3701256266599877</c:v>
                </c:pt>
                <c:pt idx="691">
                  <c:v>1.362817231226817</c:v>
                </c:pt>
                <c:pt idx="692">
                  <c:v>1.3554967122843173</c:v>
                </c:pt>
                <c:pt idx="693">
                  <c:v>1.3481644344281101</c:v>
                </c:pt>
                <c:pt idx="694">
                  <c:v>1.3408207629158309</c:v>
                </c:pt>
                <c:pt idx="695">
                  <c:v>1.3334660636478137</c:v>
                </c:pt>
                <c:pt idx="696">
                  <c:v>1.326100703147457</c:v>
                </c:pt>
                <c:pt idx="697">
                  <c:v>1.3187250485417294</c:v>
                </c:pt>
                <c:pt idx="698">
                  <c:v>1.3113394675413872</c:v>
                </c:pt>
                <c:pt idx="699">
                  <c:v>1.30394432842116</c:v>
                </c:pt>
                <c:pt idx="700">
                  <c:v>1.2965399999999967</c:v>
                </c:pt>
                <c:pt idx="701">
                  <c:v>1.2891268516208143</c:v>
                </c:pt>
                <c:pt idx="702">
                  <c:v>1.2817052531306175</c:v>
                </c:pt>
                <c:pt idx="703">
                  <c:v>1.27427557486007</c:v>
                </c:pt>
                <c:pt idx="704">
                  <c:v>1.2668381876034012</c:v>
                </c:pt>
                <c:pt idx="705">
                  <c:v>1.2593934625977994</c:v>
                </c:pt>
                <c:pt idx="706">
                  <c:v>1.2519417715030947</c:v>
                </c:pt>
                <c:pt idx="707">
                  <c:v>1.2444834863809504</c:v>
                </c:pt>
                <c:pt idx="708">
                  <c:v>1.2370189796742856</c:v>
                </c:pt>
                <c:pt idx="709">
                  <c:v>1.2295486241863749</c:v>
                </c:pt>
                <c:pt idx="710">
                  <c:v>1.2220727930599899</c:v>
                </c:pt>
                <c:pt idx="711">
                  <c:v>1.2145918597564105</c:v>
                </c:pt>
                <c:pt idx="712">
                  <c:v>1.2071061980341895</c:v>
                </c:pt>
                <c:pt idx="713">
                  <c:v>1.1996161819280253</c:v>
                </c:pt>
                <c:pt idx="714">
                  <c:v>1.192122185727424</c:v>
                </c:pt>
                <c:pt idx="715">
                  <c:v>1.1846245839553156</c:v>
                </c:pt>
                <c:pt idx="716">
                  <c:v>1.1771237513464108</c:v>
                </c:pt>
                <c:pt idx="717">
                  <c:v>1.1696200628257749</c:v>
                </c:pt>
                <c:pt idx="718">
                  <c:v>1.162113893486854</c:v>
                </c:pt>
                <c:pt idx="719">
                  <c:v>1.1546056185699349</c:v>
                </c:pt>
                <c:pt idx="720">
                  <c:v>1.1470956134400154</c:v>
                </c:pt>
                <c:pt idx="721">
                  <c:v>1.1395842535647738</c:v>
                </c:pt>
                <c:pt idx="722">
                  <c:v>1.1320719144926308</c:v>
                </c:pt>
                <c:pt idx="723">
                  <c:v>1.1245589718303464</c:v>
                </c:pt>
                <c:pt idx="724">
                  <c:v>1.1170458012207476</c:v>
                </c:pt>
                <c:pt idx="725">
                  <c:v>1.1095327783203075</c:v>
                </c:pt>
                <c:pt idx="726">
                  <c:v>1.1020202787766031</c:v>
                </c:pt>
                <c:pt idx="727">
                  <c:v>1.0945086782057665</c:v>
                </c:pt>
                <c:pt idx="728">
                  <c:v>1.0869983521695232</c:v>
                </c:pt>
                <c:pt idx="729">
                  <c:v>1.0794896761527077</c:v>
                </c:pt>
                <c:pt idx="730">
                  <c:v>1.0719830255400211</c:v>
                </c:pt>
                <c:pt idx="731">
                  <c:v>1.064478775593102</c:v>
                </c:pt>
                <c:pt idx="732">
                  <c:v>1.0569773014275725</c:v>
                </c:pt>
                <c:pt idx="733">
                  <c:v>1.0494789779894447</c:v>
                </c:pt>
                <c:pt idx="734">
                  <c:v>1.0419841800321414</c:v>
                </c:pt>
                <c:pt idx="735">
                  <c:v>1.0344932820928179</c:v>
                </c:pt>
                <c:pt idx="736">
                  <c:v>1.0270066584688955</c:v>
                </c:pt>
                <c:pt idx="737">
                  <c:v>1.0195246831945219</c:v>
                </c:pt>
                <c:pt idx="738">
                  <c:v>1.0120477300166755</c:v>
                </c:pt>
                <c:pt idx="739">
                  <c:v>1.0045761723714399</c:v>
                </c:pt>
                <c:pt idx="740">
                  <c:v>0.99711038336000257</c:v>
                </c:pt>
                <c:pt idx="741">
                  <c:v>0.98965073572464135</c:v>
                </c:pt>
                <c:pt idx="742">
                  <c:v>0.98219760182458415</c:v>
                </c:pt>
                <c:pt idx="743">
                  <c:v>0.97475135361174381</c:v>
                </c:pt>
                <c:pt idx="744">
                  <c:v>0.96731236260643882</c:v>
                </c:pt>
                <c:pt idx="745">
                  <c:v>0.95988099987280862</c:v>
                </c:pt>
                <c:pt idx="746">
                  <c:v>0.95245763599444899</c:v>
                </c:pt>
                <c:pt idx="747">
                  <c:v>0.94504264104967106</c:v>
                </c:pt>
                <c:pt idx="748">
                  <c:v>0.93763638458672816</c:v>
                </c:pt>
                <c:pt idx="749">
                  <c:v>0.9302392355989717</c:v>
                </c:pt>
                <c:pt idx="750">
                  <c:v>0.9228515625</c:v>
                </c:pt>
                <c:pt idx="751">
                  <c:v>0.91547373309852631</c:v>
                </c:pt>
                <c:pt idx="752">
                  <c:v>0.90810611457329315</c:v>
                </c:pt>
                <c:pt idx="753">
                  <c:v>0.90074907344761002</c:v>
                </c:pt>
                <c:pt idx="754">
                  <c:v>0.89340297556438486</c:v>
                </c:pt>
                <c:pt idx="755">
                  <c:v>0.88606818606030657</c:v>
                </c:pt>
                <c:pt idx="756">
                  <c:v>0.87874506934051411</c:v>
                </c:pt>
                <c:pt idx="757">
                  <c:v>0.87143398905281089</c:v>
                </c:pt>
                <c:pt idx="758">
                  <c:v>0.86413530806202488</c:v>
                </c:pt>
                <c:pt idx="759">
                  <c:v>0.85684938842406666</c:v>
                </c:pt>
                <c:pt idx="760">
                  <c:v>0.84957659136002661</c:v>
                </c:pt>
                <c:pt idx="761">
                  <c:v>0.8423172772300056</c:v>
                </c:pt>
                <c:pt idx="762">
                  <c:v>0.83507180550722637</c:v>
                </c:pt>
                <c:pt idx="763">
                  <c:v>0.82784053475146635</c:v>
                </c:pt>
                <c:pt idx="764">
                  <c:v>0.82062382258284927</c:v>
                </c:pt>
                <c:pt idx="765">
                  <c:v>0.81342202565530286</c:v>
                </c:pt>
                <c:pt idx="766">
                  <c:v>0.80623549963022612</c:v>
                </c:pt>
                <c:pt idx="767">
                  <c:v>0.79906459914951355</c:v>
                </c:pt>
                <c:pt idx="768">
                  <c:v>0.79190967780900934</c:v>
                </c:pt>
                <c:pt idx="769">
                  <c:v>0.78477108813153151</c:v>
                </c:pt>
                <c:pt idx="770">
                  <c:v>0.7776491815400064</c:v>
                </c:pt>
                <c:pt idx="771">
                  <c:v>0.77054430833030096</c:v>
                </c:pt>
                <c:pt idx="772">
                  <c:v>0.763456817644105</c:v>
                </c:pt>
                <c:pt idx="773">
                  <c:v>0.75638705744169599</c:v>
                </c:pt>
                <c:pt idx="774">
                  <c:v>0.74933537447451926</c:v>
                </c:pt>
                <c:pt idx="775">
                  <c:v>0.74230211425779302</c:v>
                </c:pt>
                <c:pt idx="776">
                  <c:v>0.73528762104282208</c:v>
                </c:pt>
                <c:pt idx="777">
                  <c:v>0.72829223778943231</c:v>
                </c:pt>
                <c:pt idx="778">
                  <c:v>0.72131630613805697</c:v>
                </c:pt>
                <c:pt idx="779">
                  <c:v>0.71436016638217481</c:v>
                </c:pt>
                <c:pt idx="780">
                  <c:v>0.70742415743998066</c:v>
                </c:pt>
                <c:pt idx="781">
                  <c:v>0.70050861682653931</c:v>
                </c:pt>
                <c:pt idx="782">
                  <c:v>0.69361388062542773</c:v>
                </c:pt>
                <c:pt idx="783">
                  <c:v>0.68674028346071481</c:v>
                </c:pt>
                <c:pt idx="784">
                  <c:v>0.67988815846835848</c:v>
                </c:pt>
                <c:pt idx="785">
                  <c:v>0.67305783726780533</c:v>
                </c:pt>
                <c:pt idx="786">
                  <c:v>0.66624964993351199</c:v>
                </c:pt>
                <c:pt idx="787">
                  <c:v>0.65946392496605455</c:v>
                </c:pt>
                <c:pt idx="788">
                  <c:v>0.65270098926363573</c:v>
                </c:pt>
                <c:pt idx="789">
                  <c:v>0.64596116809281057</c:v>
                </c:pt>
                <c:pt idx="790">
                  <c:v>0.63924478505997229</c:v>
                </c:pt>
                <c:pt idx="791">
                  <c:v>0.63255216208195009</c:v>
                </c:pt>
                <c:pt idx="792">
                  <c:v>0.62588361935683423</c:v>
                </c:pt>
                <c:pt idx="793">
                  <c:v>0.61923947533490775</c:v>
                </c:pt>
                <c:pt idx="794">
                  <c:v>0.61262004668900971</c:v>
                </c:pt>
                <c:pt idx="795">
                  <c:v>0.60602564828530348</c:v>
                </c:pt>
                <c:pt idx="796">
                  <c:v>0.59945659315349786</c:v>
                </c:pt>
                <c:pt idx="797">
                  <c:v>0.59291319245713225</c:v>
                </c:pt>
                <c:pt idx="798">
                  <c:v>0.58639575546406064</c:v>
                </c:pt>
                <c:pt idx="799">
                  <c:v>0.57990458951626778</c:v>
                </c:pt>
                <c:pt idx="800">
                  <c:v>0.57344000000000506</c:v>
                </c:pt>
                <c:pt idx="801">
                  <c:v>0.56700229031572036</c:v>
                </c:pt>
                <c:pt idx="802">
                  <c:v>0.56059176184792392</c:v>
                </c:pt>
                <c:pt idx="803">
                  <c:v>0.55420871393467053</c:v>
                </c:pt>
                <c:pt idx="804">
                  <c:v>0.54785344383735435</c:v>
                </c:pt>
                <c:pt idx="805">
                  <c:v>0.54152624671031901</c:v>
                </c:pt>
                <c:pt idx="806">
                  <c:v>0.53522741556989217</c:v>
                </c:pt>
                <c:pt idx="807">
                  <c:v>0.5289572412641661</c:v>
                </c:pt>
                <c:pt idx="808">
                  <c:v>0.52271601244176225</c:v>
                </c:pt>
                <c:pt idx="809">
                  <c:v>0.51650401552125658</c:v>
                </c:pt>
                <c:pt idx="810">
                  <c:v>0.51032153466000807</c:v>
                </c:pt>
                <c:pt idx="811">
                  <c:v>0.5041688517231222</c:v>
                </c:pt>
                <c:pt idx="812">
                  <c:v>0.49804624625232208</c:v>
                </c:pt>
                <c:pt idx="813">
                  <c:v>0.49195399543439322</c:v>
                </c:pt>
                <c:pt idx="814">
                  <c:v>0.48589237407020391</c:v>
                </c:pt>
                <c:pt idx="815">
                  <c:v>0.47986165454282315</c:v>
                </c:pt>
                <c:pt idx="816">
                  <c:v>0.47386210678605778</c:v>
                </c:pt>
                <c:pt idx="817">
                  <c:v>0.46789399825279077</c:v>
                </c:pt>
                <c:pt idx="818">
                  <c:v>0.46195759388314173</c:v>
                </c:pt>
                <c:pt idx="819">
                  <c:v>0.45605315607262753</c:v>
                </c:pt>
                <c:pt idx="820">
                  <c:v>0.45018094463999603</c:v>
                </c:pt>
                <c:pt idx="821">
                  <c:v>0.44434121679530847</c:v>
                </c:pt>
                <c:pt idx="822">
                  <c:v>0.43853422710753875</c:v>
                </c:pt>
                <c:pt idx="823">
                  <c:v>0.43276022747254217</c:v>
                </c:pt>
                <c:pt idx="824">
                  <c:v>0.42701946708035621</c:v>
                </c:pt>
                <c:pt idx="825">
                  <c:v>0.42131219238280693</c:v>
                </c:pt>
                <c:pt idx="826">
                  <c:v>0.41563864706101583</c:v>
                </c:pt>
                <c:pt idx="827">
                  <c:v>0.4099990719925799</c:v>
                </c:pt>
                <c:pt idx="828">
                  <c:v>0.40439370521863793</c:v>
                </c:pt>
                <c:pt idx="829">
                  <c:v>0.39882278191117848</c:v>
                </c:pt>
                <c:pt idx="830">
                  <c:v>0.3932865343399996</c:v>
                </c:pt>
                <c:pt idx="831">
                  <c:v>0.38778519183941995</c:v>
                </c:pt>
                <c:pt idx="832">
                  <c:v>0.38231898077526694</c:v>
                </c:pt>
                <c:pt idx="833">
                  <c:v>0.3768881245114386</c:v>
                </c:pt>
                <c:pt idx="834">
                  <c:v>0.37149284337653654</c:v>
                </c:pt>
                <c:pt idx="835">
                  <c:v>0.36613335463029273</c:v>
                </c:pt>
                <c:pt idx="836">
                  <c:v>0.3608098724301172</c:v>
                </c:pt>
                <c:pt idx="837">
                  <c:v>0.35552260779711276</c:v>
                </c:pt>
                <c:pt idx="838">
                  <c:v>0.3502717685825516</c:v>
                </c:pt>
                <c:pt idx="839">
                  <c:v>0.34505755943371952</c:v>
                </c:pt>
                <c:pt idx="840">
                  <c:v>0.33988018176000878</c:v>
                </c:pt>
                <c:pt idx="841">
                  <c:v>0.33473983369876237</c:v>
                </c:pt>
                <c:pt idx="842">
                  <c:v>0.32963671008107553</c:v>
                </c:pt>
                <c:pt idx="843">
                  <c:v>0.32457100239750503</c:v>
                </c:pt>
                <c:pt idx="844">
                  <c:v>0.31954289876362907</c:v>
                </c:pt>
                <c:pt idx="845">
                  <c:v>0.31455258388534446</c:v>
                </c:pt>
                <c:pt idx="846">
                  <c:v>0.3096002390244692</c:v>
                </c:pt>
                <c:pt idx="847">
                  <c:v>0.30468604196408222</c:v>
                </c:pt>
                <c:pt idx="848">
                  <c:v>0.29981016697340124</c:v>
                </c:pt>
                <c:pt idx="849">
                  <c:v>0.29497278477305144</c:v>
                </c:pt>
                <c:pt idx="850">
                  <c:v>0.29017406250001443</c:v>
                </c:pt>
                <c:pt idx="851">
                  <c:v>0.28541416367246342</c:v>
                </c:pt>
                <c:pt idx="852">
                  <c:v>0.28069324815460561</c:v>
                </c:pt>
                <c:pt idx="853">
                  <c:v>0.27601147212122612</c:v>
                </c:pt>
                <c:pt idx="854">
                  <c:v>0.27136898802236686</c:v>
                </c:pt>
                <c:pt idx="855">
                  <c:v>0.26676594454784208</c:v>
                </c:pt>
                <c:pt idx="856">
                  <c:v>0.26220248659135592</c:v>
                </c:pt>
                <c:pt idx="857">
                  <c:v>0.25767875521503214</c:v>
                </c:pt>
                <c:pt idx="858">
                  <c:v>0.25319488761355302</c:v>
                </c:pt>
                <c:pt idx="859">
                  <c:v>0.24875101707795011</c:v>
                </c:pt>
                <c:pt idx="860">
                  <c:v>0.24434727296006287</c:v>
                </c:pt>
                <c:pt idx="861">
                  <c:v>0.23998378063572545</c:v>
                </c:pt>
                <c:pt idx="862">
                  <c:v>0.23566066146937459</c:v>
                </c:pt>
                <c:pt idx="863">
                  <c:v>0.23137803277683844</c:v>
                </c:pt>
                <c:pt idx="864">
                  <c:v>0.22713600778963894</c:v>
                </c:pt>
                <c:pt idx="865">
                  <c:v>0.22293469561782331</c:v>
                </c:pt>
                <c:pt idx="866">
                  <c:v>0.21877420121384716</c:v>
                </c:pt>
                <c:pt idx="867">
                  <c:v>0.21465462533551971</c:v>
                </c:pt>
                <c:pt idx="868">
                  <c:v>0.2105760645092829</c:v>
                </c:pt>
                <c:pt idx="869">
                  <c:v>0.20653861099317794</c:v>
                </c:pt>
                <c:pt idx="870">
                  <c:v>0.20254235274000365</c:v>
                </c:pt>
                <c:pt idx="871">
                  <c:v>0.19858737335979271</c:v>
                </c:pt>
                <c:pt idx="872">
                  <c:v>0.19467375208301974</c:v>
                </c:pt>
                <c:pt idx="873">
                  <c:v>0.19080156372286439</c:v>
                </c:pt>
                <c:pt idx="874">
                  <c:v>0.1869708786381139</c:v>
                </c:pt>
                <c:pt idx="875">
                  <c:v>0.1831817626953125</c:v>
                </c:pt>
                <c:pt idx="876">
                  <c:v>0.1794342772312163</c:v>
                </c:pt>
                <c:pt idx="877">
                  <c:v>0.17572847901529087</c:v>
                </c:pt>
                <c:pt idx="878">
                  <c:v>0.17206442021117141</c:v>
                </c:pt>
                <c:pt idx="879">
                  <c:v>0.16844214833966475</c:v>
                </c:pt>
                <c:pt idx="880">
                  <c:v>0.1648617062399893</c:v>
                </c:pt>
                <c:pt idx="881">
                  <c:v>0.1613231320318107</c:v>
                </c:pt>
                <c:pt idx="882">
                  <c:v>0.15782645907714254</c:v>
                </c:pt>
                <c:pt idx="883">
                  <c:v>0.15437171594172128</c:v>
                </c:pt>
                <c:pt idx="884">
                  <c:v>0.15095892635669372</c:v>
                </c:pt>
                <c:pt idx="885">
                  <c:v>0.14758810918030463</c:v>
                </c:pt>
                <c:pt idx="886">
                  <c:v>0.14425927835874575</c:v>
                </c:pt>
                <c:pt idx="887">
                  <c:v>0.14097244288768707</c:v>
                </c:pt>
                <c:pt idx="888">
                  <c:v>0.13772760677353801</c:v>
                </c:pt>
                <c:pt idx="889">
                  <c:v>0.13452476899411181</c:v>
                </c:pt>
                <c:pt idx="890">
                  <c:v>0.13136392345998615</c:v>
                </c:pt>
                <c:pt idx="891">
                  <c:v>0.12824505897501126</c:v>
                </c:pt>
                <c:pt idx="892">
                  <c:v>0.12516815919737212</c:v>
                </c:pt>
                <c:pt idx="893">
                  <c:v>0.12213320259965599</c:v>
                </c:pt>
                <c:pt idx="894">
                  <c:v>0.11914016243021308</c:v>
                </c:pt>
                <c:pt idx="895">
                  <c:v>0.11618900667279775</c:v>
                </c:pt>
                <c:pt idx="896">
                  <c:v>0.11327969800747439</c:v>
                </c:pt>
                <c:pt idx="897">
                  <c:v>0.11041219377058553</c:v>
                </c:pt>
                <c:pt idx="898">
                  <c:v>0.10758644591470556</c:v>
                </c:pt>
                <c:pt idx="899">
                  <c:v>0.10480240096931936</c:v>
                </c:pt>
                <c:pt idx="900">
                  <c:v>0.10205999999999449</c:v>
                </c:pt>
                <c:pt idx="901">
                  <c:v>9.9359178568661832E-2</c:v>
                </c:pt>
                <c:pt idx="902">
                  <c:v>9.6699866693299441E-2</c:v>
                </c:pt>
                <c:pt idx="903">
                  <c:v>9.408198880724683E-2</c:v>
                </c:pt>
                <c:pt idx="904">
                  <c:v>9.1505463719386171E-2</c:v>
                </c:pt>
                <c:pt idx="905">
                  <c:v>8.8970204572774492E-2</c:v>
                </c:pt>
                <c:pt idx="906">
                  <c:v>8.6476118804725388E-2</c:v>
                </c:pt>
                <c:pt idx="907">
                  <c:v>8.402310810537017E-2</c:v>
                </c:pt>
                <c:pt idx="908">
                  <c:v>8.1611068377256402E-2</c:v>
                </c:pt>
                <c:pt idx="909">
                  <c:v>7.9239889694122212E-2</c:v>
                </c:pt>
                <c:pt idx="910">
                  <c:v>7.6909456259997455E-2</c:v>
                </c:pt>
                <c:pt idx="911">
                  <c:v>7.4619646367864334E-2</c:v>
                </c:pt>
                <c:pt idx="912">
                  <c:v>7.2370332358445921E-2</c:v>
                </c:pt>
                <c:pt idx="913">
                  <c:v>7.0161380578795729E-2</c:v>
                </c:pt>
                <c:pt idx="914">
                  <c:v>6.7992651341029386E-2</c:v>
                </c:pt>
                <c:pt idx="915">
                  <c:v>6.5863998880288932E-2</c:v>
                </c:pt>
                <c:pt idx="916">
                  <c:v>6.3775271313701865E-2</c:v>
                </c:pt>
                <c:pt idx="917">
                  <c:v>6.172631059776279E-2</c:v>
                </c:pt>
                <c:pt idx="918">
                  <c:v>5.9716952487420372E-2</c:v>
                </c:pt>
                <c:pt idx="919">
                  <c:v>5.7747026493260023E-2</c:v>
                </c:pt>
                <c:pt idx="920">
                  <c:v>5.5816355840022425E-2</c:v>
                </c:pt>
                <c:pt idx="921">
                  <c:v>5.3924757423828851E-2</c:v>
                </c:pt>
                <c:pt idx="922">
                  <c:v>5.20720417704581E-2</c:v>
                </c:pt>
                <c:pt idx="923">
                  <c:v>5.025801299271393E-2</c:v>
                </c:pt>
                <c:pt idx="924">
                  <c:v>4.8482468747963026E-2</c:v>
                </c:pt>
                <c:pt idx="925">
                  <c:v>4.6745200195275061E-2</c:v>
                </c:pt>
                <c:pt idx="926">
                  <c:v>4.504599195342962E-2</c:v>
                </c:pt>
                <c:pt idx="927">
                  <c:v>4.3384622057359934E-2</c:v>
                </c:pt>
                <c:pt idx="928">
                  <c:v>4.176086191570505E-2</c:v>
                </c:pt>
                <c:pt idx="929">
                  <c:v>4.0174476267722525E-2</c:v>
                </c:pt>
                <c:pt idx="930">
                  <c:v>3.8625223139945319E-2</c:v>
                </c:pt>
                <c:pt idx="931">
                  <c:v>3.7112853803733969E-2</c:v>
                </c:pt>
                <c:pt idx="932">
                  <c:v>3.563711273102399E-2</c:v>
                </c:pt>
                <c:pt idx="933">
                  <c:v>3.4197737551423302E-2</c:v>
                </c:pt>
                <c:pt idx="934">
                  <c:v>3.2794459008897547E-2</c:v>
                </c:pt>
                <c:pt idx="935">
                  <c:v>3.1427000917787495E-2</c:v>
                </c:pt>
                <c:pt idx="936">
                  <c:v>3.0095080119309614E-2</c:v>
                </c:pt>
                <c:pt idx="937">
                  <c:v>2.8798406437744006E-2</c:v>
                </c:pt>
                <c:pt idx="938">
                  <c:v>2.7536682636451815E-2</c:v>
                </c:pt>
                <c:pt idx="939">
                  <c:v>2.6309604374048945E-2</c:v>
                </c:pt>
                <c:pt idx="940">
                  <c:v>2.5116860159940302E-2</c:v>
                </c:pt>
                <c:pt idx="941">
                  <c:v>2.3958131310848785E-2</c:v>
                </c:pt>
                <c:pt idx="942">
                  <c:v>2.2833091905567926E-2</c:v>
                </c:pt>
                <c:pt idx="943">
                  <c:v>2.1741408741334567E-2</c:v>
                </c:pt>
                <c:pt idx="944">
                  <c:v>2.0682741288766238E-2</c:v>
                </c:pt>
                <c:pt idx="945">
                  <c:v>1.9656741647736453E-2</c:v>
                </c:pt>
                <c:pt idx="946">
                  <c:v>1.8663054502482623E-2</c:v>
                </c:pt>
                <c:pt idx="947">
                  <c:v>1.7701317076515011E-2</c:v>
                </c:pt>
                <c:pt idx="948">
                  <c:v>1.677115908803728E-2</c:v>
                </c:pt>
                <c:pt idx="949">
                  <c:v>1.5872202705168093E-2</c:v>
                </c:pt>
                <c:pt idx="950">
                  <c:v>1.5004062499968995E-2</c:v>
                </c:pt>
                <c:pt idx="951">
                  <c:v>1.4166345404419189E-2</c:v>
                </c:pt>
                <c:pt idx="952">
                  <c:v>1.3358650663931826E-2</c:v>
                </c:pt>
                <c:pt idx="953">
                  <c:v>1.2580569792774554E-2</c:v>
                </c:pt>
                <c:pt idx="954">
                  <c:v>1.1831686528353202E-2</c:v>
                </c:pt>
                <c:pt idx="955">
                  <c:v>1.1111576785253874E-2</c:v>
                </c:pt>
                <c:pt idx="956">
                  <c:v>1.0419808610109271E-2</c:v>
                </c:pt>
                <c:pt idx="957">
                  <c:v>9.7559421352997333E-3</c:v>
                </c:pt>
                <c:pt idx="958">
                  <c:v>9.1195295330095405E-3</c:v>
                </c:pt>
                <c:pt idx="959">
                  <c:v>8.5101149697948131E-3</c:v>
                </c:pt>
                <c:pt idx="960">
                  <c:v>7.9272345600571725E-3</c:v>
                </c:pt>
                <c:pt idx="961">
                  <c:v>7.3704163194889816E-3</c:v>
                </c:pt>
                <c:pt idx="962">
                  <c:v>6.8391801194991331E-3</c:v>
                </c:pt>
                <c:pt idx="963">
                  <c:v>6.3330376402461752E-3</c:v>
                </c:pt>
                <c:pt idx="964">
                  <c:v>5.8514923244104011E-3</c:v>
                </c:pt>
                <c:pt idx="965">
                  <c:v>5.39403933032645E-3</c:v>
                </c:pt>
                <c:pt idx="966">
                  <c:v>4.9601654854569688E-3</c:v>
                </c:pt>
                <c:pt idx="967">
                  <c:v>4.549349239553635E-3</c:v>
                </c:pt>
                <c:pt idx="968">
                  <c:v>4.1610606175765952E-3</c:v>
                </c:pt>
                <c:pt idx="969">
                  <c:v>3.7947611729549635E-3</c:v>
                </c:pt>
                <c:pt idx="970">
                  <c:v>3.4499039400373022E-3</c:v>
                </c:pt>
                <c:pt idx="971">
                  <c:v>3.1259333873236983E-3</c:v>
                </c:pt>
                <c:pt idx="972">
                  <c:v>2.8222853699162442E-3</c:v>
                </c:pt>
                <c:pt idx="973">
                  <c:v>2.5383870820405718E-3</c:v>
                </c:pt>
                <c:pt idx="974">
                  <c:v>2.2736570097237063E-3</c:v>
                </c:pt>
                <c:pt idx="975">
                  <c:v>2.0275048828324316E-3</c:v>
                </c:pt>
                <c:pt idx="976">
                  <c:v>1.7993316276800897E-3</c:v>
                </c:pt>
                <c:pt idx="977">
                  <c:v>1.5885293190365246E-3</c:v>
                </c:pt>
                <c:pt idx="978">
                  <c:v>1.3944811322943451E-3</c:v>
                </c:pt>
                <c:pt idx="979">
                  <c:v>1.216561295137808E-3</c:v>
                </c:pt>
                <c:pt idx="980">
                  <c:v>1.0541350399932981E-3</c:v>
                </c:pt>
                <c:pt idx="981">
                  <c:v>9.0655855515819894E-4</c:v>
                </c:pt>
                <c:pt idx="982">
                  <c:v>7.7317893683925831E-4</c:v>
                </c:pt>
                <c:pt idx="983">
                  <c:v>6.5333414072199503E-4</c:v>
                </c:pt>
                <c:pt idx="984">
                  <c:v>5.4635293314220235E-4</c:v>
                </c:pt>
                <c:pt idx="985">
                  <c:v>4.5155484284009617E-4</c:v>
                </c:pt>
                <c:pt idx="986">
                  <c:v>3.6825011193286628E-4</c:v>
                </c:pt>
                <c:pt idx="987">
                  <c:v>2.9573964732776403E-4</c:v>
                </c:pt>
                <c:pt idx="988">
                  <c:v>2.3331497141043656E-4</c:v>
                </c:pt>
                <c:pt idx="989">
                  <c:v>1.8025817340117101E-4</c:v>
                </c:pt>
                <c:pt idx="990">
                  <c:v>1.3584186004322873E-4</c:v>
                </c:pt>
                <c:pt idx="991">
                  <c:v>9.9329106092227448E-5</c:v>
                </c:pt>
                <c:pt idx="992">
                  <c:v>6.9973405857126636E-5</c:v>
                </c:pt>
                <c:pt idx="993">
                  <c:v>4.7018622495897944E-5</c:v>
                </c:pt>
                <c:pt idx="994">
                  <c:v>2.969893932913692E-5</c:v>
                </c:pt>
                <c:pt idx="995">
                  <c:v>1.7238810272601768E-5</c:v>
                </c:pt>
                <c:pt idx="996">
                  <c:v>8.8529094171008182E-6</c:v>
                </c:pt>
                <c:pt idx="997">
                  <c:v>3.7460819157786318E-6</c:v>
                </c:pt>
                <c:pt idx="998">
                  <c:v>1.1132934503166325E-6</c:v>
                </c:pt>
                <c:pt idx="999">
                  <c:v>1.395804360981856E-7</c:v>
                </c:pt>
                <c:pt idx="1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64C7-4614-9FBF-4EC1D507EA5F}"/>
            </c:ext>
          </c:extLst>
        </c:ser>
        <c:ser>
          <c:idx val="7"/>
          <c:order val="7"/>
          <c:tx>
            <c:strRef>
              <c:f>Tabelle1!$CR$4</c:f>
              <c:strCache>
                <c:ptCount val="1"/>
                <c:pt idx="0">
                  <c:v>Geschwindigkeit_7f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Tabelle1!$CR$5:$CR$1005</c:f>
              <c:numCache>
                <c:formatCode>General</c:formatCode>
                <c:ptCount val="1001"/>
                <c:pt idx="0">
                  <c:v>0</c:v>
                </c:pt>
                <c:pt idx="1">
                  <c:v>3.7910903774572787E-5</c:v>
                </c:pt>
                <c:pt idx="2">
                  <c:v>1.5128770478617029E-4</c:v>
                </c:pt>
                <c:pt idx="3">
                  <c:v>3.3959760521877117E-4</c:v>
                </c:pt>
                <c:pt idx="4">
                  <c:v>6.0230923048058881E-4</c:v>
                </c:pt>
                <c:pt idx="5">
                  <c:v>9.3889262881111124E-4</c:v>
                </c:pt>
                <c:pt idx="6">
                  <c:v>1.3488192708845568E-3</c:v>
                </c:pt>
                <c:pt idx="7">
                  <c:v>1.8315620494097475E-3</c:v>
                </c:pt>
                <c:pt idx="8">
                  <c:v>2.386595278726394E-3</c:v>
                </c:pt>
                <c:pt idx="9">
                  <c:v>3.0133946943978049E-3</c:v>
                </c:pt>
                <c:pt idx="10">
                  <c:v>3.7114374527999999E-3</c:v>
                </c:pt>
                <c:pt idx="11">
                  <c:v>4.4802021307072514E-3</c:v>
                </c:pt>
                <c:pt idx="12">
                  <c:v>5.3191687248740358E-3</c:v>
                </c:pt>
                <c:pt idx="13">
                  <c:v>6.2278186516133965E-3</c:v>
                </c:pt>
                <c:pt idx="14">
                  <c:v>7.2056347463717316E-3</c:v>
                </c:pt>
                <c:pt idx="15">
                  <c:v>8.2521012632999994E-3</c:v>
                </c:pt>
                <c:pt idx="16">
                  <c:v>9.3667038748213235E-3</c:v>
                </c:pt>
                <c:pt idx="17">
                  <c:v>1.0548929671195036E-2</c:v>
                </c:pt>
                <c:pt idx="18">
                  <c:v>1.1798267160077106E-2</c:v>
                </c:pt>
                <c:pt idx="19">
                  <c:v>1.3114206266077037E-2</c:v>
                </c:pt>
                <c:pt idx="20">
                  <c:v>1.4496238330311112E-2</c:v>
                </c:pt>
                <c:pt idx="21">
                  <c:v>1.5943856109952113E-2</c:v>
                </c:pt>
                <c:pt idx="22">
                  <c:v>1.745655377777541E-2</c:v>
                </c:pt>
                <c:pt idx="23">
                  <c:v>1.9033826921701528E-2</c:v>
                </c:pt>
                <c:pt idx="24">
                  <c:v>2.0675172544335055E-2</c:v>
                </c:pt>
                <c:pt idx="25">
                  <c:v>2.2380089062500001E-2</c:v>
                </c:pt>
                <c:pt idx="26">
                  <c:v>2.4148076306771602E-2</c:v>
                </c:pt>
                <c:pt idx="27">
                  <c:v>2.5978635521004496E-2</c:v>
                </c:pt>
                <c:pt idx="28">
                  <c:v>2.7871269361857333E-2</c:v>
                </c:pt>
                <c:pt idx="29">
                  <c:v>2.9825481898313782E-2</c:v>
                </c:pt>
                <c:pt idx="30">
                  <c:v>3.1840778611200007E-2</c:v>
                </c:pt>
                <c:pt idx="31">
                  <c:v>3.3916666392698469E-2</c:v>
                </c:pt>
                <c:pt idx="32">
                  <c:v>3.60526535458583E-2</c:v>
                </c:pt>
                <c:pt idx="33">
                  <c:v>3.8248249784101844E-2</c:v>
                </c:pt>
                <c:pt idx="34">
                  <c:v>4.050296623072789E-2</c:v>
                </c:pt>
                <c:pt idx="35">
                  <c:v>4.2816315418411119E-2</c:v>
                </c:pt>
                <c:pt idx="36">
                  <c:v>4.5187811288698053E-2</c:v>
                </c:pt>
                <c:pt idx="37">
                  <c:v>4.7616969191499471E-2</c:v>
                </c:pt>
                <c:pt idx="38">
                  <c:v>5.0103305884579064E-2</c:v>
                </c:pt>
                <c:pt idx="39">
                  <c:v>5.2646339533038711E-2</c:v>
                </c:pt>
                <c:pt idx="40">
                  <c:v>5.5245589708799996E-2</c:v>
                </c:pt>
                <c:pt idx="41">
                  <c:v>5.7900577390082364E-2</c:v>
                </c:pt>
                <c:pt idx="42">
                  <c:v>6.0610824960877364E-2</c:v>
                </c:pt>
                <c:pt idx="43">
                  <c:v>6.3375856210419662E-2</c:v>
                </c:pt>
                <c:pt idx="44">
                  <c:v>6.6195196332654221E-2</c:v>
                </c:pt>
                <c:pt idx="45">
                  <c:v>6.9068371925700006E-2</c:v>
                </c:pt>
                <c:pt idx="46">
                  <c:v>7.1994910991310015E-2</c:v>
                </c:pt>
                <c:pt idx="47">
                  <c:v>7.4974342934327948E-2</c:v>
                </c:pt>
                <c:pt idx="48">
                  <c:v>7.8006198562140999E-2</c:v>
                </c:pt>
                <c:pt idx="49">
                  <c:v>8.1090010084129152E-2</c:v>
                </c:pt>
                <c:pt idx="50">
                  <c:v>8.4225311111111131E-2</c:v>
                </c:pt>
                <c:pt idx="51">
                  <c:v>8.7411636654786393E-2</c:v>
                </c:pt>
                <c:pt idx="52">
                  <c:v>9.0648523127173933E-2</c:v>
                </c:pt>
                <c:pt idx="53">
                  <c:v>9.3935508340047005E-2</c:v>
                </c:pt>
                <c:pt idx="54">
                  <c:v>9.7272131504364728E-2</c:v>
                </c:pt>
                <c:pt idx="55">
                  <c:v>0.1006579332297</c:v>
                </c:pt>
                <c:pt idx="56">
                  <c:v>0.10409245552366352</c:v>
                </c:pt>
                <c:pt idx="57">
                  <c:v>0.10757524179132462</c:v>
                </c:pt>
                <c:pt idx="58">
                  <c:v>0.11110583683462842</c:v>
                </c:pt>
                <c:pt idx="59">
                  <c:v>0.11468378685180905</c:v>
                </c:pt>
                <c:pt idx="60">
                  <c:v>0.11830863943680001</c:v>
                </c:pt>
                <c:pt idx="61">
                  <c:v>0.12197994357863998</c:v>
                </c:pt>
                <c:pt idx="62">
                  <c:v>0.125697249660876</c:v>
                </c:pt>
                <c:pt idx="63">
                  <c:v>0.12946010946096254</c:v>
                </c:pt>
                <c:pt idx="64">
                  <c:v>0.13326807614965674</c:v>
                </c:pt>
                <c:pt idx="65">
                  <c:v>0.13712070429041112</c:v>
                </c:pt>
                <c:pt idx="66">
                  <c:v>0.14101754983876116</c:v>
                </c:pt>
                <c:pt idx="67">
                  <c:v>0.14495817014171083</c:v>
                </c:pt>
                <c:pt idx="68">
                  <c:v>0.14894212393711334</c:v>
                </c:pt>
                <c:pt idx="69">
                  <c:v>0.15296897135304921</c:v>
                </c:pt>
                <c:pt idx="70">
                  <c:v>0.15703827390720004</c:v>
                </c:pt>
                <c:pt idx="71">
                  <c:v>0.16114959450621907</c:v>
                </c:pt>
                <c:pt idx="72">
                  <c:v>0.16530249744509826</c:v>
                </c:pt>
                <c:pt idx="73">
                  <c:v>0.16949654840653153</c:v>
                </c:pt>
                <c:pt idx="74">
                  <c:v>0.17373131446027432</c:v>
                </c:pt>
                <c:pt idx="75">
                  <c:v>0.17800636406250001</c:v>
                </c:pt>
                <c:pt idx="76">
                  <c:v>0.18232126705515231</c:v>
                </c:pt>
                <c:pt idx="77">
                  <c:v>0.18667559466529451</c:v>
                </c:pt>
                <c:pt idx="78">
                  <c:v>0.19106891950445445</c:v>
                </c:pt>
                <c:pt idx="79">
                  <c:v>0.19550081556796681</c:v>
                </c:pt>
                <c:pt idx="80">
                  <c:v>0.1999708582343111</c:v>
                </c:pt>
                <c:pt idx="81">
                  <c:v>0.20447862426444632</c:v>
                </c:pt>
                <c:pt idx="82">
                  <c:v>0.20902369180114208</c:v>
                </c:pt>
                <c:pt idx="83">
                  <c:v>0.21360564036830609</c:v>
                </c:pt>
                <c:pt idx="84">
                  <c:v>0.21822405087030808</c:v>
                </c:pt>
                <c:pt idx="85">
                  <c:v>0.22287850559130004</c:v>
                </c:pt>
                <c:pt idx="86">
                  <c:v>0.22756858819453302</c:v>
                </c:pt>
                <c:pt idx="87">
                  <c:v>0.2322938837216704</c:v>
                </c:pt>
                <c:pt idx="88">
                  <c:v>0.23705397859209706</c:v>
                </c:pt>
                <c:pt idx="89">
                  <c:v>0.24184846060222598</c:v>
                </c:pt>
                <c:pt idx="90">
                  <c:v>0.24667691892479995</c:v>
                </c:pt>
                <c:pt idx="91">
                  <c:v>0.25153894410819105</c:v>
                </c:pt>
                <c:pt idx="92">
                  <c:v>0.25643412807569532</c:v>
                </c:pt>
                <c:pt idx="93">
                  <c:v>0.26136206412482482</c:v>
                </c:pt>
                <c:pt idx="94">
                  <c:v>0.26632234692659529</c:v>
                </c:pt>
                <c:pt idx="95">
                  <c:v>0.27131457252481106</c:v>
                </c:pt>
                <c:pt idx="96">
                  <c:v>0.27633833833534593</c:v>
                </c:pt>
                <c:pt idx="97">
                  <c:v>0.28139324314541969</c:v>
                </c:pt>
                <c:pt idx="98">
                  <c:v>0.28647888711287323</c:v>
                </c:pt>
                <c:pt idx="99">
                  <c:v>0.29159487176543736</c:v>
                </c:pt>
                <c:pt idx="100">
                  <c:v>0.29674080000000003</c:v>
                </c:pt>
                <c:pt idx="101">
                  <c:v>0.30191627608186944</c:v>
                </c:pt>
                <c:pt idx="102">
                  <c:v>0.30712090564403283</c:v>
                </c:pt>
                <c:pt idx="103">
                  <c:v>0.31235429568641299</c:v>
                </c:pt>
                <c:pt idx="104">
                  <c:v>0.31761605457512004</c:v>
                </c:pt>
                <c:pt idx="105">
                  <c:v>0.32290579204169989</c:v>
                </c:pt>
                <c:pt idx="106">
                  <c:v>0.32822311918238023</c:v>
                </c:pt>
                <c:pt idx="107">
                  <c:v>0.33356764845731057</c:v>
                </c:pt>
                <c:pt idx="108">
                  <c:v>0.33893899368980146</c:v>
                </c:pt>
                <c:pt idx="109">
                  <c:v>0.34433677006555813</c:v>
                </c:pt>
                <c:pt idx="110">
                  <c:v>0.34976059413191113</c:v>
                </c:pt>
                <c:pt idx="111">
                  <c:v>0.35521008379704383</c:v>
                </c:pt>
                <c:pt idx="112">
                  <c:v>0.36068485832921582</c:v>
                </c:pt>
                <c:pt idx="113">
                  <c:v>0.3661845383559828</c:v>
                </c:pt>
                <c:pt idx="114">
                  <c:v>0.37170874586341296</c:v>
                </c:pt>
                <c:pt idx="115">
                  <c:v>0.37725710419530006</c:v>
                </c:pt>
                <c:pt idx="116">
                  <c:v>0.38282923805237212</c:v>
                </c:pt>
                <c:pt idx="117">
                  <c:v>0.38842477349149773</c:v>
                </c:pt>
                <c:pt idx="118">
                  <c:v>0.39404333792488733</c:v>
                </c:pt>
                <c:pt idx="119">
                  <c:v>0.39968456011929249</c:v>
                </c:pt>
                <c:pt idx="120">
                  <c:v>0.40534807019519997</c:v>
                </c:pt>
                <c:pt idx="121">
                  <c:v>0.41103349962602381</c:v>
                </c:pt>
                <c:pt idx="122">
                  <c:v>0.41674048123729229</c:v>
                </c:pt>
                <c:pt idx="123">
                  <c:v>0.42246864920583266</c:v>
                </c:pt>
                <c:pt idx="124">
                  <c:v>0.42821763905895133</c:v>
                </c:pt>
                <c:pt idx="125">
                  <c:v>0.43398708767361105</c:v>
                </c:pt>
                <c:pt idx="126">
                  <c:v>0.43977663327560418</c:v>
                </c:pt>
                <c:pt idx="127">
                  <c:v>0.44558591543872228</c:v>
                </c:pt>
                <c:pt idx="128">
                  <c:v>0.45141457508392258</c:v>
                </c:pt>
                <c:pt idx="129">
                  <c:v>0.45726225447849095</c:v>
                </c:pt>
                <c:pt idx="130">
                  <c:v>0.46312859723520011</c:v>
                </c:pt>
                <c:pt idx="131">
                  <c:v>0.46901324831146535</c:v>
                </c:pt>
                <c:pt idx="132">
                  <c:v>0.47491585400849701</c:v>
                </c:pt>
                <c:pt idx="133">
                  <c:v>0.4808360619704482</c:v>
                </c:pt>
                <c:pt idx="134">
                  <c:v>0.48677352118355949</c:v>
                </c:pt>
                <c:pt idx="135">
                  <c:v>0.4927278819753001</c:v>
                </c:pt>
                <c:pt idx="136">
                  <c:v>0.49869879601350575</c:v>
                </c:pt>
                <c:pt idx="137">
                  <c:v>0.50468591630551241</c:v>
                </c:pt>
                <c:pt idx="138">
                  <c:v>0.51068889719728627</c:v>
                </c:pt>
                <c:pt idx="139">
                  <c:v>0.51670739437255109</c:v>
                </c:pt>
                <c:pt idx="140">
                  <c:v>0.52274106485191119</c:v>
                </c:pt>
                <c:pt idx="141">
                  <c:v>0.52878956699197099</c:v>
                </c:pt>
                <c:pt idx="142">
                  <c:v>0.53485256048445096</c:v>
                </c:pt>
                <c:pt idx="143">
                  <c:v>0.5409297063553008</c:v>
                </c:pt>
                <c:pt idx="144">
                  <c:v>0.54702066696380736</c:v>
                </c:pt>
                <c:pt idx="145">
                  <c:v>0.55312510600169995</c:v>
                </c:pt>
                <c:pt idx="146">
                  <c:v>0.55924268849225289</c:v>
                </c:pt>
                <c:pt idx="147">
                  <c:v>0.56537308078938253</c:v>
                </c:pt>
                <c:pt idx="148">
                  <c:v>0.5715159505767432</c:v>
                </c:pt>
                <c:pt idx="149">
                  <c:v>0.5776709668668164</c:v>
                </c:pt>
                <c:pt idx="150">
                  <c:v>0.58383780000000007</c:v>
                </c:pt>
                <c:pt idx="151">
                  <c:v>0.59001612164368999</c:v>
                </c:pt>
                <c:pt idx="152">
                  <c:v>0.59620560479136286</c:v>
                </c:pt>
                <c:pt idx="153">
                  <c:v>0.60240592376165014</c:v>
                </c:pt>
                <c:pt idx="154">
                  <c:v>0.60861675419741312</c:v>
                </c:pt>
                <c:pt idx="155">
                  <c:v>0.61483777306481102</c:v>
                </c:pt>
                <c:pt idx="156">
                  <c:v>0.62106865865236804</c:v>
                </c:pt>
                <c:pt idx="157">
                  <c:v>0.62730909057003437</c:v>
                </c:pt>
                <c:pt idx="158">
                  <c:v>0.63355874974824578</c:v>
                </c:pt>
                <c:pt idx="159">
                  <c:v>0.63981731843697842</c:v>
                </c:pt>
                <c:pt idx="160">
                  <c:v>0.64608448020479992</c:v>
                </c:pt>
                <c:pt idx="161">
                  <c:v>0.65235991993791886</c:v>
                </c:pt>
                <c:pt idx="162">
                  <c:v>0.65864332383922675</c:v>
                </c:pt>
                <c:pt idx="163">
                  <c:v>0.66493437942734079</c:v>
                </c:pt>
                <c:pt idx="164">
                  <c:v>0.6712327755356402</c:v>
                </c:pt>
                <c:pt idx="165">
                  <c:v>0.67753820231130013</c:v>
                </c:pt>
                <c:pt idx="166">
                  <c:v>0.68385035121432092</c:v>
                </c:pt>
                <c:pt idx="167">
                  <c:v>0.69016891501655575</c:v>
                </c:pt>
                <c:pt idx="168">
                  <c:v>0.69649358780073267</c:v>
                </c:pt>
                <c:pt idx="169">
                  <c:v>0.70282406495947358</c:v>
                </c:pt>
                <c:pt idx="170">
                  <c:v>0.70916004319431136</c:v>
                </c:pt>
                <c:pt idx="171">
                  <c:v>0.71550122051469967</c:v>
                </c:pt>
                <c:pt idx="172">
                  <c:v>0.72184729623702404</c:v>
                </c:pt>
                <c:pt idx="173">
                  <c:v>0.72819797098360473</c:v>
                </c:pt>
                <c:pt idx="174">
                  <c:v>0.73455294668169957</c:v>
                </c:pt>
                <c:pt idx="175">
                  <c:v>0.74091192656250005</c:v>
                </c:pt>
                <c:pt idx="176">
                  <c:v>0.74727461516012705</c:v>
                </c:pt>
                <c:pt idx="177">
                  <c:v>0.75364071831062107</c:v>
                </c:pt>
                <c:pt idx="178">
                  <c:v>0.76000994315092874</c:v>
                </c:pt>
                <c:pt idx="179">
                  <c:v>0.76638199811788621</c:v>
                </c:pt>
                <c:pt idx="180">
                  <c:v>0.77275659294719989</c:v>
                </c:pt>
                <c:pt idx="181">
                  <c:v>0.77913343867242213</c:v>
                </c:pt>
                <c:pt idx="182">
                  <c:v>0.78551224762392302</c:v>
                </c:pt>
                <c:pt idx="183">
                  <c:v>0.79189273342786115</c:v>
                </c:pt>
                <c:pt idx="184">
                  <c:v>0.79827461100514818</c:v>
                </c:pt>
                <c:pt idx="185">
                  <c:v>0.80465759657041103</c:v>
                </c:pt>
                <c:pt idx="186">
                  <c:v>0.81104140763094956</c:v>
                </c:pt>
                <c:pt idx="187">
                  <c:v>0.81742576298569203</c:v>
                </c:pt>
                <c:pt idx="188">
                  <c:v>0.82381038272414653</c:v>
                </c:pt>
                <c:pt idx="189">
                  <c:v>0.83019498822534721</c:v>
                </c:pt>
                <c:pt idx="190">
                  <c:v>0.83657930215679999</c:v>
                </c:pt>
                <c:pt idx="191">
                  <c:v>0.84296304847342185</c:v>
                </c:pt>
                <c:pt idx="192">
                  <c:v>0.84934595241647814</c:v>
                </c:pt>
                <c:pt idx="193">
                  <c:v>0.85572774051251521</c:v>
                </c:pt>
                <c:pt idx="194">
                  <c:v>0.86210814057229068</c:v>
                </c:pt>
                <c:pt idx="195">
                  <c:v>0.86848688168970023</c:v>
                </c:pt>
                <c:pt idx="196">
                  <c:v>0.87486369424069765</c:v>
                </c:pt>
                <c:pt idx="197">
                  <c:v>0.88123830988221685</c:v>
                </c:pt>
                <c:pt idx="198">
                  <c:v>0.88761046155108447</c:v>
                </c:pt>
                <c:pt idx="199">
                  <c:v>0.89397988346293356</c:v>
                </c:pt>
                <c:pt idx="200">
                  <c:v>0.9003463111111113</c:v>
                </c:pt>
                <c:pt idx="201">
                  <c:v>0.90670948126558226</c:v>
                </c:pt>
                <c:pt idx="202">
                  <c:v>0.91306913197183059</c:v>
                </c:pt>
                <c:pt idx="203">
                  <c:v>0.91942500254975845</c:v>
                </c:pt>
                <c:pt idx="204">
                  <c:v>0.92577683359257712</c:v>
                </c:pt>
                <c:pt idx="205">
                  <c:v>0.93212436696569989</c:v>
                </c:pt>
                <c:pt idx="206">
                  <c:v>0.93846734580562707</c:v>
                </c:pt>
                <c:pt idx="207">
                  <c:v>0.94480551451882921</c:v>
                </c:pt>
                <c:pt idx="208">
                  <c:v>0.95113861878062789</c:v>
                </c:pt>
                <c:pt idx="209">
                  <c:v>0.9574664055340697</c:v>
                </c:pt>
                <c:pt idx="210">
                  <c:v>0.96378862298879997</c:v>
                </c:pt>
                <c:pt idx="211">
                  <c:v>0.97010502061993154</c:v>
                </c:pt>
                <c:pt idx="212">
                  <c:v>0.97641534916690864</c:v>
                </c:pt>
                <c:pt idx="213">
                  <c:v>0.98271936063236986</c:v>
                </c:pt>
                <c:pt idx="214">
                  <c:v>0.98901680828100524</c:v>
                </c:pt>
                <c:pt idx="215">
                  <c:v>0.99530744663841109</c:v>
                </c:pt>
                <c:pt idx="216">
                  <c:v>1.0015910314899408</c:v>
                </c:pt>
                <c:pt idx="217">
                  <c:v>1.0078673198795516</c:v>
                </c:pt>
                <c:pt idx="218">
                  <c:v>1.0141360701086486</c:v>
                </c:pt>
                <c:pt idx="219">
                  <c:v>1.0203970417349257</c:v>
                </c:pt>
                <c:pt idx="220">
                  <c:v>1.0266499955712001</c:v>
                </c:pt>
                <c:pt idx="221">
                  <c:v>1.0328946936842465</c:v>
                </c:pt>
                <c:pt idx="222">
                  <c:v>1.039130899393627</c:v>
                </c:pt>
                <c:pt idx="223">
                  <c:v>1.0453583772705146</c:v>
                </c:pt>
                <c:pt idx="224">
                  <c:v>1.0515768931365188</c:v>
                </c:pt>
                <c:pt idx="225">
                  <c:v>1.0577862140625001</c:v>
                </c:pt>
                <c:pt idx="226">
                  <c:v>1.0639861083673878</c:v>
                </c:pt>
                <c:pt idx="227">
                  <c:v>1.070176345616991</c:v>
                </c:pt>
                <c:pt idx="228">
                  <c:v>1.0763566966228058</c:v>
                </c:pt>
                <c:pt idx="229">
                  <c:v>1.0825269334408196</c:v>
                </c:pt>
                <c:pt idx="230">
                  <c:v>1.0886868293703114</c:v>
                </c:pt>
                <c:pt idx="231">
                  <c:v>1.0948361589526499</c:v>
                </c:pt>
                <c:pt idx="232">
                  <c:v>1.1009746979700865</c:v>
                </c:pt>
                <c:pt idx="233">
                  <c:v>1.1071022234445456</c:v>
                </c:pt>
                <c:pt idx="234">
                  <c:v>1.1132185136364088</c:v>
                </c:pt>
                <c:pt idx="235">
                  <c:v>1.1193233480433</c:v>
                </c:pt>
                <c:pt idx="236">
                  <c:v>1.1254165073988645</c:v>
                </c:pt>
                <c:pt idx="237">
                  <c:v>1.131497773671543</c:v>
                </c:pt>
                <c:pt idx="238">
                  <c:v>1.1375669300633446</c:v>
                </c:pt>
                <c:pt idx="239">
                  <c:v>1.1436237610086146</c:v>
                </c:pt>
                <c:pt idx="240">
                  <c:v>1.1496680521728002</c:v>
                </c:pt>
                <c:pt idx="241">
                  <c:v>1.1556995904512104</c:v>
                </c:pt>
                <c:pt idx="242">
                  <c:v>1.1617181639677763</c:v>
                </c:pt>
                <c:pt idx="243">
                  <c:v>1.1677235620738002</c:v>
                </c:pt>
                <c:pt idx="244">
                  <c:v>1.1737155753467119</c:v>
                </c:pt>
                <c:pt idx="245">
                  <c:v>1.1796939955888111</c:v>
                </c:pt>
                <c:pt idx="246">
                  <c:v>1.1856586158260136</c:v>
                </c:pt>
                <c:pt idx="247">
                  <c:v>1.1916092303065884</c:v>
                </c:pt>
                <c:pt idx="248">
                  <c:v>1.1975456344998965</c:v>
                </c:pt>
                <c:pt idx="249">
                  <c:v>1.2034676250951217</c:v>
                </c:pt>
                <c:pt idx="250">
                  <c:v>1.2093749999999999</c:v>
                </c:pt>
                <c:pt idx="251">
                  <c:v>1.2152675583395454</c:v>
                </c:pt>
                <c:pt idx="252">
                  <c:v>1.2211451004547695</c:v>
                </c:pt>
                <c:pt idx="253">
                  <c:v>1.2270074279014043</c:v>
                </c:pt>
                <c:pt idx="254">
                  <c:v>1.232854343448613</c:v>
                </c:pt>
                <c:pt idx="255">
                  <c:v>1.2386856510777007</c:v>
                </c:pt>
                <c:pt idx="256">
                  <c:v>1.2445011559808234</c:v>
                </c:pt>
                <c:pt idx="257">
                  <c:v>1.2503006645596952</c:v>
                </c:pt>
                <c:pt idx="258">
                  <c:v>1.2560839844242813</c:v>
                </c:pt>
                <c:pt idx="259">
                  <c:v>1.2618509243914988</c:v>
                </c:pt>
                <c:pt idx="260">
                  <c:v>1.2676012944839115</c:v>
                </c:pt>
                <c:pt idx="261">
                  <c:v>1.2733349059284151</c:v>
                </c:pt>
                <c:pt idx="262">
                  <c:v>1.2790515711549286</c:v>
                </c:pt>
                <c:pt idx="263">
                  <c:v>1.2847511037950705</c:v>
                </c:pt>
                <c:pt idx="264">
                  <c:v>1.2904333186808417</c:v>
                </c:pt>
                <c:pt idx="265">
                  <c:v>1.2960980318433</c:v>
                </c:pt>
                <c:pt idx="266">
                  <c:v>1.301745060511232</c:v>
                </c:pt>
                <c:pt idx="267">
                  <c:v>1.3073742231098184</c:v>
                </c:pt>
                <c:pt idx="268">
                  <c:v>1.3129853392593034</c:v>
                </c:pt>
                <c:pt idx="269">
                  <c:v>1.3185782297736495</c:v>
                </c:pt>
                <c:pt idx="270">
                  <c:v>1.3241527166592004</c:v>
                </c:pt>
                <c:pt idx="271">
                  <c:v>1.3297086231133313</c:v>
                </c:pt>
                <c:pt idx="272">
                  <c:v>1.3352457735231009</c:v>
                </c:pt>
                <c:pt idx="273">
                  <c:v>1.340763993463896</c:v>
                </c:pt>
                <c:pt idx="274">
                  <c:v>1.3462631096980762</c:v>
                </c:pt>
                <c:pt idx="275">
                  <c:v>1.3517429501736109</c:v>
                </c:pt>
                <c:pt idx="276">
                  <c:v>1.35720334402272</c:v>
                </c:pt>
                <c:pt idx="277">
                  <c:v>1.3626441215604994</c:v>
                </c:pt>
                <c:pt idx="278">
                  <c:v>1.368065114283554</c:v>
                </c:pt>
                <c:pt idx="279">
                  <c:v>1.373466154868624</c:v>
                </c:pt>
                <c:pt idx="280">
                  <c:v>1.3788470771712</c:v>
                </c:pt>
                <c:pt idx="281">
                  <c:v>1.3842077162241488</c:v>
                </c:pt>
                <c:pt idx="282">
                  <c:v>1.3895479082363218</c:v>
                </c:pt>
                <c:pt idx="283">
                  <c:v>1.3948674905911675</c:v>
                </c:pt>
                <c:pt idx="284">
                  <c:v>1.4001663018453396</c:v>
                </c:pt>
                <c:pt idx="285">
                  <c:v>1.4054441817273005</c:v>
                </c:pt>
                <c:pt idx="286">
                  <c:v>1.4107009711359173</c:v>
                </c:pt>
                <c:pt idx="287">
                  <c:v>1.4159365121390648</c:v>
                </c:pt>
                <c:pt idx="288">
                  <c:v>1.4211506479722136</c:v>
                </c:pt>
                <c:pt idx="289">
                  <c:v>1.4263432230370192</c:v>
                </c:pt>
                <c:pt idx="290">
                  <c:v>1.4315140828999111</c:v>
                </c:pt>
                <c:pt idx="291">
                  <c:v>1.4366630742906707</c:v>
                </c:pt>
                <c:pt idx="292">
                  <c:v>1.4417900451010119</c:v>
                </c:pt>
                <c:pt idx="293">
                  <c:v>1.4468948443831566</c:v>
                </c:pt>
                <c:pt idx="294">
                  <c:v>1.4519773223484034</c:v>
                </c:pt>
                <c:pt idx="295">
                  <c:v>1.4570373303656998</c:v>
                </c:pt>
                <c:pt idx="296">
                  <c:v>1.4620747209602003</c:v>
                </c:pt>
                <c:pt idx="297">
                  <c:v>1.4670893478118312</c:v>
                </c:pt>
                <c:pt idx="298">
                  <c:v>1.4720810657538463</c:v>
                </c:pt>
                <c:pt idx="299">
                  <c:v>1.4770497307713808</c:v>
                </c:pt>
                <c:pt idx="300">
                  <c:v>1.4819951999999998</c:v>
                </c:pt>
                <c:pt idx="301">
                  <c:v>1.4869173317242455</c:v>
                </c:pt>
                <c:pt idx="302">
                  <c:v>1.4918159853761797</c:v>
                </c:pt>
                <c:pt idx="303">
                  <c:v>1.4966910215339218</c:v>
                </c:pt>
                <c:pt idx="304">
                  <c:v>1.5015423019201857</c:v>
                </c:pt>
                <c:pt idx="305">
                  <c:v>1.5063696894008112</c:v>
                </c:pt>
                <c:pt idx="306">
                  <c:v>1.5111730479832917</c:v>
                </c:pt>
                <c:pt idx="307">
                  <c:v>1.5159522428152994</c:v>
                </c:pt>
                <c:pt idx="308">
                  <c:v>1.5207071401832053</c:v>
                </c:pt>
                <c:pt idx="309">
                  <c:v>1.5254376075105989</c:v>
                </c:pt>
                <c:pt idx="310">
                  <c:v>1.5301435133568004</c:v>
                </c:pt>
                <c:pt idx="311">
                  <c:v>1.5348247274153703</c:v>
                </c:pt>
                <c:pt idx="312">
                  <c:v>1.5394811205126198</c:v>
                </c:pt>
                <c:pt idx="313">
                  <c:v>1.544112564606108</c:v>
                </c:pt>
                <c:pt idx="314">
                  <c:v>1.5487189327831488</c:v>
                </c:pt>
                <c:pt idx="315">
                  <c:v>1.5533000992592998</c:v>
                </c:pt>
                <c:pt idx="316">
                  <c:v>1.5578559393768603</c:v>
                </c:pt>
                <c:pt idx="317">
                  <c:v>1.5623863296033567</c:v>
                </c:pt>
                <c:pt idx="318">
                  <c:v>1.5668911475300284</c:v>
                </c:pt>
                <c:pt idx="319">
                  <c:v>1.5713702718703102</c:v>
                </c:pt>
                <c:pt idx="320">
                  <c:v>1.5758235824583109</c:v>
                </c:pt>
                <c:pt idx="321">
                  <c:v>1.5802509602472878</c:v>
                </c:pt>
                <c:pt idx="322">
                  <c:v>1.584652287308113</c:v>
                </c:pt>
                <c:pt idx="323">
                  <c:v>1.5890274468277488</c:v>
                </c:pt>
                <c:pt idx="324">
                  <c:v>1.5933763231077045</c:v>
                </c:pt>
                <c:pt idx="325">
                  <c:v>1.5976988015625004</c:v>
                </c:pt>
                <c:pt idx="326">
                  <c:v>1.6019947687181229</c:v>
                </c:pt>
                <c:pt idx="327">
                  <c:v>1.6062641122104775</c:v>
                </c:pt>
                <c:pt idx="328">
                  <c:v>1.6105067207838402</c:v>
                </c:pt>
                <c:pt idx="329">
                  <c:v>1.6147224842892989</c:v>
                </c:pt>
                <c:pt idx="330">
                  <c:v>1.6189112936832006</c:v>
                </c:pt>
                <c:pt idx="331">
                  <c:v>1.6230730410255858</c:v>
                </c:pt>
                <c:pt idx="332">
                  <c:v>1.6272076194786278</c:v>
                </c:pt>
                <c:pt idx="333">
                  <c:v>1.6313149233050603</c:v>
                </c:pt>
                <c:pt idx="334">
                  <c:v>1.63539484786661</c:v>
                </c:pt>
                <c:pt idx="335">
                  <c:v>1.6394472896224115</c:v>
                </c:pt>
                <c:pt idx="336">
                  <c:v>1.6434721461274413</c:v>
                </c:pt>
                <c:pt idx="337">
                  <c:v>1.6474693160309248</c:v>
                </c:pt>
                <c:pt idx="338">
                  <c:v>1.6514386990747538</c:v>
                </c:pt>
                <c:pt idx="339">
                  <c:v>1.6553801960918957</c:v>
                </c:pt>
                <c:pt idx="340">
                  <c:v>1.6592937090048003</c:v>
                </c:pt>
                <c:pt idx="341">
                  <c:v>1.6631791408238017</c:v>
                </c:pt>
                <c:pt idx="342">
                  <c:v>1.6670363956455185</c:v>
                </c:pt>
                <c:pt idx="343">
                  <c:v>1.6708653786512511</c:v>
                </c:pt>
                <c:pt idx="344">
                  <c:v>1.6746659961053676</c:v>
                </c:pt>
                <c:pt idx="345">
                  <c:v>1.6784381553536996</c:v>
                </c:pt>
                <c:pt idx="346">
                  <c:v>1.6821817648219246</c:v>
                </c:pt>
                <c:pt idx="347">
                  <c:v>1.6858967340139452</c:v>
                </c:pt>
                <c:pt idx="348">
                  <c:v>1.6895829735102683</c:v>
                </c:pt>
                <c:pt idx="349">
                  <c:v>1.6932403949663777</c:v>
                </c:pt>
                <c:pt idx="350">
                  <c:v>1.6968689111111115</c:v>
                </c:pt>
                <c:pt idx="351">
                  <c:v>1.7004684357450177</c:v>
                </c:pt>
                <c:pt idx="352">
                  <c:v>1.7040388837387273</c:v>
                </c:pt>
                <c:pt idx="353">
                  <c:v>1.7075801710313103</c:v>
                </c:pt>
                <c:pt idx="354">
                  <c:v>1.7110922146286303</c:v>
                </c:pt>
                <c:pt idx="355">
                  <c:v>1.7145749326017004</c:v>
                </c:pt>
                <c:pt idx="356">
                  <c:v>1.7180282440850312</c:v>
                </c:pt>
                <c:pt idx="357">
                  <c:v>1.721452069274974</c:v>
                </c:pt>
                <c:pt idx="358">
                  <c:v>1.7248463294280667</c:v>
                </c:pt>
                <c:pt idx="359">
                  <c:v>1.7282109468593698</c:v>
                </c:pt>
                <c:pt idx="360">
                  <c:v>1.7315458449407997</c:v>
                </c:pt>
                <c:pt idx="361">
                  <c:v>1.7348509480994638</c:v>
                </c:pt>
                <c:pt idx="362">
                  <c:v>1.7381261818159814</c:v>
                </c:pt>
                <c:pt idx="363">
                  <c:v>1.7413714726228171</c:v>
                </c:pt>
                <c:pt idx="364">
                  <c:v>1.7445867481025943</c:v>
                </c:pt>
                <c:pt idx="365">
                  <c:v>1.74777193688641</c:v>
                </c:pt>
                <c:pt idx="366">
                  <c:v>1.7509269686521602</c:v>
                </c:pt>
                <c:pt idx="367">
                  <c:v>1.7540517741228325</c:v>
                </c:pt>
                <c:pt idx="368">
                  <c:v>1.7571462850648238</c:v>
                </c:pt>
                <c:pt idx="369">
                  <c:v>1.7602104342862417</c:v>
                </c:pt>
                <c:pt idx="370">
                  <c:v>1.7632441556351999</c:v>
                </c:pt>
                <c:pt idx="371">
                  <c:v>1.766247383998115</c:v>
                </c:pt>
                <c:pt idx="372">
                  <c:v>1.7692200552979958</c:v>
                </c:pt>
                <c:pt idx="373">
                  <c:v>1.7721621064927395</c:v>
                </c:pt>
                <c:pt idx="374">
                  <c:v>1.7750734755734028</c:v>
                </c:pt>
                <c:pt idx="375">
                  <c:v>1.7779541015625004</c:v>
                </c:pt>
                <c:pt idx="376">
                  <c:v>1.780803924512264</c:v>
                </c:pt>
                <c:pt idx="377">
                  <c:v>1.7836228855029279</c:v>
                </c:pt>
                <c:pt idx="378">
                  <c:v>1.7864109266409975</c:v>
                </c:pt>
                <c:pt idx="379">
                  <c:v>1.7891679910575118</c:v>
                </c:pt>
                <c:pt idx="380">
                  <c:v>1.7918940229063109</c:v>
                </c:pt>
                <c:pt idx="381">
                  <c:v>1.794588967362293</c:v>
                </c:pt>
                <c:pt idx="382">
                  <c:v>1.7972527706196713</c:v>
                </c:pt>
                <c:pt idx="383">
                  <c:v>1.7998853798902252</c:v>
                </c:pt>
                <c:pt idx="384">
                  <c:v>1.8024867434015492</c:v>
                </c:pt>
                <c:pt idx="385">
                  <c:v>1.8050568103953004</c:v>
                </c:pt>
                <c:pt idx="386">
                  <c:v>1.8075955311254364</c:v>
                </c:pt>
                <c:pt idx="387">
                  <c:v>1.8101028568564561</c:v>
                </c:pt>
                <c:pt idx="388">
                  <c:v>1.8125787398616315</c:v>
                </c:pt>
                <c:pt idx="389">
                  <c:v>1.815023133421243</c:v>
                </c:pt>
                <c:pt idx="390">
                  <c:v>1.8174359918208012</c:v>
                </c:pt>
                <c:pt idx="391">
                  <c:v>1.8198172703492699</c:v>
                </c:pt>
                <c:pt idx="392">
                  <c:v>1.822166925297297</c:v>
                </c:pt>
                <c:pt idx="393">
                  <c:v>1.8244849139554153</c:v>
                </c:pt>
                <c:pt idx="394">
                  <c:v>1.8267711946122691</c:v>
                </c:pt>
                <c:pt idx="395">
                  <c:v>1.8290257265528114</c:v>
                </c:pt>
                <c:pt idx="396">
                  <c:v>1.831248470056521</c:v>
                </c:pt>
                <c:pt idx="397">
                  <c:v>1.833439386395598</c:v>
                </c:pt>
                <c:pt idx="398">
                  <c:v>1.8355984378331596</c:v>
                </c:pt>
                <c:pt idx="399">
                  <c:v>1.8377255876214476</c:v>
                </c:pt>
                <c:pt idx="400">
                  <c:v>1.8398208000000007</c:v>
                </c:pt>
                <c:pt idx="401">
                  <c:v>1.8418840401938612</c:v>
                </c:pt>
                <c:pt idx="402">
                  <c:v>1.8439152744117475</c:v>
                </c:pt>
                <c:pt idx="403">
                  <c:v>1.8459144698442356</c:v>
                </c:pt>
                <c:pt idx="404">
                  <c:v>1.8478815946619458</c:v>
                </c:pt>
                <c:pt idx="405">
                  <c:v>1.8498166180137006</c:v>
                </c:pt>
                <c:pt idx="406">
                  <c:v>1.8517195100247075</c:v>
                </c:pt>
                <c:pt idx="407">
                  <c:v>1.8535902417947214</c:v>
                </c:pt>
                <c:pt idx="408">
                  <c:v>1.8554287853962006</c:v>
                </c:pt>
                <c:pt idx="409">
                  <c:v>1.8572351138724792</c:v>
                </c:pt>
                <c:pt idx="410">
                  <c:v>1.859009201235911</c:v>
                </c:pt>
                <c:pt idx="411">
                  <c:v>1.8607510224660275</c:v>
                </c:pt>
                <c:pt idx="412">
                  <c:v>1.8624605535076815</c:v>
                </c:pt>
                <c:pt idx="413">
                  <c:v>1.8641377712691982</c:v>
                </c:pt>
                <c:pt idx="414">
                  <c:v>1.86578265362051</c:v>
                </c:pt>
                <c:pt idx="415">
                  <c:v>1.8673951793912997</c:v>
                </c:pt>
                <c:pt idx="416">
                  <c:v>1.8689753283691317</c:v>
                </c:pt>
                <c:pt idx="417">
                  <c:v>1.870523081297579</c:v>
                </c:pt>
                <c:pt idx="418">
                  <c:v>1.8720384198743591</c:v>
                </c:pt>
                <c:pt idx="419">
                  <c:v>1.8735213267494455</c:v>
                </c:pt>
                <c:pt idx="420">
                  <c:v>1.8749717855232004</c:v>
                </c:pt>
                <c:pt idx="421">
                  <c:v>1.87638978074448</c:v>
                </c:pt>
                <c:pt idx="422">
                  <c:v>1.8777752979087505</c:v>
                </c:pt>
                <c:pt idx="423">
                  <c:v>1.8791283234561995</c:v>
                </c:pt>
                <c:pt idx="424">
                  <c:v>1.8804488447698409</c:v>
                </c:pt>
                <c:pt idx="425">
                  <c:v>1.8817368501736111</c:v>
                </c:pt>
                <c:pt idx="426">
                  <c:v>1.8829923289304755</c:v>
                </c:pt>
                <c:pt idx="427">
                  <c:v>1.8842152712405167</c:v>
                </c:pt>
                <c:pt idx="428">
                  <c:v>1.8854056682390257</c:v>
                </c:pt>
                <c:pt idx="429">
                  <c:v>1.886563511994596</c:v>
                </c:pt>
                <c:pt idx="430">
                  <c:v>1.8876887955072004</c:v>
                </c:pt>
                <c:pt idx="431">
                  <c:v>1.8887815127062728</c:v>
                </c:pt>
                <c:pt idx="432">
                  <c:v>1.8898416584487867</c:v>
                </c:pt>
                <c:pt idx="433">
                  <c:v>1.8908692285173272</c:v>
                </c:pt>
                <c:pt idx="434">
                  <c:v>1.8918642196181603</c:v>
                </c:pt>
                <c:pt idx="435">
                  <c:v>1.8928266293792997</c:v>
                </c:pt>
                <c:pt idx="436">
                  <c:v>1.8937564563485692</c:v>
                </c:pt>
                <c:pt idx="437">
                  <c:v>1.8946536999916579</c:v>
                </c:pt>
                <c:pt idx="438">
                  <c:v>1.8955183606901811</c:v>
                </c:pt>
                <c:pt idx="439">
                  <c:v>1.8963504397397286</c:v>
                </c:pt>
                <c:pt idx="440">
                  <c:v>1.8971499393479114</c:v>
                </c:pt>
                <c:pt idx="441">
                  <c:v>1.8979168626324106</c:v>
                </c:pt>
                <c:pt idx="442">
                  <c:v>1.8986512136190123</c:v>
                </c:pt>
                <c:pt idx="443">
                  <c:v>1.8993529972396528</c:v>
                </c:pt>
                <c:pt idx="444">
                  <c:v>1.9000222193304412</c:v>
                </c:pt>
                <c:pt idx="445">
                  <c:v>1.9006588866297007</c:v>
                </c:pt>
                <c:pt idx="446">
                  <c:v>1.9012630067759873</c:v>
                </c:pt>
                <c:pt idx="447">
                  <c:v>1.9018345883061201</c:v>
                </c:pt>
                <c:pt idx="448">
                  <c:v>1.9023736406531901</c:v>
                </c:pt>
                <c:pt idx="449">
                  <c:v>1.9028801741445853</c:v>
                </c:pt>
                <c:pt idx="450">
                  <c:v>1.9033542000000012</c:v>
                </c:pt>
                <c:pt idx="451">
                  <c:v>1.9037957303294404</c:v>
                </c:pt>
                <c:pt idx="452">
                  <c:v>1.9042047781312377</c:v>
                </c:pt>
                <c:pt idx="453">
                  <c:v>1.9045813572900339</c:v>
                </c:pt>
                <c:pt idx="454">
                  <c:v>1.9049254825747983</c:v>
                </c:pt>
                <c:pt idx="455">
                  <c:v>1.9052371696368113</c:v>
                </c:pt>
                <c:pt idx="456">
                  <c:v>1.9055164350076543</c:v>
                </c:pt>
                <c:pt idx="457">
                  <c:v>1.905763296097204</c:v>
                </c:pt>
                <c:pt idx="458">
                  <c:v>1.9059777711916051</c:v>
                </c:pt>
                <c:pt idx="459">
                  <c:v>1.9061598794512595</c:v>
                </c:pt>
                <c:pt idx="460">
                  <c:v>1.9063096409088016</c:v>
                </c:pt>
                <c:pt idx="461">
                  <c:v>1.9064270764670639</c:v>
                </c:pt>
                <c:pt idx="462">
                  <c:v>1.9065122078970516</c:v>
                </c:pt>
                <c:pt idx="463">
                  <c:v>1.9065650578359168</c:v>
                </c:pt>
                <c:pt idx="464">
                  <c:v>1.9065856497848976</c:v>
                </c:pt>
                <c:pt idx="465">
                  <c:v>1.9065740081073017</c:v>
                </c:pt>
                <c:pt idx="466">
                  <c:v>1.9065301580264402</c:v>
                </c:pt>
                <c:pt idx="467">
                  <c:v>1.9064541256235978</c:v>
                </c:pt>
                <c:pt idx="468">
                  <c:v>1.906345937835964</c:v>
                </c:pt>
                <c:pt idx="469">
                  <c:v>1.9062056224545858</c:v>
                </c:pt>
                <c:pt idx="470">
                  <c:v>1.9060332081223119</c:v>
                </c:pt>
                <c:pt idx="471">
                  <c:v>1.905828724331716</c:v>
                </c:pt>
                <c:pt idx="472">
                  <c:v>1.9055922014230409</c:v>
                </c:pt>
                <c:pt idx="473">
                  <c:v>1.9053236705821335</c:v>
                </c:pt>
                <c:pt idx="474">
                  <c:v>1.9050231638383484</c:v>
                </c:pt>
                <c:pt idx="475">
                  <c:v>1.9046907140625025</c:v>
                </c:pt>
                <c:pt idx="476">
                  <c:v>1.90432635496476</c:v>
                </c:pt>
                <c:pt idx="477">
                  <c:v>1.9039301210925756</c:v>
                </c:pt>
                <c:pt idx="478">
                  <c:v>1.9035020478285922</c:v>
                </c:pt>
                <c:pt idx="479">
                  <c:v>1.9030421713885524</c:v>
                </c:pt>
                <c:pt idx="480">
                  <c:v>1.9025505288192002</c:v>
                </c:pt>
                <c:pt idx="481">
                  <c:v>1.90202715799619</c:v>
                </c:pt>
                <c:pt idx="482">
                  <c:v>1.9014720976219723</c:v>
                </c:pt>
                <c:pt idx="483">
                  <c:v>1.9008853872236999</c:v>
                </c:pt>
                <c:pt idx="484">
                  <c:v>1.9002670671511113</c:v>
                </c:pt>
                <c:pt idx="485">
                  <c:v>1.8996171785744107</c:v>
                </c:pt>
                <c:pt idx="486">
                  <c:v>1.8989357634821737</c:v>
                </c:pt>
                <c:pt idx="487">
                  <c:v>1.8982228646791963</c:v>
                </c:pt>
                <c:pt idx="488">
                  <c:v>1.8974785257844022</c:v>
                </c:pt>
                <c:pt idx="489">
                  <c:v>1.8967027912286853</c:v>
                </c:pt>
                <c:pt idx="490">
                  <c:v>1.8958957062528004</c:v>
                </c:pt>
                <c:pt idx="491">
                  <c:v>1.8950573169052207</c:v>
                </c:pt>
                <c:pt idx="492">
                  <c:v>1.8941876700400002</c:v>
                </c:pt>
                <c:pt idx="493">
                  <c:v>1.8932868133146259</c:v>
                </c:pt>
                <c:pt idx="494">
                  <c:v>1.8923547951878845</c:v>
                </c:pt>
                <c:pt idx="495">
                  <c:v>1.8913916649177023</c:v>
                </c:pt>
                <c:pt idx="496">
                  <c:v>1.8903974725589916</c:v>
                </c:pt>
                <c:pt idx="497">
                  <c:v>1.8893722689615151</c:v>
                </c:pt>
                <c:pt idx="498">
                  <c:v>1.8883161057676912</c:v>
                </c:pt>
                <c:pt idx="499">
                  <c:v>1.8872290354104626</c:v>
                </c:pt>
                <c:pt idx="500">
                  <c:v>1.8861111111111117</c:v>
                </c:pt>
                <c:pt idx="501">
                  <c:v>1.8849623868770919</c:v>
                </c:pt>
                <c:pt idx="502">
                  <c:v>1.8837829174998653</c:v>
                </c:pt>
                <c:pt idx="503">
                  <c:v>1.8825727585527023</c:v>
                </c:pt>
                <c:pt idx="504">
                  <c:v>1.8813319663885224</c:v>
                </c:pt>
                <c:pt idx="505">
                  <c:v>1.880060598137703</c:v>
                </c:pt>
                <c:pt idx="506">
                  <c:v>1.8787587117058735</c:v>
                </c:pt>
                <c:pt idx="507">
                  <c:v>1.87742636577176</c:v>
                </c:pt>
                <c:pt idx="508">
                  <c:v>1.8760636197849485</c:v>
                </c:pt>
                <c:pt idx="509">
                  <c:v>1.8746705339637109</c:v>
                </c:pt>
                <c:pt idx="510">
                  <c:v>1.8732471692928032</c:v>
                </c:pt>
                <c:pt idx="511">
                  <c:v>1.871793587521235</c:v>
                </c:pt>
                <c:pt idx="512">
                  <c:v>1.8703098511600935</c:v>
                </c:pt>
                <c:pt idx="513">
                  <c:v>1.8687960234803049</c:v>
                </c:pt>
                <c:pt idx="514">
                  <c:v>1.8672521685104237</c:v>
                </c:pt>
                <c:pt idx="515">
                  <c:v>1.8656783510344108</c:v>
                </c:pt>
                <c:pt idx="516">
                  <c:v>1.8640746365894221</c:v>
                </c:pt>
                <c:pt idx="517">
                  <c:v>1.8624410914635514</c:v>
                </c:pt>
                <c:pt idx="518">
                  <c:v>1.8607777826936398</c:v>
                </c:pt>
                <c:pt idx="519">
                  <c:v>1.8590847780629987</c:v>
                </c:pt>
                <c:pt idx="520">
                  <c:v>1.8573621460992029</c:v>
                </c:pt>
                <c:pt idx="521">
                  <c:v>1.8556099560718218</c:v>
                </c:pt>
                <c:pt idx="522">
                  <c:v>1.8538282779902033</c:v>
                </c:pt>
                <c:pt idx="523">
                  <c:v>1.8520171826012</c:v>
                </c:pt>
                <c:pt idx="524">
                  <c:v>1.8501767413869297</c:v>
                </c:pt>
                <c:pt idx="525">
                  <c:v>1.8483070265625003</c:v>
                </c:pt>
                <c:pt idx="526">
                  <c:v>1.8464081110737816</c:v>
                </c:pt>
                <c:pt idx="527">
                  <c:v>1.8444800685951039</c:v>
                </c:pt>
                <c:pt idx="528">
                  <c:v>1.8425229735270301</c:v>
                </c:pt>
                <c:pt idx="529">
                  <c:v>1.840536900994044</c:v>
                </c:pt>
                <c:pt idx="530">
                  <c:v>1.8385219268423096</c:v>
                </c:pt>
                <c:pt idx="531">
                  <c:v>1.8364781276373765</c:v>
                </c:pt>
                <c:pt idx="532">
                  <c:v>1.8344055806618964</c:v>
                </c:pt>
                <c:pt idx="533">
                  <c:v>1.8323043639133476</c:v>
                </c:pt>
                <c:pt idx="534">
                  <c:v>1.8301745561017289</c:v>
                </c:pt>
                <c:pt idx="535">
                  <c:v>1.8280162366473003</c:v>
                </c:pt>
                <c:pt idx="536">
                  <c:v>1.8258294856782511</c:v>
                </c:pt>
                <c:pt idx="537">
                  <c:v>1.8236143840284098</c:v>
                </c:pt>
                <c:pt idx="538">
                  <c:v>1.8213710132349601</c:v>
                </c:pt>
                <c:pt idx="539">
                  <c:v>1.8190994555361129</c:v>
                </c:pt>
                <c:pt idx="540">
                  <c:v>1.816799793868801</c:v>
                </c:pt>
                <c:pt idx="541">
                  <c:v>1.8144721118663689</c:v>
                </c:pt>
                <c:pt idx="542">
                  <c:v>1.8121164938562566</c:v>
                </c:pt>
                <c:pt idx="543">
                  <c:v>1.8097330248576728</c:v>
                </c:pt>
                <c:pt idx="544">
                  <c:v>1.8073217905792642</c:v>
                </c:pt>
                <c:pt idx="545">
                  <c:v>1.8048828774168122</c:v>
                </c:pt>
                <c:pt idx="546">
                  <c:v>1.8024163724508675</c:v>
                </c:pt>
                <c:pt idx="547">
                  <c:v>1.7999223634444474</c:v>
                </c:pt>
                <c:pt idx="548">
                  <c:v>1.7974009388406651</c:v>
                </c:pt>
                <c:pt idx="549">
                  <c:v>1.7948521877604093</c:v>
                </c:pt>
                <c:pt idx="550">
                  <c:v>1.7922761999999983</c:v>
                </c:pt>
                <c:pt idx="551">
                  <c:v>1.7896730660288167</c:v>
                </c:pt>
                <c:pt idx="552">
                  <c:v>1.7870428769869642</c:v>
                </c:pt>
                <c:pt idx="553">
                  <c:v>1.7843857246829078</c:v>
                </c:pt>
                <c:pt idx="554">
                  <c:v>1.7817017015911201</c:v>
                </c:pt>
                <c:pt idx="555">
                  <c:v>1.7789909008497009</c:v>
                </c:pt>
                <c:pt idx="556">
                  <c:v>1.7762534162580308</c:v>
                </c:pt>
                <c:pt idx="557">
                  <c:v>1.7734893422743858</c:v>
                </c:pt>
                <c:pt idx="558">
                  <c:v>1.7706987740135631</c:v>
                </c:pt>
                <c:pt idx="559">
                  <c:v>1.7678818072444995</c:v>
                </c:pt>
                <c:pt idx="560">
                  <c:v>1.7650385383879101</c:v>
                </c:pt>
                <c:pt idx="561">
                  <c:v>1.7621690645138792</c:v>
                </c:pt>
                <c:pt idx="562">
                  <c:v>1.7592734833394739</c:v>
                </c:pt>
                <c:pt idx="563">
                  <c:v>1.7563518932263644</c:v>
                </c:pt>
                <c:pt idx="564">
                  <c:v>1.7534043931784209</c:v>
                </c:pt>
                <c:pt idx="565">
                  <c:v>1.7504310828393037</c:v>
                </c:pt>
                <c:pt idx="566">
                  <c:v>1.7474320624900723</c:v>
                </c:pt>
                <c:pt idx="567">
                  <c:v>1.7444074330467818</c:v>
                </c:pt>
                <c:pt idx="568">
                  <c:v>1.7413572960580534</c:v>
                </c:pt>
                <c:pt idx="569">
                  <c:v>1.7382817537026813</c:v>
                </c:pt>
                <c:pt idx="570">
                  <c:v>1.735180908787203</c:v>
                </c:pt>
                <c:pt idx="571">
                  <c:v>1.7320548647434664</c:v>
                </c:pt>
                <c:pt idx="572">
                  <c:v>1.728903725626239</c:v>
                </c:pt>
                <c:pt idx="573">
                  <c:v>1.7257275961107414</c:v>
                </c:pt>
                <c:pt idx="574">
                  <c:v>1.7225265814902451</c:v>
                </c:pt>
                <c:pt idx="575">
                  <c:v>1.7193007876736155</c:v>
                </c:pt>
                <c:pt idx="576">
                  <c:v>1.7160503211828722</c:v>
                </c:pt>
                <c:pt idx="577">
                  <c:v>1.7127752891507737</c:v>
                </c:pt>
                <c:pt idx="578">
                  <c:v>1.7094757993183378</c:v>
                </c:pt>
                <c:pt idx="579">
                  <c:v>1.706151960032408</c:v>
                </c:pt>
                <c:pt idx="580">
                  <c:v>1.7028038802432002</c:v>
                </c:pt>
                <c:pt idx="581">
                  <c:v>1.6994316695018374</c:v>
                </c:pt>
                <c:pt idx="582">
                  <c:v>1.6960354379578939</c:v>
                </c:pt>
                <c:pt idx="583">
                  <c:v>1.6926152963569274</c:v>
                </c:pt>
                <c:pt idx="584">
                  <c:v>1.6891713560380228</c:v>
                </c:pt>
                <c:pt idx="585">
                  <c:v>1.6857037289313019</c:v>
                </c:pt>
                <c:pt idx="586">
                  <c:v>1.6822125275554645</c:v>
                </c:pt>
                <c:pt idx="587">
                  <c:v>1.6786978650152917</c:v>
                </c:pt>
                <c:pt idx="588">
                  <c:v>1.6751598549991873</c:v>
                </c:pt>
                <c:pt idx="589">
                  <c:v>1.6715986117766799</c:v>
                </c:pt>
                <c:pt idx="590">
                  <c:v>1.6680142501959105</c:v>
                </c:pt>
                <c:pt idx="591">
                  <c:v>1.6644068856811924</c:v>
                </c:pt>
                <c:pt idx="592">
                  <c:v>1.6607766342304542</c:v>
                </c:pt>
                <c:pt idx="593">
                  <c:v>1.6571236124127886</c:v>
                </c:pt>
                <c:pt idx="594">
                  <c:v>1.6534479373659172</c:v>
                </c:pt>
                <c:pt idx="595">
                  <c:v>1.6497497267937007</c:v>
                </c:pt>
                <c:pt idx="596">
                  <c:v>1.6460290989636148</c:v>
                </c:pt>
                <c:pt idx="597">
                  <c:v>1.642286172704249</c:v>
                </c:pt>
                <c:pt idx="598">
                  <c:v>1.6385210674027737</c:v>
                </c:pt>
                <c:pt idx="599">
                  <c:v>1.6347339030024328</c:v>
                </c:pt>
                <c:pt idx="600">
                  <c:v>1.6309247999999994</c:v>
                </c:pt>
                <c:pt idx="601">
                  <c:v>1.6270938794432779</c:v>
                </c:pt>
                <c:pt idx="602">
                  <c:v>1.6232412629285322</c:v>
                </c:pt>
                <c:pt idx="603">
                  <c:v>1.6193670725979836</c:v>
                </c:pt>
                <c:pt idx="604">
                  <c:v>1.6154714311372536</c:v>
                </c:pt>
                <c:pt idx="605">
                  <c:v>1.6115544617728124</c:v>
                </c:pt>
                <c:pt idx="606">
                  <c:v>1.6076162882694611</c:v>
                </c:pt>
                <c:pt idx="607">
                  <c:v>1.6036570349277497</c:v>
                </c:pt>
                <c:pt idx="608">
                  <c:v>1.5996768265814452</c:v>
                </c:pt>
                <c:pt idx="609">
                  <c:v>1.5956757885949604</c:v>
                </c:pt>
                <c:pt idx="610">
                  <c:v>1.5916540468608011</c:v>
                </c:pt>
                <c:pt idx="611">
                  <c:v>1.5876117277969952</c:v>
                </c:pt>
                <c:pt idx="612">
                  <c:v>1.583548958344525</c:v>
                </c:pt>
                <c:pt idx="613">
                  <c:v>1.5794658659647611</c:v>
                </c:pt>
                <c:pt idx="614">
                  <c:v>1.5753625786368874</c:v>
                </c:pt>
                <c:pt idx="615">
                  <c:v>1.571239224855302</c:v>
                </c:pt>
                <c:pt idx="616">
                  <c:v>1.5670959336270622</c:v>
                </c:pt>
                <c:pt idx="617">
                  <c:v>1.5629328344692777</c:v>
                </c:pt>
                <c:pt idx="618">
                  <c:v>1.5587500574065407</c:v>
                </c:pt>
                <c:pt idx="619">
                  <c:v>1.5545477329683033</c:v>
                </c:pt>
                <c:pt idx="620">
                  <c:v>1.5503259921863144</c:v>
                </c:pt>
                <c:pt idx="621">
                  <c:v>1.5460849665919829</c:v>
                </c:pt>
                <c:pt idx="622">
                  <c:v>1.5418247882138125</c:v>
                </c:pt>
                <c:pt idx="623">
                  <c:v>1.5375455895747565</c:v>
                </c:pt>
                <c:pt idx="624">
                  <c:v>1.5332475036896356</c:v>
                </c:pt>
                <c:pt idx="625">
                  <c:v>1.5289306640625027</c:v>
                </c:pt>
                <c:pt idx="626">
                  <c:v>1.5245952046840334</c:v>
                </c:pt>
                <c:pt idx="627">
                  <c:v>1.5202412600289148</c:v>
                </c:pt>
                <c:pt idx="628">
                  <c:v>1.5158689650531831</c:v>
                </c:pt>
                <c:pt idx="629">
                  <c:v>1.5114784551916478</c:v>
                </c:pt>
                <c:pt idx="630">
                  <c:v>1.5070698663552002</c:v>
                </c:pt>
                <c:pt idx="631">
                  <c:v>1.5026433349282324</c:v>
                </c:pt>
                <c:pt idx="632">
                  <c:v>1.4981989977659571</c:v>
                </c:pt>
                <c:pt idx="633">
                  <c:v>1.4937369921917805</c:v>
                </c:pt>
                <c:pt idx="634">
                  <c:v>1.4892574559946523</c:v>
                </c:pt>
                <c:pt idx="635">
                  <c:v>1.4847605274264131</c:v>
                </c:pt>
                <c:pt idx="636">
                  <c:v>1.480246345199149</c:v>
                </c:pt>
                <c:pt idx="637">
                  <c:v>1.4757150484825106</c:v>
                </c:pt>
                <c:pt idx="638">
                  <c:v>1.4711667769010903</c:v>
                </c:pt>
                <c:pt idx="639">
                  <c:v>1.4666016705317149</c:v>
                </c:pt>
                <c:pt idx="640">
                  <c:v>1.4620198699007994</c:v>
                </c:pt>
                <c:pt idx="641">
                  <c:v>1.4574215159816841</c:v>
                </c:pt>
                <c:pt idx="642">
                  <c:v>1.4528067501919246</c:v>
                </c:pt>
                <c:pt idx="643">
                  <c:v>1.4481757143906426</c:v>
                </c:pt>
                <c:pt idx="644">
                  <c:v>1.4435285508758424</c:v>
                </c:pt>
                <c:pt idx="645">
                  <c:v>1.4388654023817018</c:v>
                </c:pt>
                <c:pt idx="646">
                  <c:v>1.4341864120759027</c:v>
                </c:pt>
                <c:pt idx="647">
                  <c:v>1.42949172355692</c:v>
                </c:pt>
                <c:pt idx="648">
                  <c:v>1.4247814808513575</c:v>
                </c:pt>
                <c:pt idx="649">
                  <c:v>1.4200558284111877</c:v>
                </c:pt>
                <c:pt idx="650">
                  <c:v>1.4153149111111119</c:v>
                </c:pt>
                <c:pt idx="651">
                  <c:v>1.4105588742458088</c:v>
                </c:pt>
                <c:pt idx="652">
                  <c:v>1.4057878635272445</c:v>
                </c:pt>
                <c:pt idx="653">
                  <c:v>1.4010020250819359</c:v>
                </c:pt>
                <c:pt idx="654">
                  <c:v>1.3962015054482522</c:v>
                </c:pt>
                <c:pt idx="655">
                  <c:v>1.3913864515737016</c:v>
                </c:pt>
                <c:pt idx="656">
                  <c:v>1.386557010812159</c:v>
                </c:pt>
                <c:pt idx="657">
                  <c:v>1.3817133309211886</c:v>
                </c:pt>
                <c:pt idx="658">
                  <c:v>1.3768555600592669</c:v>
                </c:pt>
                <c:pt idx="659">
                  <c:v>1.3719838467830907</c:v>
                </c:pt>
                <c:pt idx="660">
                  <c:v>1.3670983400448031</c:v>
                </c:pt>
                <c:pt idx="661">
                  <c:v>1.3621991891892471</c:v>
                </c:pt>
                <c:pt idx="662">
                  <c:v>1.35728654395125</c:v>
                </c:pt>
                <c:pt idx="663">
                  <c:v>1.3523605544528348</c:v>
                </c:pt>
                <c:pt idx="664">
                  <c:v>1.3474213712004928</c:v>
                </c:pt>
                <c:pt idx="665">
                  <c:v>1.3424691450824173</c:v>
                </c:pt>
                <c:pt idx="666">
                  <c:v>1.3375040273657191</c:v>
                </c:pt>
                <c:pt idx="667">
                  <c:v>1.3325261696937174</c:v>
                </c:pt>
                <c:pt idx="668">
                  <c:v>1.3275357240831007</c:v>
                </c:pt>
                <c:pt idx="669">
                  <c:v>1.3225328429211969</c:v>
                </c:pt>
                <c:pt idx="670">
                  <c:v>1.3175176789632028</c:v>
                </c:pt>
                <c:pt idx="671">
                  <c:v>1.3124903853293675</c:v>
                </c:pt>
                <c:pt idx="672">
                  <c:v>1.3074511155022539</c:v>
                </c:pt>
                <c:pt idx="673">
                  <c:v>1.3024000233239077</c:v>
                </c:pt>
                <c:pt idx="674">
                  <c:v>1.2973372629930933</c:v>
                </c:pt>
                <c:pt idx="675">
                  <c:v>1.292262989062503</c:v>
                </c:pt>
                <c:pt idx="676">
                  <c:v>1.2871773564359368</c:v>
                </c:pt>
                <c:pt idx="677">
                  <c:v>1.2820805203655221</c:v>
                </c:pt>
                <c:pt idx="678">
                  <c:v>1.2769726364488989</c:v>
                </c:pt>
                <c:pt idx="679">
                  <c:v>1.2718538606264196</c:v>
                </c:pt>
                <c:pt idx="680">
                  <c:v>1.2667243491783127</c:v>
                </c:pt>
                <c:pt idx="681">
                  <c:v>1.2615842587219015</c:v>
                </c:pt>
                <c:pt idx="682">
                  <c:v>1.2564337462087618</c:v>
                </c:pt>
                <c:pt idx="683">
                  <c:v>1.2512729689219046</c:v>
                </c:pt>
                <c:pt idx="684">
                  <c:v>1.2461020844729496</c:v>
                </c:pt>
                <c:pt idx="685">
                  <c:v>1.2409212507993002</c:v>
                </c:pt>
                <c:pt idx="686">
                  <c:v>1.2357306261613015</c:v>
                </c:pt>
                <c:pt idx="687">
                  <c:v>1.2305303691394027</c:v>
                </c:pt>
                <c:pt idx="688">
                  <c:v>1.2253206386313318</c:v>
                </c:pt>
                <c:pt idx="689">
                  <c:v>1.2201015938492232</c:v>
                </c:pt>
                <c:pt idx="690">
                  <c:v>1.2148733943168004</c:v>
                </c:pt>
                <c:pt idx="691">
                  <c:v>1.2096361998665128</c:v>
                </c:pt>
                <c:pt idx="692">
                  <c:v>1.2043901706366578</c:v>
                </c:pt>
                <c:pt idx="693">
                  <c:v>1.1991354670685712</c:v>
                </c:pt>
                <c:pt idx="694">
                  <c:v>1.1938722499037036</c:v>
                </c:pt>
                <c:pt idx="695">
                  <c:v>1.1886006801808133</c:v>
                </c:pt>
                <c:pt idx="696">
                  <c:v>1.1833209192330605</c:v>
                </c:pt>
                <c:pt idx="697">
                  <c:v>1.1780331286851351</c:v>
                </c:pt>
                <c:pt idx="698">
                  <c:v>1.1727374704504052</c:v>
                </c:pt>
                <c:pt idx="699">
                  <c:v>1.1674341067280161</c:v>
                </c:pt>
                <c:pt idx="700">
                  <c:v>1.1621232000000044</c:v>
                </c:pt>
                <c:pt idx="701">
                  <c:v>1.156804913028413</c:v>
                </c:pt>
                <c:pt idx="702">
                  <c:v>1.1514794088524241</c:v>
                </c:pt>
                <c:pt idx="703">
                  <c:v>1.1461468507854231</c:v>
                </c:pt>
                <c:pt idx="704">
                  <c:v>1.1408074024121302</c:v>
                </c:pt>
                <c:pt idx="705">
                  <c:v>1.1354612275857059</c:v>
                </c:pt>
                <c:pt idx="706">
                  <c:v>1.1301084904247984</c:v>
                </c:pt>
                <c:pt idx="707">
                  <c:v>1.1247493553106973</c:v>
                </c:pt>
                <c:pt idx="708">
                  <c:v>1.1193839868843622</c:v>
                </c:pt>
                <c:pt idx="709">
                  <c:v>1.1140125500435656</c:v>
                </c:pt>
                <c:pt idx="710">
                  <c:v>1.1086352099399139</c:v>
                </c:pt>
                <c:pt idx="711">
                  <c:v>1.1032521319759736</c:v>
                </c:pt>
                <c:pt idx="712">
                  <c:v>1.0978634818023105</c:v>
                </c:pt>
                <c:pt idx="713">
                  <c:v>1.0924694253145764</c:v>
                </c:pt>
                <c:pt idx="714">
                  <c:v>1.0870701286505713</c:v>
                </c:pt>
                <c:pt idx="715">
                  <c:v>1.0816657581873019</c:v>
                </c:pt>
                <c:pt idx="716">
                  <c:v>1.0762564805380506</c:v>
                </c:pt>
                <c:pt idx="717">
                  <c:v>1.0708424625494208</c:v>
                </c:pt>
                <c:pt idx="718">
                  <c:v>1.0654238712983894</c:v>
                </c:pt>
                <c:pt idx="719">
                  <c:v>1.0600008740893658</c:v>
                </c:pt>
                <c:pt idx="720">
                  <c:v>1.0545736384511999</c:v>
                </c:pt>
                <c:pt idx="721">
                  <c:v>1.0491423321342945</c:v>
                </c:pt>
                <c:pt idx="722">
                  <c:v>1.0437071231075712</c:v>
                </c:pt>
                <c:pt idx="723">
                  <c:v>1.0382681795555251</c:v>
                </c:pt>
                <c:pt idx="724">
                  <c:v>1.0328256698752909</c:v>
                </c:pt>
                <c:pt idx="725">
                  <c:v>1.0273797626736085</c:v>
                </c:pt>
                <c:pt idx="726">
                  <c:v>1.0219306267639068</c:v>
                </c:pt>
                <c:pt idx="727">
                  <c:v>1.0164784311632742</c:v>
                </c:pt>
                <c:pt idx="728">
                  <c:v>1.0110233450894914</c:v>
                </c:pt>
                <c:pt idx="729">
                  <c:v>1.0055655379580606</c:v>
                </c:pt>
                <c:pt idx="730">
                  <c:v>1.0001051793791933</c:v>
                </c:pt>
                <c:pt idx="731">
                  <c:v>0.9946424391548373</c:v>
                </c:pt>
                <c:pt idx="732">
                  <c:v>0.98917748727563859</c:v>
                </c:pt>
                <c:pt idx="733">
                  <c:v>0.98371049391796994</c:v>
                </c:pt>
                <c:pt idx="734">
                  <c:v>0.97824162944092352</c:v>
                </c:pt>
                <c:pt idx="735">
                  <c:v>0.97277106438329863</c:v>
                </c:pt>
                <c:pt idx="736">
                  <c:v>0.96729896946059135</c:v>
                </c:pt>
                <c:pt idx="737">
                  <c:v>0.96182551556196727</c:v>
                </c:pt>
                <c:pt idx="738">
                  <c:v>0.95635087374723338</c:v>
                </c:pt>
                <c:pt idx="739">
                  <c:v>0.95087521524386931</c:v>
                </c:pt>
                <c:pt idx="740">
                  <c:v>0.94539871144391174</c:v>
                </c:pt>
                <c:pt idx="741">
                  <c:v>0.93992153390101096</c:v>
                </c:pt>
                <c:pt idx="742">
                  <c:v>0.93444385432733912</c:v>
                </c:pt>
                <c:pt idx="743">
                  <c:v>0.92896584459056364</c:v>
                </c:pt>
                <c:pt idx="744">
                  <c:v>0.92348767671083754</c:v>
                </c:pt>
                <c:pt idx="745">
                  <c:v>0.91800952285770354</c:v>
                </c:pt>
                <c:pt idx="746">
                  <c:v>0.91253155534709041</c:v>
                </c:pt>
                <c:pt idx="747">
                  <c:v>0.90705394663822325</c:v>
                </c:pt>
                <c:pt idx="748">
                  <c:v>0.90157686933059422</c:v>
                </c:pt>
                <c:pt idx="749">
                  <c:v>0.89610049616091592</c:v>
                </c:pt>
                <c:pt idx="750">
                  <c:v>0.89062500000000289</c:v>
                </c:pt>
                <c:pt idx="751">
                  <c:v>0.88515055384975305</c:v>
                </c:pt>
                <c:pt idx="752">
                  <c:v>0.87967733084007238</c:v>
                </c:pt>
                <c:pt idx="753">
                  <c:v>0.87420550422577803</c:v>
                </c:pt>
                <c:pt idx="754">
                  <c:v>0.86873524738354602</c:v>
                </c:pt>
                <c:pt idx="755">
                  <c:v>0.86326673380881114</c:v>
                </c:pt>
                <c:pt idx="756">
                  <c:v>0.85780013711270353</c:v>
                </c:pt>
                <c:pt idx="757">
                  <c:v>0.8523356310189325</c:v>
                </c:pt>
                <c:pt idx="758">
                  <c:v>0.84687338936072443</c:v>
                </c:pt>
                <c:pt idx="759">
                  <c:v>0.841413586077707</c:v>
                </c:pt>
                <c:pt idx="760">
                  <c:v>0.83595639521279941</c:v>
                </c:pt>
                <c:pt idx="761">
                  <c:v>0.83050199090916632</c:v>
                </c:pt>
                <c:pt idx="762">
                  <c:v>0.82505054740703432</c:v>
                </c:pt>
                <c:pt idx="763">
                  <c:v>0.81960223904064866</c:v>
                </c:pt>
                <c:pt idx="764">
                  <c:v>0.81415724023511615</c:v>
                </c:pt>
                <c:pt idx="765">
                  <c:v>0.80871572550330051</c:v>
                </c:pt>
                <c:pt idx="766">
                  <c:v>0.80327786944272139</c:v>
                </c:pt>
                <c:pt idx="767">
                  <c:v>0.79784384673240161</c:v>
                </c:pt>
                <c:pt idx="768">
                  <c:v>0.79241383212975536</c:v>
                </c:pt>
                <c:pt idx="769">
                  <c:v>0.78698800046746542</c:v>
                </c:pt>
                <c:pt idx="770">
                  <c:v>0.78156652665031423</c:v>
                </c:pt>
                <c:pt idx="771">
                  <c:v>0.77614958565208547</c:v>
                </c:pt>
                <c:pt idx="772">
                  <c:v>0.77073735251241993</c:v>
                </c:pt>
                <c:pt idx="773">
                  <c:v>0.76533000233362114</c:v>
                </c:pt>
                <c:pt idx="774">
                  <c:v>0.75992771027756145</c:v>
                </c:pt>
                <c:pt idx="775">
                  <c:v>0.75453065156250321</c:v>
                </c:pt>
                <c:pt idx="776">
                  <c:v>0.74913900145994794</c:v>
                </c:pt>
                <c:pt idx="777">
                  <c:v>0.74375293529149444</c:v>
                </c:pt>
                <c:pt idx="778">
                  <c:v>0.73837262842561713</c:v>
                </c:pt>
                <c:pt idx="779">
                  <c:v>0.73299825627457804</c:v>
                </c:pt>
                <c:pt idx="780">
                  <c:v>0.72762999429121056</c:v>
                </c:pt>
                <c:pt idx="781">
                  <c:v>0.72226801796572193</c:v>
                </c:pt>
                <c:pt idx="782">
                  <c:v>0.71691250282258201</c:v>
                </c:pt>
                <c:pt idx="783">
                  <c:v>0.71156362441729892</c:v>
                </c:pt>
                <c:pt idx="784">
                  <c:v>0.70622155833323252</c:v>
                </c:pt>
                <c:pt idx="785">
                  <c:v>0.7008864801784136</c:v>
                </c:pt>
                <c:pt idx="786">
                  <c:v>0.69555856558235329</c:v>
                </c:pt>
                <c:pt idx="787">
                  <c:v>0.69023799019286636</c:v>
                </c:pt>
                <c:pt idx="788">
                  <c:v>0.68492492967281993</c:v>
                </c:pt>
                <c:pt idx="789">
                  <c:v>0.67961955969698451</c:v>
                </c:pt>
                <c:pt idx="790">
                  <c:v>0.67432205594880057</c:v>
                </c:pt>
                <c:pt idx="791">
                  <c:v>0.66903259411718552</c:v>
                </c:pt>
                <c:pt idx="792">
                  <c:v>0.66375134989327922</c:v>
                </c:pt>
                <c:pt idx="793">
                  <c:v>0.65847849896730093</c:v>
                </c:pt>
                <c:pt idx="794">
                  <c:v>0.65321421702524285</c:v>
                </c:pt>
                <c:pt idx="795">
                  <c:v>0.64795867974569465</c:v>
                </c:pt>
                <c:pt idx="796">
                  <c:v>0.64271206279664517</c:v>
                </c:pt>
                <c:pt idx="797">
                  <c:v>0.63747454183217211</c:v>
                </c:pt>
                <c:pt idx="798">
                  <c:v>0.63224629248926689</c:v>
                </c:pt>
                <c:pt idx="799">
                  <c:v>0.62702749038456096</c:v>
                </c:pt>
                <c:pt idx="800">
                  <c:v>0.6218183111111184</c:v>
                </c:pt>
                <c:pt idx="801">
                  <c:v>0.61661893023516678</c:v>
                </c:pt>
                <c:pt idx="802">
                  <c:v>0.61142952329286171</c:v>
                </c:pt>
                <c:pt idx="803">
                  <c:v>0.60625026578700947</c:v>
                </c:pt>
                <c:pt idx="804">
                  <c:v>0.60108133318383627</c:v>
                </c:pt>
                <c:pt idx="805">
                  <c:v>0.59592290090969713</c:v>
                </c:pt>
                <c:pt idx="806">
                  <c:v>0.59077514434788303</c:v>
                </c:pt>
                <c:pt idx="807">
                  <c:v>0.58563823883524879</c:v>
                </c:pt>
                <c:pt idx="808">
                  <c:v>0.58051235965903336</c:v>
                </c:pt>
                <c:pt idx="809">
                  <c:v>0.5753976820535136</c:v>
                </c:pt>
                <c:pt idx="810">
                  <c:v>0.57029438119680265</c:v>
                </c:pt>
                <c:pt idx="811">
                  <c:v>0.56520263220749256</c:v>
                </c:pt>
                <c:pt idx="812">
                  <c:v>0.56012261014144049</c:v>
                </c:pt>
                <c:pt idx="813">
                  <c:v>0.55505448998839935</c:v>
                </c:pt>
                <c:pt idx="814">
                  <c:v>0.54999844666881081</c:v>
                </c:pt>
                <c:pt idx="815">
                  <c:v>0.54495465503041141</c:v>
                </c:pt>
                <c:pt idx="816">
                  <c:v>0.53992328984506499</c:v>
                </c:pt>
                <c:pt idx="817">
                  <c:v>0.53490452580531334</c:v>
                </c:pt>
                <c:pt idx="818">
                  <c:v>0.52989853752119109</c:v>
                </c:pt>
                <c:pt idx="819">
                  <c:v>0.52490549951683763</c:v>
                </c:pt>
                <c:pt idx="820">
                  <c:v>0.51992558622720275</c:v>
                </c:pt>
                <c:pt idx="821">
                  <c:v>0.51495897199475293</c:v>
                </c:pt>
                <c:pt idx="822">
                  <c:v>0.51000583106614794</c:v>
                </c:pt>
                <c:pt idx="823">
                  <c:v>0.50506633758885111</c:v>
                </c:pt>
                <c:pt idx="824">
                  <c:v>0.50014066560790282</c:v>
                </c:pt>
                <c:pt idx="825">
                  <c:v>0.49522898906249568</c:v>
                </c:pt>
                <c:pt idx="826">
                  <c:v>0.49033148178273867</c:v>
                </c:pt>
                <c:pt idx="827">
                  <c:v>0.48544831748617789</c:v>
                </c:pt>
                <c:pt idx="828">
                  <c:v>0.48057966977461386</c:v>
                </c:pt>
                <c:pt idx="829">
                  <c:v>0.47572571213063086</c:v>
                </c:pt>
                <c:pt idx="830">
                  <c:v>0.47088661791431052</c:v>
                </c:pt>
                <c:pt idx="831">
                  <c:v>0.46606256035986982</c:v>
                </c:pt>
                <c:pt idx="832">
                  <c:v>0.46125371257227132</c:v>
                </c:pt>
                <c:pt idx="833">
                  <c:v>0.45646024752390746</c:v>
                </c:pt>
                <c:pt idx="834">
                  <c:v>0.45168233805121338</c:v>
                </c:pt>
                <c:pt idx="835">
                  <c:v>0.44692015685129993</c:v>
                </c:pt>
                <c:pt idx="836">
                  <c:v>0.44217387647859829</c:v>
                </c:pt>
                <c:pt idx="837">
                  <c:v>0.43744366934143897</c:v>
                </c:pt>
                <c:pt idx="838">
                  <c:v>0.43272970769873642</c:v>
                </c:pt>
                <c:pt idx="839">
                  <c:v>0.42803216365656871</c:v>
                </c:pt>
                <c:pt idx="840">
                  <c:v>0.4233512091648044</c:v>
                </c:pt>
                <c:pt idx="841">
                  <c:v>0.41868701601369973</c:v>
                </c:pt>
                <c:pt idx="842">
                  <c:v>0.41403975583050889</c:v>
                </c:pt>
                <c:pt idx="843">
                  <c:v>0.40940960007610605</c:v>
                </c:pt>
                <c:pt idx="844">
                  <c:v>0.40479672004158784</c:v>
                </c:pt>
                <c:pt idx="845">
                  <c:v>0.40020128684481504</c:v>
                </c:pt>
                <c:pt idx="846">
                  <c:v>0.39562347142708698</c:v>
                </c:pt>
                <c:pt idx="847">
                  <c:v>0.39106344454967434</c:v>
                </c:pt>
                <c:pt idx="848">
                  <c:v>0.38652137679039678</c:v>
                </c:pt>
                <c:pt idx="849">
                  <c:v>0.38199743854026358</c:v>
                </c:pt>
                <c:pt idx="850">
                  <c:v>0.37749180000000182</c:v>
                </c:pt>
                <c:pt idx="851">
                  <c:v>0.37300463117666038</c:v>
                </c:pt>
                <c:pt idx="852">
                  <c:v>0.36853610188011721</c:v>
                </c:pt>
                <c:pt idx="853">
                  <c:v>0.3640863817197626</c:v>
                </c:pt>
                <c:pt idx="854">
                  <c:v>0.35965564010098983</c:v>
                </c:pt>
                <c:pt idx="855">
                  <c:v>0.35524404622170924</c:v>
                </c:pt>
                <c:pt idx="856">
                  <c:v>0.35085176906900029</c:v>
                </c:pt>
                <c:pt idx="857">
                  <c:v>0.34647897741563871</c:v>
                </c:pt>
                <c:pt idx="858">
                  <c:v>0.34212583981659894</c:v>
                </c:pt>
                <c:pt idx="859">
                  <c:v>0.33779252460566589</c:v>
                </c:pt>
                <c:pt idx="860">
                  <c:v>0.33347919989191377</c:v>
                </c:pt>
                <c:pt idx="861">
                  <c:v>0.3291860335563106</c:v>
                </c:pt>
                <c:pt idx="862">
                  <c:v>0.32491319324818591</c:v>
                </c:pt>
                <c:pt idx="863">
                  <c:v>0.32066084638181769</c:v>
                </c:pt>
                <c:pt idx="864">
                  <c:v>0.31642916013296052</c:v>
                </c:pt>
                <c:pt idx="865">
                  <c:v>0.31221830143530171</c:v>
                </c:pt>
                <c:pt idx="866">
                  <c:v>0.30802843697707294</c:v>
                </c:pt>
                <c:pt idx="867">
                  <c:v>0.30385973319749793</c:v>
                </c:pt>
                <c:pt idx="868">
                  <c:v>0.29971235628336057</c:v>
                </c:pt>
                <c:pt idx="869">
                  <c:v>0.29558647216548506</c:v>
                </c:pt>
                <c:pt idx="870">
                  <c:v>0.29148224651519872</c:v>
                </c:pt>
                <c:pt idx="871">
                  <c:v>0.28739984474096536</c:v>
                </c:pt>
                <c:pt idx="872">
                  <c:v>0.28333943198473799</c:v>
                </c:pt>
                <c:pt idx="873">
                  <c:v>0.27930117311855174</c:v>
                </c:pt>
                <c:pt idx="874">
                  <c:v>0.27528523274097827</c:v>
                </c:pt>
                <c:pt idx="875">
                  <c:v>0.27129177517361658</c:v>
                </c:pt>
                <c:pt idx="876">
                  <c:v>0.26732096445758424</c:v>
                </c:pt>
                <c:pt idx="877">
                  <c:v>0.26337296435000912</c:v>
                </c:pt>
                <c:pt idx="878">
                  <c:v>0.25944793832048507</c:v>
                </c:pt>
                <c:pt idx="879">
                  <c:v>0.25554604954756766</c:v>
                </c:pt>
                <c:pt idx="880">
                  <c:v>0.25166746091520409</c:v>
                </c:pt>
                <c:pt idx="881">
                  <c:v>0.24781233500929378</c:v>
                </c:pt>
                <c:pt idx="882">
                  <c:v>0.24398083411402549</c:v>
                </c:pt>
                <c:pt idx="883">
                  <c:v>0.24017312020845338</c:v>
                </c:pt>
                <c:pt idx="884">
                  <c:v>0.23638935496286306</c:v>
                </c:pt>
                <c:pt idx="885">
                  <c:v>0.23262969973529879</c:v>
                </c:pt>
                <c:pt idx="886">
                  <c:v>0.22889431556797524</c:v>
                </c:pt>
                <c:pt idx="887">
                  <c:v>0.2251833631836786</c:v>
                </c:pt>
                <c:pt idx="888">
                  <c:v>0.22149700298233199</c:v>
                </c:pt>
                <c:pt idx="889">
                  <c:v>0.21783539503729443</c:v>
                </c:pt>
                <c:pt idx="890">
                  <c:v>0.21419869909191869</c:v>
                </c:pt>
                <c:pt idx="891">
                  <c:v>0.21058707455588532</c:v>
                </c:pt>
                <c:pt idx="892">
                  <c:v>0.2070006805016531</c:v>
                </c:pt>
                <c:pt idx="893">
                  <c:v>0.20343967566098797</c:v>
                </c:pt>
                <c:pt idx="894">
                  <c:v>0.19990421842119099</c:v>
                </c:pt>
                <c:pt idx="895">
                  <c:v>0.19639446682170325</c:v>
                </c:pt>
                <c:pt idx="896">
                  <c:v>0.1929105785503924</c:v>
                </c:pt>
                <c:pt idx="897">
                  <c:v>0.18945271094003813</c:v>
                </c:pt>
                <c:pt idx="898">
                  <c:v>0.18602102096465911</c:v>
                </c:pt>
                <c:pt idx="899">
                  <c:v>0.18261566523603712</c:v>
                </c:pt>
                <c:pt idx="900">
                  <c:v>0.17923680000001108</c:v>
                </c:pt>
                <c:pt idx="901">
                  <c:v>0.17588458113287642</c:v>
                </c:pt>
                <c:pt idx="902">
                  <c:v>0.17255916413783901</c:v>
                </c:pt>
                <c:pt idx="903">
                  <c:v>0.16926070414140915</c:v>
                </c:pt>
                <c:pt idx="904">
                  <c:v>0.16598935588968677</c:v>
                </c:pt>
                <c:pt idx="905">
                  <c:v>0.16274527374481851</c:v>
                </c:pt>
                <c:pt idx="906">
                  <c:v>0.15952861168139387</c:v>
                </c:pt>
                <c:pt idx="907">
                  <c:v>0.15633952328276335</c:v>
                </c:pt>
                <c:pt idx="908">
                  <c:v>0.15317816173744569</c:v>
                </c:pt>
                <c:pt idx="909">
                  <c:v>0.15004467983549086</c:v>
                </c:pt>
                <c:pt idx="910">
                  <c:v>0.14693922996479891</c:v>
                </c:pt>
                <c:pt idx="911">
                  <c:v>0.1438619641075829</c:v>
                </c:pt>
                <c:pt idx="912">
                  <c:v>0.14081303383659005</c:v>
                </c:pt>
                <c:pt idx="913">
                  <c:v>0.13779259031158997</c:v>
                </c:pt>
                <c:pt idx="914">
                  <c:v>0.13480078427558251</c:v>
                </c:pt>
                <c:pt idx="915">
                  <c:v>0.13183776605131658</c:v>
                </c:pt>
                <c:pt idx="916">
                  <c:v>0.12890368553742793</c:v>
                </c:pt>
                <c:pt idx="917">
                  <c:v>0.12599869220496851</c:v>
                </c:pt>
                <c:pt idx="918">
                  <c:v>0.12312293509360739</c:v>
                </c:pt>
                <c:pt idx="919">
                  <c:v>0.1202765628080642</c:v>
                </c:pt>
                <c:pt idx="920">
                  <c:v>0.11745972351432288</c:v>
                </c:pt>
                <c:pt idx="921">
                  <c:v>0.11467256493603672</c:v>
                </c:pt>
                <c:pt idx="922">
                  <c:v>0.11191523435088735</c:v>
                </c:pt>
                <c:pt idx="923">
                  <c:v>0.10918787858672463</c:v>
                </c:pt>
                <c:pt idx="924">
                  <c:v>0.10649064401812192</c:v>
                </c:pt>
                <c:pt idx="925">
                  <c:v>0.10382367656250135</c:v>
                </c:pt>
                <c:pt idx="926">
                  <c:v>0.10118712167651189</c:v>
                </c:pt>
                <c:pt idx="927">
                  <c:v>9.858112435230737E-2</c:v>
                </c:pt>
                <c:pt idx="928">
                  <c:v>9.6005829113890773E-2</c:v>
                </c:pt>
                <c:pt idx="929">
                  <c:v>9.3461380013356354E-2</c:v>
                </c:pt>
                <c:pt idx="930">
                  <c:v>9.0947920627213907E-2</c:v>
                </c:pt>
                <c:pt idx="931">
                  <c:v>8.8465594052653529E-2</c:v>
                </c:pt>
                <c:pt idx="932">
                  <c:v>8.6014542903846358E-2</c:v>
                </c:pt>
                <c:pt idx="933">
                  <c:v>8.3594909308265297E-2</c:v>
                </c:pt>
                <c:pt idx="934">
                  <c:v>8.120683490286229E-2</c:v>
                </c:pt>
                <c:pt idx="935">
                  <c:v>7.8850460830414804E-2</c:v>
                </c:pt>
                <c:pt idx="936">
                  <c:v>7.6525927735815014E-2</c:v>
                </c:pt>
                <c:pt idx="937">
                  <c:v>7.423337576225153E-2</c:v>
                </c:pt>
                <c:pt idx="938">
                  <c:v>7.1972944547578521E-2</c:v>
                </c:pt>
                <c:pt idx="939">
                  <c:v>6.9744773220497436E-2</c:v>
                </c:pt>
                <c:pt idx="940">
                  <c:v>6.7549000396806669E-2</c:v>
                </c:pt>
                <c:pt idx="941">
                  <c:v>6.5385764175740047E-2</c:v>
                </c:pt>
                <c:pt idx="942">
                  <c:v>6.3255202136091704E-2</c:v>
                </c:pt>
                <c:pt idx="943">
                  <c:v>6.1157451332586543E-2</c:v>
                </c:pt>
                <c:pt idx="944">
                  <c:v>5.9092648292072614E-2</c:v>
                </c:pt>
                <c:pt idx="945">
                  <c:v>5.7060929009701944E-2</c:v>
                </c:pt>
                <c:pt idx="946">
                  <c:v>5.5062428945248598E-2</c:v>
                </c:pt>
                <c:pt idx="947">
                  <c:v>5.3097283019261088E-2</c:v>
                </c:pt>
                <c:pt idx="948">
                  <c:v>5.1165625609400855E-2</c:v>
                </c:pt>
                <c:pt idx="949">
                  <c:v>4.926759054655383E-2</c:v>
                </c:pt>
                <c:pt idx="950">
                  <c:v>4.7403311111128499E-2</c:v>
                </c:pt>
                <c:pt idx="951">
                  <c:v>4.5572920029158581E-2</c:v>
                </c:pt>
                <c:pt idx="952">
                  <c:v>4.3776549468725001E-2</c:v>
                </c:pt>
                <c:pt idx="953">
                  <c:v>4.2014331035914676E-2</c:v>
                </c:pt>
                <c:pt idx="954">
                  <c:v>4.0286395771249595E-2</c:v>
                </c:pt>
                <c:pt idx="955">
                  <c:v>3.8592874145702449E-2</c:v>
                </c:pt>
                <c:pt idx="956">
                  <c:v>3.6933896057050664E-2</c:v>
                </c:pt>
                <c:pt idx="957">
                  <c:v>3.5309590825963522E-2</c:v>
                </c:pt>
                <c:pt idx="958">
                  <c:v>3.3720087192233628E-2</c:v>
                </c:pt>
                <c:pt idx="959">
                  <c:v>3.2165513310974614E-2</c:v>
                </c:pt>
                <c:pt idx="960">
                  <c:v>3.0645996748799753E-2</c:v>
                </c:pt>
                <c:pt idx="961">
                  <c:v>2.9161664479989025E-2</c:v>
                </c:pt>
                <c:pt idx="962">
                  <c:v>2.7712642882681937E-2</c:v>
                </c:pt>
                <c:pt idx="963">
                  <c:v>2.6299057735016174E-2</c:v>
                </c:pt>
                <c:pt idx="964">
                  <c:v>2.49210342113515E-2</c:v>
                </c:pt>
                <c:pt idx="965">
                  <c:v>2.357869687841152E-2</c:v>
                </c:pt>
                <c:pt idx="966">
                  <c:v>2.227216969143786E-2</c:v>
                </c:pt>
                <c:pt idx="967">
                  <c:v>2.100157599036212E-2</c:v>
                </c:pt>
                <c:pt idx="968">
                  <c:v>1.9767038495936973E-2</c:v>
                </c:pt>
                <c:pt idx="969">
                  <c:v>1.8568679305908553E-2</c:v>
                </c:pt>
                <c:pt idx="970">
                  <c:v>1.7406619891201736E-2</c:v>
                </c:pt>
                <c:pt idx="971">
                  <c:v>1.6280981091981062E-2</c:v>
                </c:pt>
                <c:pt idx="972">
                  <c:v>1.5191883113878646E-2</c:v>
                </c:pt>
                <c:pt idx="973">
                  <c:v>1.4139445524035565E-2</c:v>
                </c:pt>
                <c:pt idx="974">
                  <c:v>1.3123787247335983E-2</c:v>
                </c:pt>
                <c:pt idx="975">
                  <c:v>1.2145026562506267E-2</c:v>
                </c:pt>
                <c:pt idx="976">
                  <c:v>1.1203281098175033E-2</c:v>
                </c:pt>
                <c:pt idx="977">
                  <c:v>1.0298667829071739E-2</c:v>
                </c:pt>
                <c:pt idx="978">
                  <c:v>9.4313030721711044E-3</c:v>
                </c:pt>
                <c:pt idx="979">
                  <c:v>8.6013024826936402E-3</c:v>
                </c:pt>
                <c:pt idx="980">
                  <c:v>7.8087810503157939E-3</c:v>
                </c:pt>
                <c:pt idx="981">
                  <c:v>7.0538530952699574E-3</c:v>
                </c:pt>
                <c:pt idx="982">
                  <c:v>6.3366322644089479E-3</c:v>
                </c:pt>
                <c:pt idx="983">
                  <c:v>5.657231527336215E-3</c:v>
                </c:pt>
                <c:pt idx="984">
                  <c:v>5.0157631725147311E-3</c:v>
                </c:pt>
                <c:pt idx="985">
                  <c:v>4.4123388033012745E-3</c:v>
                </c:pt>
                <c:pt idx="986">
                  <c:v>3.8470693341228213E-3</c:v>
                </c:pt>
                <c:pt idx="987">
                  <c:v>3.3200649865126053E-3</c:v>
                </c:pt>
                <c:pt idx="988">
                  <c:v>2.8314352851914748E-3</c:v>
                </c:pt>
                <c:pt idx="989">
                  <c:v>2.381289054162572E-3</c:v>
                </c:pt>
                <c:pt idx="990">
                  <c:v>1.9697344128166705E-3</c:v>
                </c:pt>
                <c:pt idx="991">
                  <c:v>1.5968787719096156E-3</c:v>
                </c:pt>
                <c:pt idx="992">
                  <c:v>1.2628288297751311E-3</c:v>
                </c:pt>
                <c:pt idx="993">
                  <c:v>9.6769056828982514E-4</c:v>
                </c:pt>
                <c:pt idx="994">
                  <c:v>7.115692489030323E-4</c:v>
                </c:pt>
                <c:pt idx="995">
                  <c:v>4.9456940882119937E-4</c:v>
                </c:pt>
                <c:pt idx="996">
                  <c:v>3.1679485695601528E-4</c:v>
                </c:pt>
                <c:pt idx="997">
                  <c:v>1.7834867003863053E-4</c:v>
                </c:pt>
                <c:pt idx="998">
                  <c:v>7.9333188616637074E-5</c:v>
                </c:pt>
                <c:pt idx="999">
                  <c:v>1.9850013156741397E-5</c:v>
                </c:pt>
                <c:pt idx="1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64C7-4614-9FBF-4EC1D507EA5F}"/>
            </c:ext>
          </c:extLst>
        </c:ser>
        <c:ser>
          <c:idx val="8"/>
          <c:order val="8"/>
          <c:tx>
            <c:strRef>
              <c:f>Tabelle1!$DE$4</c:f>
              <c:strCache>
                <c:ptCount val="1"/>
                <c:pt idx="0">
                  <c:v>Geschwindigkeit_7g</c:v>
                </c:pt>
              </c:strCache>
            </c:strRef>
          </c:tx>
          <c:spPr>
            <a:ln w="25400" cap="rnd">
              <a:solidFill>
                <a:srgbClr val="FF00FF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Tabelle1!$DE$5:$DE$1005</c:f>
              <c:numCache>
                <c:formatCode>General</c:formatCode>
                <c:ptCount val="1001"/>
                <c:pt idx="0">
                  <c:v>0</c:v>
                </c:pt>
                <c:pt idx="1">
                  <c:v>4.2413338413292494E-5</c:v>
                </c:pt>
                <c:pt idx="2">
                  <c:v>1.6930674922405333E-4</c:v>
                </c:pt>
                <c:pt idx="3">
                  <c:v>3.8016042441023259E-4</c:v>
                </c:pt>
                <c:pt idx="4">
                  <c:v>6.7445469508607984E-4</c:v>
                </c:pt>
                <c:pt idx="5">
                  <c:v>1.051670041028646E-3</c:v>
                </c:pt>
                <c:pt idx="6">
                  <c:v>1.5112871001748799E-3</c:v>
                </c:pt>
                <c:pt idx="7">
                  <c:v>2.0527866780893325E-3</c:v>
                </c:pt>
                <c:pt idx="8">
                  <c:v>2.6756497574024533E-3</c:v>
                </c:pt>
                <c:pt idx="9">
                  <c:v>3.3793575072194916E-3</c:v>
                </c:pt>
                <c:pt idx="10">
                  <c:v>4.1633912925000006E-3</c:v>
                </c:pt>
                <c:pt idx="11">
                  <c:v>5.0272326834079253E-3</c:v>
                </c:pt>
                <c:pt idx="12">
                  <c:v>5.9703634646323216E-3</c:v>
                </c:pt>
                <c:pt idx="13">
                  <c:v>6.9922656446786318E-3</c:v>
                </c:pt>
                <c:pt idx="14">
                  <c:v>8.0924214651306135E-3</c:v>
                </c:pt>
                <c:pt idx="15">
                  <c:v>9.2703134098828122E-3</c:v>
                </c:pt>
                <c:pt idx="16">
                  <c:v>1.052542421434368E-2</c:v>
                </c:pt>
                <c:pt idx="17">
                  <c:v>1.1857236874609269E-2</c:v>
                </c:pt>
                <c:pt idx="18">
                  <c:v>1.3265234656607519E-2</c:v>
                </c:pt>
                <c:pt idx="19">
                  <c:v>1.4748901105213192E-2</c:v>
                </c:pt>
                <c:pt idx="20">
                  <c:v>1.6307720053333332E-2</c:v>
                </c:pt>
                <c:pt idx="21">
                  <c:v>1.7941175630963396E-2</c:v>
                </c:pt>
                <c:pt idx="22">
                  <c:v>1.9648752274213917E-2</c:v>
                </c:pt>
                <c:pt idx="23">
                  <c:v>2.1429934734307866E-2</c:v>
                </c:pt>
                <c:pt idx="24">
                  <c:v>2.3284208086548484E-2</c:v>
                </c:pt>
                <c:pt idx="25">
                  <c:v>2.521105773925782E-2</c:v>
                </c:pt>
                <c:pt idx="26">
                  <c:v>2.7209969442685812E-2</c:v>
                </c:pt>
                <c:pt idx="27">
                  <c:v>2.9280429297890029E-2</c:v>
                </c:pt>
                <c:pt idx="28">
                  <c:v>3.1421923765585925E-2</c:v>
                </c:pt>
                <c:pt idx="29">
                  <c:v>3.3633939674967722E-2</c:v>
                </c:pt>
                <c:pt idx="30">
                  <c:v>3.5915964232499993E-2</c:v>
                </c:pt>
                <c:pt idx="31">
                  <c:v>3.8267485030679692E-2</c:v>
                </c:pt>
                <c:pt idx="32">
                  <c:v>4.0687990056768847E-2</c:v>
                </c:pt>
                <c:pt idx="33">
                  <c:v>4.317696770149794E-2</c:v>
                </c:pt>
                <c:pt idx="34">
                  <c:v>4.5733906767739682E-2</c:v>
                </c:pt>
                <c:pt idx="35">
                  <c:v>4.8358296479153656E-2</c:v>
                </c:pt>
                <c:pt idx="36">
                  <c:v>5.1049626488801264E-2</c:v>
                </c:pt>
                <c:pt idx="37">
                  <c:v>5.3807386887731616E-2</c:v>
                </c:pt>
                <c:pt idx="38">
                  <c:v>5.6631068213537653E-2</c:v>
                </c:pt>
                <c:pt idx="39">
                  <c:v>5.9520161458883093E-2</c:v>
                </c:pt>
                <c:pt idx="40">
                  <c:v>6.2474158080000002E-2</c:v>
                </c:pt>
                <c:pt idx="41">
                  <c:v>6.5492550005156844E-2</c:v>
                </c:pt>
                <c:pt idx="42">
                  <c:v>6.8574829643097121E-2</c:v>
                </c:pt>
                <c:pt idx="43">
                  <c:v>7.1720489891448816E-2</c:v>
                </c:pt>
                <c:pt idx="44">
                  <c:v>7.4929024145104217E-2</c:v>
                </c:pt>
                <c:pt idx="45">
                  <c:v>7.8199926304570302E-2</c:v>
                </c:pt>
                <c:pt idx="46">
                  <c:v>8.1532690784290068E-2</c:v>
                </c:pt>
                <c:pt idx="47">
                  <c:v>8.4926812520934092E-2</c:v>
                </c:pt>
                <c:pt idx="48">
                  <c:v>8.8381786981662727E-2</c:v>
                </c:pt>
                <c:pt idx="49">
                  <c:v>9.1897110172359284E-2</c:v>
                </c:pt>
                <c:pt idx="50">
                  <c:v>9.5472278645833353E-2</c:v>
                </c:pt>
                <c:pt idx="51">
                  <c:v>9.9106789509994783E-2</c:v>
                </c:pt>
                <c:pt idx="52">
                  <c:v>0.10280014043599871</c:v>
                </c:pt>
                <c:pt idx="53">
                  <c:v>0.10655182966636055</c:v>
                </c:pt>
                <c:pt idx="54">
                  <c:v>0.11036135602304208</c:v>
                </c:pt>
                <c:pt idx="55">
                  <c:v>0.11422821891550783</c:v>
                </c:pt>
                <c:pt idx="56">
                  <c:v>0.11815191834875223</c:v>
                </c:pt>
                <c:pt idx="57">
                  <c:v>0.12213195493129733</c:v>
                </c:pt>
                <c:pt idx="58">
                  <c:v>0.12616782988316116</c:v>
                </c:pt>
                <c:pt idx="59">
                  <c:v>0.13025904504379635</c:v>
                </c:pt>
                <c:pt idx="60">
                  <c:v>0.13440510288000002</c:v>
                </c:pt>
                <c:pt idx="61">
                  <c:v>0.13860550649379358</c:v>
                </c:pt>
                <c:pt idx="62">
                  <c:v>0.14285975963027364</c:v>
                </c:pt>
                <c:pt idx="63">
                  <c:v>0.14716736668543315</c:v>
                </c:pt>
                <c:pt idx="64">
                  <c:v>0.15152783271395326</c:v>
                </c:pt>
                <c:pt idx="65">
                  <c:v>0.15594066343696616</c:v>
                </c:pt>
                <c:pt idx="66">
                  <c:v>0.16040536524978768</c:v>
                </c:pt>
                <c:pt idx="67">
                  <c:v>0.16492144522962146</c:v>
                </c:pt>
                <c:pt idx="68">
                  <c:v>0.16948841114323288</c:v>
                </c:pt>
                <c:pt idx="69">
                  <c:v>0.17410577145459419</c:v>
                </c:pt>
                <c:pt idx="70">
                  <c:v>0.17877303533250002</c:v>
                </c:pt>
                <c:pt idx="71">
                  <c:v>0.1834897126581532</c:v>
                </c:pt>
                <c:pt idx="72">
                  <c:v>0.18825531403272186</c:v>
                </c:pt>
                <c:pt idx="73">
                  <c:v>0.19306935078486651</c:v>
                </c:pt>
                <c:pt idx="74">
                  <c:v>0.19793133497823781</c:v>
                </c:pt>
                <c:pt idx="75">
                  <c:v>0.20284077941894529</c:v>
                </c:pt>
                <c:pt idx="76">
                  <c:v>0.20779719766299648</c:v>
                </c:pt>
                <c:pt idx="77">
                  <c:v>0.21280010402370639</c:v>
                </c:pt>
                <c:pt idx="78">
                  <c:v>0.21784901357907793</c:v>
                </c:pt>
                <c:pt idx="79">
                  <c:v>0.22294344217915285</c:v>
                </c:pt>
                <c:pt idx="80">
                  <c:v>0.22808290645333335</c:v>
                </c:pt>
                <c:pt idx="81">
                  <c:v>0.23326692381767369</c:v>
                </c:pt>
                <c:pt idx="82">
                  <c:v>0.23849501248214353</c:v>
                </c:pt>
                <c:pt idx="83">
                  <c:v>0.24376669145786081</c:v>
                </c:pt>
                <c:pt idx="84">
                  <c:v>0.24908148056429569</c:v>
                </c:pt>
                <c:pt idx="85">
                  <c:v>0.25443890043644535</c:v>
                </c:pt>
                <c:pt idx="86">
                  <c:v>0.25983847253197856</c:v>
                </c:pt>
                <c:pt idx="87">
                  <c:v>0.26527971913835213</c:v>
                </c:pt>
                <c:pt idx="88">
                  <c:v>0.27076216337989634</c:v>
                </c:pt>
                <c:pt idx="89">
                  <c:v>0.27628532922487237</c:v>
                </c:pt>
                <c:pt idx="90">
                  <c:v>0.2818487414925</c:v>
                </c:pt>
                <c:pt idx="91">
                  <c:v>0.28745192585995505</c:v>
                </c:pt>
                <c:pt idx="92">
                  <c:v>0.29309440886933846</c:v>
                </c:pt>
                <c:pt idx="93">
                  <c:v>0.29877571793461594</c:v>
                </c:pt>
                <c:pt idx="94">
                  <c:v>0.30449538134852688</c:v>
                </c:pt>
                <c:pt idx="95">
                  <c:v>0.31025292828946616</c:v>
                </c:pt>
                <c:pt idx="96">
                  <c:v>0.31604788882833412</c:v>
                </c:pt>
                <c:pt idx="97">
                  <c:v>0.32187979393535876</c:v>
                </c:pt>
                <c:pt idx="98">
                  <c:v>0.32774817548688806</c:v>
                </c:pt>
                <c:pt idx="99">
                  <c:v>0.33365256627215284</c:v>
                </c:pt>
                <c:pt idx="100">
                  <c:v>0.33959250000000007</c:v>
                </c:pt>
                <c:pt idx="101">
                  <c:v>0.34556751130559715</c:v>
                </c:pt>
                <c:pt idx="102">
                  <c:v>0.35157713575710675</c:v>
                </c:pt>
                <c:pt idx="103">
                  <c:v>0.35762090986233169</c:v>
                </c:pt>
                <c:pt idx="104">
                  <c:v>0.36369837107533132</c:v>
                </c:pt>
                <c:pt idx="105">
                  <c:v>0.36980905780300777</c:v>
                </c:pt>
                <c:pt idx="106">
                  <c:v>0.37595250941166286</c:v>
                </c:pt>
                <c:pt idx="107">
                  <c:v>0.38212826623352614</c:v>
                </c:pt>
                <c:pt idx="108">
                  <c:v>0.38833586957325306</c:v>
                </c:pt>
                <c:pt idx="109">
                  <c:v>0.39457486171439399</c:v>
                </c:pt>
                <c:pt idx="110">
                  <c:v>0.40084478592583334</c:v>
                </c:pt>
                <c:pt idx="111">
                  <c:v>0.40714518646820008</c:v>
                </c:pt>
                <c:pt idx="112">
                  <c:v>0.41347560860024835</c:v>
                </c:pt>
                <c:pt idx="113">
                  <c:v>0.41983559858520852</c:v>
                </c:pt>
                <c:pt idx="114">
                  <c:v>0.42622470369710919</c:v>
                </c:pt>
                <c:pt idx="115">
                  <c:v>0.43264247222707036</c:v>
                </c:pt>
                <c:pt idx="116">
                  <c:v>0.43908845348956504</c:v>
                </c:pt>
                <c:pt idx="117">
                  <c:v>0.44556219782865453</c:v>
                </c:pt>
                <c:pt idx="118">
                  <c:v>0.45206325662419139</c:v>
                </c:pt>
                <c:pt idx="119">
                  <c:v>0.458591182297996</c:v>
                </c:pt>
                <c:pt idx="120">
                  <c:v>0.46514552831999995</c:v>
                </c:pt>
                <c:pt idx="121">
                  <c:v>0.47172584921436389</c:v>
                </c:pt>
                <c:pt idx="122">
                  <c:v>0.47833170056556323</c:v>
                </c:pt>
                <c:pt idx="123">
                  <c:v>0.48496263902444608</c:v>
                </c:pt>
                <c:pt idx="124">
                  <c:v>0.49161822231426044</c:v>
                </c:pt>
                <c:pt idx="125">
                  <c:v>0.49829800923665363</c:v>
                </c:pt>
                <c:pt idx="126">
                  <c:v>0.50500155967764049</c:v>
                </c:pt>
                <c:pt idx="127">
                  <c:v>0.51172843461354345</c:v>
                </c:pt>
                <c:pt idx="128">
                  <c:v>0.51847819611690316</c:v>
                </c:pt>
                <c:pt idx="129">
                  <c:v>0.52525040736235895</c:v>
                </c:pt>
                <c:pt idx="130">
                  <c:v>0.53204463263250001</c:v>
                </c:pt>
                <c:pt idx="131">
                  <c:v>0.5388604373236886</c:v>
                </c:pt>
                <c:pt idx="132">
                  <c:v>0.54569738795185163</c:v>
                </c:pt>
                <c:pt idx="133">
                  <c:v>0.55255505215824463</c:v>
                </c:pt>
                <c:pt idx="134">
                  <c:v>0.55943299871518504</c:v>
                </c:pt>
                <c:pt idx="135">
                  <c:v>0.56633079753175786</c:v>
                </c:pt>
                <c:pt idx="136">
                  <c:v>0.57324801965948935</c:v>
                </c:pt>
                <c:pt idx="137">
                  <c:v>0.58018423729799351</c:v>
                </c:pt>
                <c:pt idx="138">
                  <c:v>0.58713902380058836</c:v>
                </c:pt>
                <c:pt idx="139">
                  <c:v>0.59411195367988268</c:v>
                </c:pt>
                <c:pt idx="140">
                  <c:v>0.60110260261333337</c:v>
                </c:pt>
                <c:pt idx="141">
                  <c:v>0.6081105474487738</c:v>
                </c:pt>
                <c:pt idx="142">
                  <c:v>0.61513536620991294</c:v>
                </c:pt>
                <c:pt idx="143">
                  <c:v>0.62217663810180335</c:v>
                </c:pt>
                <c:pt idx="144">
                  <c:v>0.62923394351628281</c:v>
                </c:pt>
                <c:pt idx="145">
                  <c:v>0.63630686403738268</c:v>
                </c:pt>
                <c:pt idx="146">
                  <c:v>0.64339498244671123</c:v>
                </c:pt>
                <c:pt idx="147">
                  <c:v>0.65049788272880404</c:v>
                </c:pt>
                <c:pt idx="148">
                  <c:v>0.65761515007644666</c:v>
                </c:pt>
                <c:pt idx="149">
                  <c:v>0.664746370895967</c:v>
                </c:pt>
                <c:pt idx="150">
                  <c:v>0.6718911328124999</c:v>
                </c:pt>
                <c:pt idx="151">
                  <c:v>0.67904902467522021</c:v>
                </c:pt>
                <c:pt idx="152">
                  <c:v>0.68621963656254803</c:v>
                </c:pt>
                <c:pt idx="153">
                  <c:v>0.69340255978732368</c:v>
                </c:pt>
                <c:pt idx="154">
                  <c:v>0.70059738690195406</c:v>
                </c:pt>
                <c:pt idx="155">
                  <c:v>0.70780371170352852</c:v>
                </c:pt>
                <c:pt idx="156">
                  <c:v>0.71502112923890704</c:v>
                </c:pt>
                <c:pt idx="157">
                  <c:v>0.72224923580977585</c:v>
                </c:pt>
                <c:pt idx="158">
                  <c:v>0.72948762897767838</c:v>
                </c:pt>
                <c:pt idx="159">
                  <c:v>0.73673590756901242</c:v>
                </c:pt>
                <c:pt idx="160">
                  <c:v>0.74399367167999986</c:v>
                </c:pt>
                <c:pt idx="161">
                  <c:v>0.75126052268162746</c:v>
                </c:pt>
                <c:pt idx="162">
                  <c:v>0.75853606322455613</c:v>
                </c:pt>
                <c:pt idx="163">
                  <c:v>0.7658198972440049</c:v>
                </c:pt>
                <c:pt idx="164">
                  <c:v>0.77311162996459859</c:v>
                </c:pt>
                <c:pt idx="165">
                  <c:v>0.78041086790519543</c:v>
                </c:pt>
                <c:pt idx="166">
                  <c:v>0.78771721888367585</c:v>
                </c:pt>
                <c:pt idx="167">
                  <c:v>0.79503029202170838</c:v>
                </c:pt>
                <c:pt idx="168">
                  <c:v>0.8023496977494835</c:v>
                </c:pt>
                <c:pt idx="169">
                  <c:v>0.80967504781041877</c:v>
                </c:pt>
                <c:pt idx="170">
                  <c:v>0.81700595526583342</c:v>
                </c:pt>
                <c:pt idx="171">
                  <c:v>0.82434203449959542</c:v>
                </c:pt>
                <c:pt idx="172">
                  <c:v>0.83168290122273769</c:v>
                </c:pt>
                <c:pt idx="173">
                  <c:v>0.83902817247804629</c:v>
                </c:pt>
                <c:pt idx="174">
                  <c:v>0.84637746664461655</c:v>
                </c:pt>
                <c:pt idx="175">
                  <c:v>0.85373040344238271</c:v>
                </c:pt>
                <c:pt idx="176">
                  <c:v>0.86108660393661773</c:v>
                </c:pt>
                <c:pt idx="177">
                  <c:v>0.8684456905424015</c:v>
                </c:pt>
                <c:pt idx="178">
                  <c:v>0.87580728702906163</c:v>
                </c:pt>
                <c:pt idx="179">
                  <c:v>0.88317101852458579</c:v>
                </c:pt>
                <c:pt idx="180">
                  <c:v>0.89053651152000002</c:v>
                </c:pt>
                <c:pt idx="181">
                  <c:v>0.89790339387372431</c:v>
                </c:pt>
                <c:pt idx="182">
                  <c:v>0.90527129481589275</c:v>
                </c:pt>
                <c:pt idx="183">
                  <c:v>0.91263984495264894</c:v>
                </c:pt>
                <c:pt idx="184">
                  <c:v>0.92000867627040761</c:v>
                </c:pt>
                <c:pt idx="185">
                  <c:v>0.92737742214009111</c:v>
                </c:pt>
                <c:pt idx="186">
                  <c:v>0.93474571732133338</c:v>
                </c:pt>
                <c:pt idx="187">
                  <c:v>0.94211319796665549</c:v>
                </c:pt>
                <c:pt idx="188">
                  <c:v>0.94947950162561368</c:v>
                </c:pt>
                <c:pt idx="189">
                  <c:v>0.95684426724891358</c:v>
                </c:pt>
                <c:pt idx="190">
                  <c:v>0.9642071351924999</c:v>
                </c:pt>
                <c:pt idx="191">
                  <c:v>0.97156774722161388</c:v>
                </c:pt>
                <c:pt idx="192">
                  <c:v>0.97892574651482123</c:v>
                </c:pt>
                <c:pt idx="193">
                  <c:v>0.98628077766801237</c:v>
                </c:pt>
                <c:pt idx="194">
                  <c:v>0.99363248669837223</c:v>
                </c:pt>
                <c:pt idx="195">
                  <c:v>1.0009805210483202</c:v>
                </c:pt>
                <c:pt idx="196">
                  <c:v>1.0083245295894221</c:v>
                </c:pt>
                <c:pt idx="197">
                  <c:v>1.0156641626262706</c:v>
                </c:pt>
                <c:pt idx="198">
                  <c:v>1.0229990719003388</c:v>
                </c:pt>
                <c:pt idx="199">
                  <c:v>1.0303289105938023</c:v>
                </c:pt>
                <c:pt idx="200">
                  <c:v>1.0376533333333335</c:v>
                </c:pt>
                <c:pt idx="201">
                  <c:v>1.0449719961938644</c:v>
                </c:pt>
                <c:pt idx="202">
                  <c:v>1.0522845567023227</c:v>
                </c:pt>
                <c:pt idx="203">
                  <c:v>1.0595906738413363</c:v>
                </c:pt>
                <c:pt idx="204">
                  <c:v>1.0668900080529102</c:v>
                </c:pt>
                <c:pt idx="205">
                  <c:v>1.07418222124207</c:v>
                </c:pt>
                <c:pt idx="206">
                  <c:v>1.0814669767804843</c:v>
                </c:pt>
                <c:pt idx="207">
                  <c:v>1.0887439395100462</c:v>
                </c:pt>
                <c:pt idx="208">
                  <c:v>1.0960127757464369</c:v>
                </c:pt>
                <c:pt idx="209">
                  <c:v>1.1032731532826519</c:v>
                </c:pt>
                <c:pt idx="210">
                  <c:v>1.1105247413924999</c:v>
                </c:pt>
                <c:pt idx="211">
                  <c:v>1.1177672108340753</c:v>
                </c:pt>
                <c:pt idx="212">
                  <c:v>1.1250002338531975</c:v>
                </c:pt>
                <c:pt idx="213">
                  <c:v>1.1322234841868217</c:v>
                </c:pt>
                <c:pt idx="214">
                  <c:v>1.1394366370664211</c:v>
                </c:pt>
                <c:pt idx="215">
                  <c:v>1.1466393692213408</c:v>
                </c:pt>
                <c:pt idx="216">
                  <c:v>1.1538313588821194</c:v>
                </c:pt>
                <c:pt idx="217">
                  <c:v>1.1610122857837828</c:v>
                </c:pt>
                <c:pt idx="218">
                  <c:v>1.168181831169109</c:v>
                </c:pt>
                <c:pt idx="219">
                  <c:v>1.1753396777918621</c:v>
                </c:pt>
                <c:pt idx="220">
                  <c:v>1.1824855099199998</c:v>
                </c:pt>
                <c:pt idx="221">
                  <c:v>1.1896190133388476</c:v>
                </c:pt>
                <c:pt idx="222">
                  <c:v>1.1967398753542458</c:v>
                </c:pt>
                <c:pt idx="223">
                  <c:v>1.2038477847956675</c:v>
                </c:pt>
                <c:pt idx="224">
                  <c:v>1.2109424320193058</c:v>
                </c:pt>
                <c:pt idx="225">
                  <c:v>1.2180235089111331</c:v>
                </c:pt>
                <c:pt idx="226">
                  <c:v>1.2250907088899285</c:v>
                </c:pt>
                <c:pt idx="227">
                  <c:v>1.2321437269102804</c:v>
                </c:pt>
                <c:pt idx="228">
                  <c:v>1.2391822594655535</c:v>
                </c:pt>
                <c:pt idx="229">
                  <c:v>1.2462060045908332</c:v>
                </c:pt>
                <c:pt idx="230">
                  <c:v>1.2532146618658333</c:v>
                </c:pt>
                <c:pt idx="231">
                  <c:v>1.2602079324177811</c:v>
                </c:pt>
                <c:pt idx="232">
                  <c:v>1.2671855189242676</c:v>
                </c:pt>
                <c:pt idx="233">
                  <c:v>1.2741471256160746</c:v>
                </c:pt>
                <c:pt idx="234">
                  <c:v>1.2810924582799639</c:v>
                </c:pt>
                <c:pt idx="235">
                  <c:v>1.2880212242614455</c:v>
                </c:pt>
                <c:pt idx="236">
                  <c:v>1.2949331324675104</c:v>
                </c:pt>
                <c:pt idx="237">
                  <c:v>1.3018278933693386</c:v>
                </c:pt>
                <c:pt idx="238">
                  <c:v>1.3087052190049724</c:v>
                </c:pt>
                <c:pt idx="239">
                  <c:v>1.3155648229819654</c:v>
                </c:pt>
                <c:pt idx="240">
                  <c:v>1.3224064204799999</c:v>
                </c:pt>
                <c:pt idx="241">
                  <c:v>1.3292297282534742</c:v>
                </c:pt>
                <c:pt idx="242">
                  <c:v>1.3360344646340627</c:v>
                </c:pt>
                <c:pt idx="243">
                  <c:v>1.3428203495332418</c:v>
                </c:pt>
                <c:pt idx="244">
                  <c:v>1.3495871044447947</c:v>
                </c:pt>
                <c:pt idx="245">
                  <c:v>1.356334452447278</c:v>
                </c:pt>
                <c:pt idx="246">
                  <c:v>1.3630621182064659</c:v>
                </c:pt>
                <c:pt idx="247">
                  <c:v>1.3697698279777575</c:v>
                </c:pt>
                <c:pt idx="248">
                  <c:v>1.3764573096085639</c:v>
                </c:pt>
                <c:pt idx="249">
                  <c:v>1.3831242925406582</c:v>
                </c:pt>
                <c:pt idx="250">
                  <c:v>1.3897705078125</c:v>
                </c:pt>
                <c:pt idx="251">
                  <c:v>1.3963956880615289</c:v>
                </c:pt>
                <c:pt idx="252">
                  <c:v>1.4029995675264306</c:v>
                </c:pt>
                <c:pt idx="253">
                  <c:v>1.40958188204937</c:v>
                </c:pt>
                <c:pt idx="254">
                  <c:v>1.4161423690781993</c:v>
                </c:pt>
                <c:pt idx="255">
                  <c:v>1.4226807676686326</c:v>
                </c:pt>
                <c:pt idx="256">
                  <c:v>1.4291968184863946</c:v>
                </c:pt>
                <c:pt idx="257">
                  <c:v>1.4356902638093374</c:v>
                </c:pt>
                <c:pt idx="258">
                  <c:v>1.4421608475295293</c:v>
                </c:pt>
                <c:pt idx="259">
                  <c:v>1.448608315155312</c:v>
                </c:pt>
                <c:pt idx="260">
                  <c:v>1.4550324138133333</c:v>
                </c:pt>
                <c:pt idx="261">
                  <c:v>1.4614328922505444</c:v>
                </c:pt>
                <c:pt idx="262">
                  <c:v>1.4678095008361725</c:v>
                </c:pt>
                <c:pt idx="263">
                  <c:v>1.4741619915636595</c:v>
                </c:pt>
                <c:pt idx="264">
                  <c:v>1.4804901180525774</c:v>
                </c:pt>
                <c:pt idx="265">
                  <c:v>1.4867936355505078</c:v>
                </c:pt>
                <c:pt idx="266">
                  <c:v>1.493072300934897</c:v>
                </c:pt>
                <c:pt idx="267">
                  <c:v>1.4993258727148784</c:v>
                </c:pt>
                <c:pt idx="268">
                  <c:v>1.5055541110330677</c:v>
                </c:pt>
                <c:pt idx="269">
                  <c:v>1.5117567776673266</c:v>
                </c:pt>
                <c:pt idx="270">
                  <c:v>1.5179336360324998</c:v>
                </c:pt>
                <c:pt idx="271">
                  <c:v>1.5240844511821208</c:v>
                </c:pt>
                <c:pt idx="272">
                  <c:v>1.5302089898100875</c:v>
                </c:pt>
                <c:pt idx="273">
                  <c:v>1.5363070202523095</c:v>
                </c:pt>
                <c:pt idx="274">
                  <c:v>1.5423783124883288</c:v>
                </c:pt>
                <c:pt idx="275">
                  <c:v>1.5484226381429036</c:v>
                </c:pt>
                <c:pt idx="276">
                  <c:v>1.5544397704875723</c:v>
                </c:pt>
                <c:pt idx="277">
                  <c:v>1.5604294844421802</c:v>
                </c:pt>
                <c:pt idx="278">
                  <c:v>1.5663915565763795</c:v>
                </c:pt>
                <c:pt idx="279">
                  <c:v>1.5723257651111022</c:v>
                </c:pt>
                <c:pt idx="280">
                  <c:v>1.5782318899199999</c:v>
                </c:pt>
                <c:pt idx="281">
                  <c:v>1.5841097125308585</c:v>
                </c:pt>
                <c:pt idx="282">
                  <c:v>1.5899590161269754</c:v>
                </c:pt>
                <c:pt idx="283">
                  <c:v>1.5957795855485202</c:v>
                </c:pt>
                <c:pt idx="284">
                  <c:v>1.6015712072938528</c:v>
                </c:pt>
                <c:pt idx="285">
                  <c:v>1.6073336695208205</c:v>
                </c:pt>
                <c:pt idx="286">
                  <c:v>1.6130667620480208</c:v>
                </c:pt>
                <c:pt idx="287">
                  <c:v>1.6187702763560425</c:v>
                </c:pt>
                <c:pt idx="288">
                  <c:v>1.624444005588664</c:v>
                </c:pt>
                <c:pt idx="289">
                  <c:v>1.6300877445540376</c:v>
                </c:pt>
                <c:pt idx="290">
                  <c:v>1.6357012897258334</c:v>
                </c:pt>
                <c:pt idx="291">
                  <c:v>1.6412844392443557</c:v>
                </c:pt>
                <c:pt idx="292">
                  <c:v>1.6468369929176365</c:v>
                </c:pt>
                <c:pt idx="293">
                  <c:v>1.6523587522224921</c:v>
                </c:pt>
                <c:pt idx="294">
                  <c:v>1.6578495203055508</c:v>
                </c:pt>
                <c:pt idx="295">
                  <c:v>1.6633091019842574</c:v>
                </c:pt>
                <c:pt idx="296">
                  <c:v>1.668737303747843</c:v>
                </c:pt>
                <c:pt idx="297">
                  <c:v>1.6741339337582655</c:v>
                </c:pt>
                <c:pt idx="298">
                  <c:v>1.6794988018511223</c:v>
                </c:pt>
                <c:pt idx="299">
                  <c:v>1.684831719536535</c:v>
                </c:pt>
                <c:pt idx="300">
                  <c:v>1.6901324999999994</c:v>
                </c:pt>
                <c:pt idx="301">
                  <c:v>1.6954009581032146</c:v>
                </c:pt>
                <c:pt idx="302">
                  <c:v>1.700636910384872</c:v>
                </c:pt>
                <c:pt idx="303">
                  <c:v>1.7058401750614247</c:v>
                </c:pt>
                <c:pt idx="304">
                  <c:v>1.7110105720278219</c:v>
                </c:pt>
                <c:pt idx="305">
                  <c:v>1.7161479228582162</c:v>
                </c:pt>
                <c:pt idx="306">
                  <c:v>1.7212520508066387</c:v>
                </c:pt>
                <c:pt idx="307">
                  <c:v>1.7263227808076496</c:v>
                </c:pt>
                <c:pt idx="308">
                  <c:v>1.7313599394769541</c:v>
                </c:pt>
                <c:pt idx="309">
                  <c:v>1.7363633551119932</c:v>
                </c:pt>
                <c:pt idx="310">
                  <c:v>1.7413328576924993</c:v>
                </c:pt>
                <c:pt idx="311">
                  <c:v>1.7462682788810342</c:v>
                </c:pt>
                <c:pt idx="312">
                  <c:v>1.7511694520234806</c:v>
                </c:pt>
                <c:pt idx="313">
                  <c:v>1.7560362121495183</c:v>
                </c:pt>
                <c:pt idx="314">
                  <c:v>1.7608683959730669</c:v>
                </c:pt>
                <c:pt idx="315">
                  <c:v>1.7656658418926952</c:v>
                </c:pt>
                <c:pt idx="316">
                  <c:v>1.770428389992007</c:v>
                </c:pt>
                <c:pt idx="317">
                  <c:v>1.7751558820399946</c:v>
                </c:pt>
                <c:pt idx="318">
                  <c:v>1.779848161491359</c:v>
                </c:pt>
                <c:pt idx="319">
                  <c:v>1.7845050734868115</c:v>
                </c:pt>
                <c:pt idx="320">
                  <c:v>1.7891264648533332</c:v>
                </c:pt>
                <c:pt idx="321">
                  <c:v>1.7937121841044148</c:v>
                </c:pt>
                <c:pt idx="322">
                  <c:v>1.7982620814402615</c:v>
                </c:pt>
                <c:pt idx="323">
                  <c:v>1.8027760087479718</c:v>
                </c:pt>
                <c:pt idx="324">
                  <c:v>1.8072538196016841</c:v>
                </c:pt>
                <c:pt idx="325">
                  <c:v>1.8116953692626947</c:v>
                </c:pt>
                <c:pt idx="326">
                  <c:v>1.8161005146795504</c:v>
                </c:pt>
                <c:pt idx="327">
                  <c:v>1.8204691144881009</c:v>
                </c:pt>
                <c:pt idx="328">
                  <c:v>1.8248010290115375</c:v>
                </c:pt>
                <c:pt idx="329">
                  <c:v>1.829096120260391</c:v>
                </c:pt>
                <c:pt idx="330">
                  <c:v>1.8333542519325001</c:v>
                </c:pt>
                <c:pt idx="331">
                  <c:v>1.837575289412956</c:v>
                </c:pt>
                <c:pt idx="332">
                  <c:v>1.8417590997740172</c:v>
                </c:pt>
                <c:pt idx="333">
                  <c:v>1.8459055517749867</c:v>
                </c:pt>
                <c:pt idx="334">
                  <c:v>1.8500145158620762</c:v>
                </c:pt>
                <c:pt idx="335">
                  <c:v>1.8540858641682167</c:v>
                </c:pt>
                <c:pt idx="336">
                  <c:v>1.8581194705128654</c:v>
                </c:pt>
                <c:pt idx="337">
                  <c:v>1.8621152104017669</c:v>
                </c:pt>
                <c:pt idx="338">
                  <c:v>1.86607296102669</c:v>
                </c:pt>
                <c:pt idx="339">
                  <c:v>1.8699926012651309</c:v>
                </c:pt>
                <c:pt idx="340">
                  <c:v>1.8738740116800003</c:v>
                </c:pt>
                <c:pt idx="341">
                  <c:v>1.8777170745192577</c:v>
                </c:pt>
                <c:pt idx="342">
                  <c:v>1.8815216737155445</c:v>
                </c:pt>
                <c:pt idx="343">
                  <c:v>1.8852876948857631</c:v>
                </c:pt>
                <c:pt idx="344">
                  <c:v>1.8890150253306395</c:v>
                </c:pt>
                <c:pt idx="345">
                  <c:v>1.8927035540342569</c:v>
                </c:pt>
                <c:pt idx="346">
                  <c:v>1.8963531716635535</c:v>
                </c:pt>
                <c:pt idx="347">
                  <c:v>1.8999637705677945</c:v>
                </c:pt>
                <c:pt idx="348">
                  <c:v>1.9035352447780149</c:v>
                </c:pt>
                <c:pt idx="349">
                  <c:v>1.9070674900064324</c:v>
                </c:pt>
                <c:pt idx="350">
                  <c:v>1.910560403645833</c:v>
                </c:pt>
                <c:pt idx="351">
                  <c:v>1.9140138847689219</c:v>
                </c:pt>
                <c:pt idx="352">
                  <c:v>1.9174278341276463</c:v>
                </c:pt>
                <c:pt idx="353">
                  <c:v>1.9208021541525002</c:v>
                </c:pt>
                <c:pt idx="354">
                  <c:v>1.924136748951778</c:v>
                </c:pt>
                <c:pt idx="355">
                  <c:v>1.9274315243108204</c:v>
                </c:pt>
                <c:pt idx="356">
                  <c:v>1.9306863876912155</c:v>
                </c:pt>
                <c:pt idx="357">
                  <c:v>1.9339012482299824</c:v>
                </c:pt>
                <c:pt idx="358">
                  <c:v>1.9370760167387135</c:v>
                </c:pt>
                <c:pt idx="359">
                  <c:v>1.9402106057026947</c:v>
                </c:pt>
                <c:pt idx="360">
                  <c:v>1.9433049292799998</c:v>
                </c:pt>
                <c:pt idx="361">
                  <c:v>1.9463589033005457</c:v>
                </c:pt>
                <c:pt idx="362">
                  <c:v>1.949372445265122</c:v>
                </c:pt>
                <c:pt idx="363">
                  <c:v>1.9523454743443966</c:v>
                </c:pt>
                <c:pt idx="364">
                  <c:v>1.9552779113778891</c:v>
                </c:pt>
                <c:pt idx="365">
                  <c:v>1.9581696788729037</c:v>
                </c:pt>
                <c:pt idx="366">
                  <c:v>1.9610207010034519</c:v>
                </c:pt>
                <c:pt idx="367">
                  <c:v>1.9638309036091322</c:v>
                </c:pt>
                <c:pt idx="368">
                  <c:v>1.9666002141939842</c:v>
                </c:pt>
                <c:pt idx="369">
                  <c:v>1.9693285619253182</c:v>
                </c:pt>
                <c:pt idx="370">
                  <c:v>1.9720158776325001</c:v>
                </c:pt>
                <c:pt idx="371">
                  <c:v>1.9746620938057298</c:v>
                </c:pt>
                <c:pt idx="372">
                  <c:v>1.9772671445947707</c:v>
                </c:pt>
                <c:pt idx="373">
                  <c:v>1.9798309658076567</c:v>
                </c:pt>
                <c:pt idx="374">
                  <c:v>1.9823534949093737</c:v>
                </c:pt>
                <c:pt idx="375">
                  <c:v>1.9848346710205078</c:v>
                </c:pt>
                <c:pt idx="376">
                  <c:v>1.9872744349158606</c:v>
                </c:pt>
                <c:pt idx="377">
                  <c:v>1.9896727290230416</c:v>
                </c:pt>
                <c:pt idx="378">
                  <c:v>1.9920294974210297</c:v>
                </c:pt>
                <c:pt idx="379">
                  <c:v>1.9943446858387006</c:v>
                </c:pt>
                <c:pt idx="380">
                  <c:v>1.9966182416533329</c:v>
                </c:pt>
                <c:pt idx="381">
                  <c:v>1.9988501138890746</c:v>
                </c:pt>
                <c:pt idx="382">
                  <c:v>2.0010402532153915</c:v>
                </c:pt>
                <c:pt idx="383">
                  <c:v>2.0031886119454754</c:v>
                </c:pt>
                <c:pt idx="384">
                  <c:v>2.0052951440346325</c:v>
                </c:pt>
                <c:pt idx="385">
                  <c:v>2.0073598050786314</c:v>
                </c:pt>
                <c:pt idx="386">
                  <c:v>2.0093825523120423</c:v>
                </c:pt>
                <c:pt idx="387">
                  <c:v>2.0113633446065129</c:v>
                </c:pt>
                <c:pt idx="388">
                  <c:v>2.013302142469048</c:v>
                </c:pt>
                <c:pt idx="389">
                  <c:v>2.0151989080402459</c:v>
                </c:pt>
                <c:pt idx="390">
                  <c:v>2.0170536050925003</c:v>
                </c:pt>
                <c:pt idx="391">
                  <c:v>2.0188661990281811</c:v>
                </c:pt>
                <c:pt idx="392">
                  <c:v>2.0206366568777865</c:v>
                </c:pt>
                <c:pt idx="393">
                  <c:v>2.0223649472980547</c:v>
                </c:pt>
                <c:pt idx="394">
                  <c:v>2.0240510405700625</c:v>
                </c:pt>
                <c:pt idx="395">
                  <c:v>2.0256949085972784</c:v>
                </c:pt>
                <c:pt idx="396">
                  <c:v>2.0272965249035977</c:v>
                </c:pt>
                <c:pt idx="397">
                  <c:v>2.0288558646313444</c:v>
                </c:pt>
                <c:pt idx="398">
                  <c:v>2.0303729045392389</c:v>
                </c:pt>
                <c:pt idx="399">
                  <c:v>2.0318476230003513</c:v>
                </c:pt>
                <c:pt idx="400">
                  <c:v>2.03328</c:v>
                </c:pt>
                <c:pt idx="401">
                  <c:v>2.0346700171336494</c:v>
                </c:pt>
                <c:pt idx="402">
                  <c:v>2.0360176576047544</c:v>
                </c:pt>
                <c:pt idx="403">
                  <c:v>2.0373229062225957</c:v>
                </c:pt>
                <c:pt idx="404">
                  <c:v>2.0385857494000676</c:v>
                </c:pt>
                <c:pt idx="405">
                  <c:v>2.0398061751514445</c:v>
                </c:pt>
                <c:pt idx="406">
                  <c:v>2.0409841730901261</c:v>
                </c:pt>
                <c:pt idx="407">
                  <c:v>2.0421197344263371</c:v>
                </c:pt>
                <c:pt idx="408">
                  <c:v>2.0432128519648063</c:v>
                </c:pt>
                <c:pt idx="409">
                  <c:v>2.0442635201024171</c:v>
                </c:pt>
                <c:pt idx="410">
                  <c:v>2.0452717348258327</c:v>
                </c:pt>
                <c:pt idx="411">
                  <c:v>2.0462374937090768</c:v>
                </c:pt>
                <c:pt idx="412">
                  <c:v>2.0471607959110969</c:v>
                </c:pt>
                <c:pt idx="413">
                  <c:v>2.0480416421732976</c:v>
                </c:pt>
                <c:pt idx="414">
                  <c:v>2.0488800348170448</c:v>
                </c:pt>
                <c:pt idx="415">
                  <c:v>2.0496759777411326</c:v>
                </c:pt>
                <c:pt idx="416">
                  <c:v>2.0504294764192283</c:v>
                </c:pt>
                <c:pt idx="417">
                  <c:v>2.05114053789729</c:v>
                </c:pt>
                <c:pt idx="418">
                  <c:v>2.0518091707909445</c:v>
                </c:pt>
                <c:pt idx="419">
                  <c:v>2.0524353852828443</c:v>
                </c:pt>
                <c:pt idx="420">
                  <c:v>2.0530191931199995</c:v>
                </c:pt>
                <c:pt idx="421">
                  <c:v>2.053560607611066</c:v>
                </c:pt>
                <c:pt idx="422">
                  <c:v>2.0540596436236109</c:v>
                </c:pt>
                <c:pt idx="423">
                  <c:v>2.0545163175813594</c:v>
                </c:pt>
                <c:pt idx="424">
                  <c:v>2.0549306474613971</c:v>
                </c:pt>
                <c:pt idx="425">
                  <c:v>2.0553026527913407</c:v>
                </c:pt>
                <c:pt idx="426">
                  <c:v>2.0556323546465043</c:v>
                </c:pt>
                <c:pt idx="427">
                  <c:v>2.0559197756470042</c:v>
                </c:pt>
                <c:pt idx="428">
                  <c:v>2.0561649399548543</c:v>
                </c:pt>
                <c:pt idx="429">
                  <c:v>2.0563678732710322</c:v>
                </c:pt>
                <c:pt idx="430">
                  <c:v>2.0565286028324992</c:v>
                </c:pt>
                <c:pt idx="431">
                  <c:v>2.0566471574092149</c:v>
                </c:pt>
                <c:pt idx="432">
                  <c:v>2.0567235673010993</c:v>
                </c:pt>
                <c:pt idx="433">
                  <c:v>2.0567578643349846</c:v>
                </c:pt>
                <c:pt idx="434">
                  <c:v>2.0567500818615194</c:v>
                </c:pt>
                <c:pt idx="435">
                  <c:v>2.056700254752069</c:v>
                </c:pt>
                <c:pt idx="436">
                  <c:v>2.0566084193955536</c:v>
                </c:pt>
                <c:pt idx="437">
                  <c:v>2.0564746136952796</c:v>
                </c:pt>
                <c:pt idx="438">
                  <c:v>2.0562988770657387</c:v>
                </c:pt>
                <c:pt idx="439">
                  <c:v>2.0560812504293815</c:v>
                </c:pt>
                <c:pt idx="440">
                  <c:v>2.0558217762133331</c:v>
                </c:pt>
                <c:pt idx="441">
                  <c:v>2.0555204983461262</c:v>
                </c:pt>
                <c:pt idx="442">
                  <c:v>2.0551774622543606</c:v>
                </c:pt>
                <c:pt idx="443">
                  <c:v>2.0547927148593677</c:v>
                </c:pt>
                <c:pt idx="444">
                  <c:v>2.0543663045738185</c:v>
                </c:pt>
                <c:pt idx="445">
                  <c:v>2.0538982812983204</c:v>
                </c:pt>
                <c:pt idx="446">
                  <c:v>2.0533886964179739</c:v>
                </c:pt>
                <c:pt idx="447">
                  <c:v>2.052837602798915</c:v>
                </c:pt>
                <c:pt idx="448">
                  <c:v>2.052245054784799</c:v>
                </c:pt>
                <c:pt idx="449">
                  <c:v>2.0516111081932911</c:v>
                </c:pt>
                <c:pt idx="450">
                  <c:v>2.0509358203124997</c:v>
                </c:pt>
                <c:pt idx="451">
                  <c:v>2.0502192498973959</c:v>
                </c:pt>
                <c:pt idx="452">
                  <c:v>2.0494614571661969</c:v>
                </c:pt>
                <c:pt idx="453">
                  <c:v>2.048662503796713</c:v>
                </c:pt>
                <c:pt idx="454">
                  <c:v>2.0478224529226896</c:v>
                </c:pt>
                <c:pt idx="455">
                  <c:v>2.0469413691300904</c:v>
                </c:pt>
                <c:pt idx="456">
                  <c:v>2.0460193184533684</c:v>
                </c:pt>
                <c:pt idx="457">
                  <c:v>2.045056368371712</c:v>
                </c:pt>
                <c:pt idx="458">
                  <c:v>2.0440525878052291</c:v>
                </c:pt>
                <c:pt idx="459">
                  <c:v>2.0430080471111598</c:v>
                </c:pt>
                <c:pt idx="460">
                  <c:v>2.0419228180800006</c:v>
                </c:pt>
                <c:pt idx="461">
                  <c:v>2.0407969739316298</c:v>
                </c:pt>
                <c:pt idx="462">
                  <c:v>2.0396305893114048</c:v>
                </c:pt>
                <c:pt idx="463">
                  <c:v>2.0384237402862198</c:v>
                </c:pt>
                <c:pt idx="464">
                  <c:v>2.0371765043405343</c:v>
                </c:pt>
                <c:pt idx="465">
                  <c:v>2.0358889603723833</c:v>
                </c:pt>
                <c:pt idx="466">
                  <c:v>2.0345611886893398</c:v>
                </c:pt>
                <c:pt idx="467">
                  <c:v>2.0331932710044693</c:v>
                </c:pt>
                <c:pt idx="468">
                  <c:v>2.0317852904322367</c:v>
                </c:pt>
                <c:pt idx="469">
                  <c:v>2.03033733148439</c:v>
                </c:pt>
                <c:pt idx="470">
                  <c:v>2.0288494800658343</c:v>
                </c:pt>
                <c:pt idx="471">
                  <c:v>2.0273218234704222</c:v>
                </c:pt>
                <c:pt idx="472">
                  <c:v>2.0257544503767848</c:v>
                </c:pt>
                <c:pt idx="473">
                  <c:v>2.0241474508440862</c:v>
                </c:pt>
                <c:pt idx="474">
                  <c:v>2.0225009163077519</c:v>
                </c:pt>
                <c:pt idx="475">
                  <c:v>2.0208149395751955</c:v>
                </c:pt>
                <c:pt idx="476">
                  <c:v>2.0190896148214823</c:v>
                </c:pt>
                <c:pt idx="477">
                  <c:v>2.017325037584988</c:v>
                </c:pt>
                <c:pt idx="478">
                  <c:v>2.0155213047630141</c:v>
                </c:pt>
                <c:pt idx="479">
                  <c:v>2.0136785146073835</c:v>
                </c:pt>
                <c:pt idx="480">
                  <c:v>2.0117967667199994</c:v>
                </c:pt>
                <c:pt idx="481">
                  <c:v>2.0098761620483754</c:v>
                </c:pt>
                <c:pt idx="482">
                  <c:v>2.0079168028811392</c:v>
                </c:pt>
                <c:pt idx="483">
                  <c:v>2.005918792843512</c:v>
                </c:pt>
                <c:pt idx="484">
                  <c:v>2.0038822368927445</c:v>
                </c:pt>
                <c:pt idx="485">
                  <c:v>2.0018072413135291</c:v>
                </c:pt>
                <c:pt idx="486">
                  <c:v>1.9996939137133969</c:v>
                </c:pt>
                <c:pt idx="487">
                  <c:v>1.9975423630180646</c:v>
                </c:pt>
                <c:pt idx="488">
                  <c:v>1.9953526994667647</c:v>
                </c:pt>
                <c:pt idx="489">
                  <c:v>1.9931250346075373</c:v>
                </c:pt>
                <c:pt idx="490">
                  <c:v>1.9908594812924976</c:v>
                </c:pt>
                <c:pt idx="491">
                  <c:v>1.9885561536730894</c:v>
                </c:pt>
                <c:pt idx="492">
                  <c:v>1.9862151671952688</c:v>
                </c:pt>
                <c:pt idx="493">
                  <c:v>1.9838366385947006</c:v>
                </c:pt>
                <c:pt idx="494">
                  <c:v>1.9814206858919077</c:v>
                </c:pt>
                <c:pt idx="495">
                  <c:v>1.9789674283873824</c:v>
                </c:pt>
                <c:pt idx="496">
                  <c:v>1.9764769866566858</c:v>
                </c:pt>
                <c:pt idx="497">
                  <c:v>1.9739494825455073</c:v>
                </c:pt>
                <c:pt idx="498">
                  <c:v>1.9713850391646894</c:v>
                </c:pt>
                <c:pt idx="499">
                  <c:v>1.9687837808852497</c:v>
                </c:pt>
                <c:pt idx="500">
                  <c:v>1.9661458333333328</c:v>
                </c:pt>
                <c:pt idx="501">
                  <c:v>1.9634713233851668</c:v>
                </c:pt>
                <c:pt idx="502">
                  <c:v>1.9607603791619685</c:v>
                </c:pt>
                <c:pt idx="503">
                  <c:v>1.958013130024852</c:v>
                </c:pt>
                <c:pt idx="504">
                  <c:v>1.9552297065696449</c:v>
                </c:pt>
                <c:pt idx="505">
                  <c:v>1.9524102406217574</c:v>
                </c:pt>
                <c:pt idx="506">
                  <c:v>1.949554865230948</c:v>
                </c:pt>
                <c:pt idx="507">
                  <c:v>1.9466637146661072</c:v>
                </c:pt>
                <c:pt idx="508">
                  <c:v>1.943736924409988</c:v>
                </c:pt>
                <c:pt idx="509">
                  <c:v>1.940774631153926</c:v>
                </c:pt>
                <c:pt idx="510">
                  <c:v>1.9377769727924996</c:v>
                </c:pt>
                <c:pt idx="511">
                  <c:v>1.9347440884182012</c:v>
                </c:pt>
                <c:pt idx="512">
                  <c:v>1.9316761183160445</c:v>
                </c:pt>
                <c:pt idx="513">
                  <c:v>1.92857320395816</c:v>
                </c:pt>
                <c:pt idx="514">
                  <c:v>1.9254354879983562</c:v>
                </c:pt>
                <c:pt idx="515">
                  <c:v>1.922263114266652</c:v>
                </c:pt>
                <c:pt idx="516">
                  <c:v>1.919056227763785</c:v>
                </c:pt>
                <c:pt idx="517">
                  <c:v>1.9158149746556661</c:v>
                </c:pt>
                <c:pt idx="518">
                  <c:v>1.9125395022678606</c:v>
                </c:pt>
                <c:pt idx="519">
                  <c:v>1.9092299590799588</c:v>
                </c:pt>
                <c:pt idx="520">
                  <c:v>1.9058864947199994</c:v>
                </c:pt>
                <c:pt idx="521">
                  <c:v>1.9025092599587994</c:v>
                </c:pt>
                <c:pt idx="522">
                  <c:v>1.8990984067042915</c:v>
                </c:pt>
                <c:pt idx="523">
                  <c:v>1.8956540879958321</c:v>
                </c:pt>
                <c:pt idx="524">
                  <c:v>1.8921764579984433</c:v>
                </c:pt>
                <c:pt idx="525">
                  <c:v>1.8886656719970696</c:v>
                </c:pt>
                <c:pt idx="526">
                  <c:v>1.8851218863907926</c:v>
                </c:pt>
                <c:pt idx="527">
                  <c:v>1.8815452586869899</c:v>
                </c:pt>
                <c:pt idx="528">
                  <c:v>1.8779359474955051</c:v>
                </c:pt>
                <c:pt idx="529">
                  <c:v>1.8742941125227559</c:v>
                </c:pt>
                <c:pt idx="530">
                  <c:v>1.8706199145658315</c:v>
                </c:pt>
                <c:pt idx="531">
                  <c:v>1.8669135155065568</c:v>
                </c:pt>
                <c:pt idx="532">
                  <c:v>1.8631750783055137</c:v>
                </c:pt>
                <c:pt idx="533">
                  <c:v>1.8594047669960649</c:v>
                </c:pt>
                <c:pt idx="534">
                  <c:v>1.8556027466782985</c:v>
                </c:pt>
                <c:pt idx="535">
                  <c:v>1.8517691835130066</c:v>
                </c:pt>
                <c:pt idx="536">
                  <c:v>1.8479042447155742</c:v>
                </c:pt>
                <c:pt idx="537">
                  <c:v>1.8440080985498761</c:v>
                </c:pt>
                <c:pt idx="538">
                  <c:v>1.8400809143221233</c:v>
                </c:pt>
                <c:pt idx="539">
                  <c:v>1.8361228623747126</c:v>
                </c:pt>
                <c:pt idx="540">
                  <c:v>1.8321341140799983</c:v>
                </c:pt>
                <c:pt idx="541">
                  <c:v>1.8281148418340738</c:v>
                </c:pt>
                <c:pt idx="542">
                  <c:v>1.8240652190505073</c:v>
                </c:pt>
                <c:pt idx="543">
                  <c:v>1.8199854201540571</c:v>
                </c:pt>
                <c:pt idx="544">
                  <c:v>1.8158756205743314</c:v>
                </c:pt>
                <c:pt idx="545">
                  <c:v>1.8117359967394664</c:v>
                </c:pt>
                <c:pt idx="546">
                  <c:v>1.8075667260697288</c:v>
                </c:pt>
                <c:pt idx="547">
                  <c:v>1.8033679869711181</c:v>
                </c:pt>
                <c:pt idx="548">
                  <c:v>1.7991399588289165</c:v>
                </c:pt>
                <c:pt idx="549">
                  <c:v>1.7948828220012296</c:v>
                </c:pt>
                <c:pt idx="550">
                  <c:v>1.7905967578124984</c:v>
                </c:pt>
                <c:pt idx="551">
                  <c:v>1.7862819485469548</c:v>
                </c:pt>
                <c:pt idx="552">
                  <c:v>1.7819385774420775</c:v>
                </c:pt>
                <c:pt idx="553">
                  <c:v>1.7775668286820079</c:v>
                </c:pt>
                <c:pt idx="554">
                  <c:v>1.7731668873909354</c:v>
                </c:pt>
                <c:pt idx="555">
                  <c:v>1.7687389396264444</c:v>
                </c:pt>
                <c:pt idx="556">
                  <c:v>1.7642831723728589</c:v>
                </c:pt>
                <c:pt idx="557">
                  <c:v>1.7597997735345225</c:v>
                </c:pt>
                <c:pt idx="558">
                  <c:v>1.7552889319290816</c:v>
                </c:pt>
                <c:pt idx="559">
                  <c:v>1.7507508372807095</c:v>
                </c:pt>
                <c:pt idx="560">
                  <c:v>1.7461856802133306</c:v>
                </c:pt>
                <c:pt idx="561">
                  <c:v>1.741593652243794</c:v>
                </c:pt>
                <c:pt idx="562">
                  <c:v>1.7369749457750208</c:v>
                </c:pt>
                <c:pt idx="563">
                  <c:v>1.7323297540891225</c:v>
                </c:pt>
                <c:pt idx="564">
                  <c:v>1.7276582713405138</c:v>
                </c:pt>
                <c:pt idx="565">
                  <c:v>1.7229606925489453</c:v>
                </c:pt>
                <c:pt idx="566">
                  <c:v>1.7182372135925601</c:v>
                </c:pt>
                <c:pt idx="567">
                  <c:v>1.7134880312008884</c:v>
                </c:pt>
                <c:pt idx="568">
                  <c:v>1.7087133429478196</c:v>
                </c:pt>
                <c:pt idx="569">
                  <c:v>1.703913347244548</c:v>
                </c:pt>
                <c:pt idx="570">
                  <c:v>1.6990882433324999</c:v>
                </c:pt>
                <c:pt idx="571">
                  <c:v>1.6942382312761948</c:v>
                </c:pt>
                <c:pt idx="572">
                  <c:v>1.6893635119561341</c:v>
                </c:pt>
                <c:pt idx="573">
                  <c:v>1.6844642870615998</c:v>
                </c:pt>
                <c:pt idx="574">
                  <c:v>1.6795407590834666</c:v>
                </c:pt>
                <c:pt idx="575">
                  <c:v>1.674593131306966</c:v>
                </c:pt>
                <c:pt idx="576">
                  <c:v>1.669621607804437</c:v>
                </c:pt>
                <c:pt idx="577">
                  <c:v>1.664626393428015</c:v>
                </c:pt>
                <c:pt idx="578">
                  <c:v>1.6596076938023292</c:v>
                </c:pt>
                <c:pt idx="579">
                  <c:v>1.6545657153171496</c:v>
                </c:pt>
                <c:pt idx="580">
                  <c:v>1.6495006651199997</c:v>
                </c:pt>
                <c:pt idx="581">
                  <c:v>1.6444127511087558</c:v>
                </c:pt>
                <c:pt idx="582">
                  <c:v>1.6393021819242204</c:v>
                </c:pt>
                <c:pt idx="583">
                  <c:v>1.6341691669426353</c:v>
                </c:pt>
                <c:pt idx="584">
                  <c:v>1.6290139162681871</c:v>
                </c:pt>
                <c:pt idx="585">
                  <c:v>1.6238366407255063</c:v>
                </c:pt>
                <c:pt idx="586">
                  <c:v>1.6186375518520846</c:v>
                </c:pt>
                <c:pt idx="587">
                  <c:v>1.6134168618907008</c:v>
                </c:pt>
                <c:pt idx="588">
                  <c:v>1.6081747837818143</c:v>
                </c:pt>
                <c:pt idx="589">
                  <c:v>1.6029115311559123</c:v>
                </c:pt>
                <c:pt idx="590">
                  <c:v>1.5976273183258298</c:v>
                </c:pt>
                <c:pt idx="591">
                  <c:v>1.5923223602790824</c:v>
                </c:pt>
                <c:pt idx="592">
                  <c:v>1.5869968726700843</c:v>
                </c:pt>
                <c:pt idx="593">
                  <c:v>1.5816510718124315</c:v>
                </c:pt>
                <c:pt idx="594">
                  <c:v>1.5762851746710855</c:v>
                </c:pt>
                <c:pt idx="595">
                  <c:v>1.5708993988545701</c:v>
                </c:pt>
                <c:pt idx="596">
                  <c:v>1.5654939626071043</c:v>
                </c:pt>
                <c:pt idx="597">
                  <c:v>1.5600690848007503</c:v>
                </c:pt>
                <c:pt idx="598">
                  <c:v>1.5546249849274743</c:v>
                </c:pt>
                <c:pt idx="599">
                  <c:v>1.549161883091237</c:v>
                </c:pt>
                <c:pt idx="600">
                  <c:v>1.5436799999999962</c:v>
                </c:pt>
                <c:pt idx="601">
                  <c:v>1.5381795569577656</c:v>
                </c:pt>
                <c:pt idx="602">
                  <c:v>1.5326607758565181</c:v>
                </c:pt>
                <c:pt idx="603">
                  <c:v>1.5271238791681898</c:v>
                </c:pt>
                <c:pt idx="604">
                  <c:v>1.5215690899365579</c:v>
                </c:pt>
                <c:pt idx="605">
                  <c:v>1.5159966317691511</c:v>
                </c:pt>
                <c:pt idx="606">
                  <c:v>1.5104067288291034</c:v>
                </c:pt>
                <c:pt idx="607">
                  <c:v>1.5047996058269573</c:v>
                </c:pt>
                <c:pt idx="608">
                  <c:v>1.4991754880125048</c:v>
                </c:pt>
                <c:pt idx="609">
                  <c:v>1.4935346011665156</c:v>
                </c:pt>
                <c:pt idx="610">
                  <c:v>1.4878771715925003</c:v>
                </c:pt>
                <c:pt idx="611">
                  <c:v>1.4822034261084109</c:v>
                </c:pt>
                <c:pt idx="612">
                  <c:v>1.4765135920383261</c:v>
                </c:pt>
                <c:pt idx="613">
                  <c:v>1.4708078972041041</c:v>
                </c:pt>
                <c:pt idx="614">
                  <c:v>1.4650865699170006</c:v>
                </c:pt>
                <c:pt idx="615">
                  <c:v>1.4593498389692576</c:v>
                </c:pt>
                <c:pt idx="616">
                  <c:v>1.4535979336256695</c:v>
                </c:pt>
                <c:pt idx="617">
                  <c:v>1.4478310836151298</c:v>
                </c:pt>
                <c:pt idx="618">
                  <c:v>1.4420495191221114</c:v>
                </c:pt>
                <c:pt idx="619">
                  <c:v>1.4362534707781571</c:v>
                </c:pt>
                <c:pt idx="620">
                  <c:v>1.43044316965333</c:v>
                </c:pt>
                <c:pt idx="621">
                  <c:v>1.4246188472476153</c:v>
                </c:pt>
                <c:pt idx="622">
                  <c:v>1.4187807354823088</c:v>
                </c:pt>
                <c:pt idx="623">
                  <c:v>1.4129290666913876</c:v>
                </c:pt>
                <c:pt idx="624">
                  <c:v>1.4070640736128226</c:v>
                </c:pt>
                <c:pt idx="625">
                  <c:v>1.4011859893798819</c:v>
                </c:pt>
                <c:pt idx="626">
                  <c:v>1.3952950475124153</c:v>
                </c:pt>
                <c:pt idx="627">
                  <c:v>1.3893914819080595</c:v>
                </c:pt>
                <c:pt idx="628">
                  <c:v>1.3834755268334895</c:v>
                </c:pt>
                <c:pt idx="629">
                  <c:v>1.3775474169155641</c:v>
                </c:pt>
                <c:pt idx="630">
                  <c:v>1.3716073871324985</c:v>
                </c:pt>
                <c:pt idx="631">
                  <c:v>1.3656556728049831</c:v>
                </c:pt>
                <c:pt idx="632">
                  <c:v>1.3596925095872603</c:v>
                </c:pt>
                <c:pt idx="633">
                  <c:v>1.3537181334582247</c:v>
                </c:pt>
                <c:pt idx="634">
                  <c:v>1.3477327807124113</c:v>
                </c:pt>
                <c:pt idx="635">
                  <c:v>1.3417366879510291</c:v>
                </c:pt>
                <c:pt idx="636">
                  <c:v>1.3357300920729291</c:v>
                </c:pt>
                <c:pt idx="637">
                  <c:v>1.3297132302655497</c:v>
                </c:pt>
                <c:pt idx="638">
                  <c:v>1.3236863399958416</c:v>
                </c:pt>
                <c:pt idx="639">
                  <c:v>1.3176496590011326</c:v>
                </c:pt>
                <c:pt idx="640">
                  <c:v>1.3116034252799982</c:v>
                </c:pt>
                <c:pt idx="641">
                  <c:v>1.3055478770831113</c:v>
                </c:pt>
                <c:pt idx="642">
                  <c:v>1.2994832529039932</c:v>
                </c:pt>
                <c:pt idx="643">
                  <c:v>1.293409791469831</c:v>
                </c:pt>
                <c:pt idx="644">
                  <c:v>1.2873277317321734</c:v>
                </c:pt>
                <c:pt idx="645">
                  <c:v>1.2812373128576962</c:v>
                </c:pt>
                <c:pt idx="646">
                  <c:v>1.2751387742188145</c:v>
                </c:pt>
                <c:pt idx="647">
                  <c:v>1.2690323553844038</c:v>
                </c:pt>
                <c:pt idx="648">
                  <c:v>1.2629182961103655</c:v>
                </c:pt>
                <c:pt idx="649">
                  <c:v>1.2567968363302566</c:v>
                </c:pt>
                <c:pt idx="650">
                  <c:v>1.2506682161458285</c:v>
                </c:pt>
                <c:pt idx="651">
                  <c:v>1.2445326758175956</c:v>
                </c:pt>
                <c:pt idx="652">
                  <c:v>1.2383904557552965</c:v>
                </c:pt>
                <c:pt idx="653">
                  <c:v>1.2322417965083896</c:v>
                </c:pt>
                <c:pt idx="654">
                  <c:v>1.2260869387565152</c:v>
                </c:pt>
                <c:pt idx="655">
                  <c:v>1.2199261232998793</c:v>
                </c:pt>
                <c:pt idx="656">
                  <c:v>1.2137595910496768</c:v>
                </c:pt>
                <c:pt idx="657">
                  <c:v>1.2075875830184182</c:v>
                </c:pt>
                <c:pt idx="658">
                  <c:v>1.2014103403102614</c:v>
                </c:pt>
                <c:pt idx="659">
                  <c:v>1.1952281041113415</c:v>
                </c:pt>
                <c:pt idx="660">
                  <c:v>1.1890411156800011</c:v>
                </c:pt>
                <c:pt idx="661">
                  <c:v>1.1828496163370419</c:v>
                </c:pt>
                <c:pt idx="662">
                  <c:v>1.1766538474559693</c:v>
                </c:pt>
                <c:pt idx="663">
                  <c:v>1.1704540504531113</c:v>
                </c:pt>
                <c:pt idx="664">
                  <c:v>1.1642504667778266</c:v>
                </c:pt>
                <c:pt idx="665">
                  <c:v>1.1580433379025914</c:v>
                </c:pt>
                <c:pt idx="666">
                  <c:v>1.1518329053131118</c:v>
                </c:pt>
                <c:pt idx="667">
                  <c:v>1.145619410498389</c:v>
                </c:pt>
                <c:pt idx="668">
                  <c:v>1.1394030949407381</c:v>
                </c:pt>
                <c:pt idx="669">
                  <c:v>1.1331842001057919</c:v>
                </c:pt>
                <c:pt idx="670">
                  <c:v>1.1269629674325023</c:v>
                </c:pt>
                <c:pt idx="671">
                  <c:v>1.1207396383230561</c:v>
                </c:pt>
                <c:pt idx="672">
                  <c:v>1.114514454132816</c:v>
                </c:pt>
                <c:pt idx="673">
                  <c:v>1.1082876561601904</c:v>
                </c:pt>
                <c:pt idx="674">
                  <c:v>1.102059485636508</c:v>
                </c:pt>
                <c:pt idx="675">
                  <c:v>1.095830183715822</c:v>
                </c:pt>
                <c:pt idx="676">
                  <c:v>1.0895999914647265</c:v>
                </c:pt>
                <c:pt idx="677">
                  <c:v>1.0833691498521243</c:v>
                </c:pt>
                <c:pt idx="678">
                  <c:v>1.0771378997389776</c:v>
                </c:pt>
                <c:pt idx="679">
                  <c:v>1.0709064818680014</c:v>
                </c:pt>
                <c:pt idx="680">
                  <c:v>1.0646751368533334</c:v>
                </c:pt>
                <c:pt idx="681">
                  <c:v>1.0584441051702269</c:v>
                </c:pt>
                <c:pt idx="682">
                  <c:v>1.052213627144635</c:v>
                </c:pt>
                <c:pt idx="683">
                  <c:v>1.0459839429428346</c:v>
                </c:pt>
                <c:pt idx="684">
                  <c:v>1.0397552925609661</c:v>
                </c:pt>
                <c:pt idx="685">
                  <c:v>1.0335279158145694</c:v>
                </c:pt>
                <c:pt idx="686">
                  <c:v>1.0273020523281051</c:v>
                </c:pt>
                <c:pt idx="687">
                  <c:v>1.0210779415244202</c:v>
                </c:pt>
                <c:pt idx="688">
                  <c:v>1.0148558226141979</c:v>
                </c:pt>
                <c:pt idx="689">
                  <c:v>1.0086359345853708</c:v>
                </c:pt>
                <c:pt idx="690">
                  <c:v>1.0024185161924954</c:v>
                </c:pt>
                <c:pt idx="691">
                  <c:v>0.99620380594616087</c:v>
                </c:pt>
                <c:pt idx="692">
                  <c:v>0.98999204210223191</c:v>
                </c:pt>
                <c:pt idx="693">
                  <c:v>0.98378346265124783</c:v>
                </c:pt>
                <c:pt idx="694">
                  <c:v>0.97757830530759904</c:v>
                </c:pt>
                <c:pt idx="695">
                  <c:v>0.97137680749883692</c:v>
                </c:pt>
                <c:pt idx="696">
                  <c:v>0.96517920635486476</c:v>
                </c:pt>
                <c:pt idx="697">
                  <c:v>0.95898573869708059</c:v>
                </c:pt>
                <c:pt idx="698">
                  <c:v>0.95279664102759121</c:v>
                </c:pt>
                <c:pt idx="699">
                  <c:v>0.94661214951830175</c:v>
                </c:pt>
                <c:pt idx="700">
                  <c:v>0.94043250000000089</c:v>
                </c:pt>
                <c:pt idx="701">
                  <c:v>0.93425792795144869</c:v>
                </c:pt>
                <c:pt idx="702">
                  <c:v>0.92808866848840843</c:v>
                </c:pt>
                <c:pt idx="703">
                  <c:v>0.92192495635261196</c:v>
                </c:pt>
                <c:pt idx="704">
                  <c:v>0.91576702590080217</c:v>
                </c:pt>
                <c:pt idx="705">
                  <c:v>0.90961511109363524</c:v>
                </c:pt>
                <c:pt idx="706">
                  <c:v>0.90346944548459351</c:v>
                </c:pt>
                <c:pt idx="707">
                  <c:v>0.89733026220889922</c:v>
                </c:pt>
                <c:pt idx="708">
                  <c:v>0.89119779397235632</c:v>
                </c:pt>
                <c:pt idx="709">
                  <c:v>0.88507227304018965</c:v>
                </c:pt>
                <c:pt idx="710">
                  <c:v>0.87895393122583343</c:v>
                </c:pt>
                <c:pt idx="711">
                  <c:v>0.87284299987970293</c:v>
                </c:pt>
                <c:pt idx="712">
                  <c:v>0.86673970987794036</c:v>
                </c:pt>
                <c:pt idx="713">
                  <c:v>0.86064429161113498</c:v>
                </c:pt>
                <c:pt idx="714">
                  <c:v>0.854556974972982</c:v>
                </c:pt>
                <c:pt idx="715">
                  <c:v>0.84847798934894136</c:v>
                </c:pt>
                <c:pt idx="716">
                  <c:v>0.84240756360489311</c:v>
                </c:pt>
                <c:pt idx="717">
                  <c:v>0.83634592607567182</c:v>
                </c:pt>
                <c:pt idx="718">
                  <c:v>0.8302933045536971</c:v>
                </c:pt>
                <c:pt idx="719">
                  <c:v>0.82424992627743965</c:v>
                </c:pt>
                <c:pt idx="720">
                  <c:v>0.81821601791999843</c:v>
                </c:pt>
                <c:pt idx="721">
                  <c:v>0.81219180557751436</c:v>
                </c:pt>
                <c:pt idx="722">
                  <c:v>0.80617751475766219</c:v>
                </c:pt>
                <c:pt idx="723">
                  <c:v>0.80017337036802161</c:v>
                </c:pt>
                <c:pt idx="724">
                  <c:v>0.79417959670453619</c:v>
                </c:pt>
                <c:pt idx="725">
                  <c:v>0.78819641743977265</c:v>
                </c:pt>
                <c:pt idx="726">
                  <c:v>0.78222405561136199</c:v>
                </c:pt>
                <c:pt idx="727">
                  <c:v>0.77626273361021703</c:v>
                </c:pt>
                <c:pt idx="728">
                  <c:v>0.77031267316880925</c:v>
                </c:pt>
                <c:pt idx="729">
                  <c:v>0.76437409534945555</c:v>
                </c:pt>
                <c:pt idx="730">
                  <c:v>0.75844722053250102</c:v>
                </c:pt>
                <c:pt idx="731">
                  <c:v>0.75253226840448662</c:v>
                </c:pt>
                <c:pt idx="732">
                  <c:v>0.74662945794635061</c:v>
                </c:pt>
                <c:pt idx="733">
                  <c:v>0.74073900742146925</c:v>
                </c:pt>
                <c:pt idx="734">
                  <c:v>0.73486113436386091</c:v>
                </c:pt>
                <c:pt idx="735">
                  <c:v>0.7289960555661299</c:v>
                </c:pt>
                <c:pt idx="736">
                  <c:v>0.72314398706761551</c:v>
                </c:pt>
                <c:pt idx="737">
                  <c:v>0.71730514414231283</c:v>
                </c:pt>
                <c:pt idx="738">
                  <c:v>0.71147974128689473</c:v>
                </c:pt>
                <c:pt idx="739">
                  <c:v>0.70566799220863263</c:v>
                </c:pt>
                <c:pt idx="740">
                  <c:v>0.6998701098133342</c:v>
                </c:pt>
                <c:pt idx="741">
                  <c:v>0.69408630619321965</c:v>
                </c:pt>
                <c:pt idx="742">
                  <c:v>0.68831679261481149</c:v>
                </c:pt>
                <c:pt idx="743">
                  <c:v>0.6825617795066794</c:v>
                </c:pt>
                <c:pt idx="744">
                  <c:v>0.6768214764473619</c:v>
                </c:pt>
                <c:pt idx="745">
                  <c:v>0.67109609215300381</c:v>
                </c:pt>
                <c:pt idx="746">
                  <c:v>0.66538583446524413</c:v>
                </c:pt>
                <c:pt idx="747">
                  <c:v>0.65969091033877891</c:v>
                </c:pt>
                <c:pt idx="748">
                  <c:v>0.65401152582915145</c:v>
                </c:pt>
                <c:pt idx="749">
                  <c:v>0.64834788608036309</c:v>
                </c:pt>
                <c:pt idx="750">
                  <c:v>0.64270019531250089</c:v>
                </c:pt>
                <c:pt idx="751">
                  <c:v>0.63706865680932001</c:v>
                </c:pt>
                <c:pt idx="752">
                  <c:v>0.63145347290584386</c:v>
                </c:pt>
                <c:pt idx="753">
                  <c:v>0.62585484497585053</c:v>
                </c:pt>
                <c:pt idx="754">
                  <c:v>0.62027297341942234</c:v>
                </c:pt>
                <c:pt idx="755">
                  <c:v>0.61470805765040204</c:v>
                </c:pt>
                <c:pt idx="756">
                  <c:v>0.60916029608383404</c:v>
                </c:pt>
                <c:pt idx="757">
                  <c:v>0.60362988612339485</c:v>
                </c:pt>
                <c:pt idx="758">
                  <c:v>0.59811702414877832</c:v>
                </c:pt>
                <c:pt idx="759">
                  <c:v>0.59262190550305949</c:v>
                </c:pt>
                <c:pt idx="760">
                  <c:v>0.5871447244799981</c:v>
                </c:pt>
                <c:pt idx="761">
                  <c:v>0.58168567431137852</c:v>
                </c:pt>
                <c:pt idx="762">
                  <c:v>0.57624494715424568</c:v>
                </c:pt>
                <c:pt idx="763">
                  <c:v>0.57082273407818462</c:v>
                </c:pt>
                <c:pt idx="764">
                  <c:v>0.56541922505247655</c:v>
                </c:pt>
                <c:pt idx="765">
                  <c:v>0.56003460893331969</c:v>
                </c:pt>
                <c:pt idx="766">
                  <c:v>0.55466907345100225</c:v>
                </c:pt>
                <c:pt idx="767">
                  <c:v>0.54932280519698296</c:v>
                </c:pt>
                <c:pt idx="768">
                  <c:v>0.54399598961099294</c:v>
                </c:pt>
                <c:pt idx="769">
                  <c:v>0.53868881096811272</c:v>
                </c:pt>
                <c:pt idx="770">
                  <c:v>0.53340145236582615</c:v>
                </c:pt>
                <c:pt idx="771">
                  <c:v>0.52813409571099434</c:v>
                </c:pt>
                <c:pt idx="772">
                  <c:v>0.52288692170683326</c:v>
                </c:pt>
                <c:pt idx="773">
                  <c:v>0.51766010983987165</c:v>
                </c:pt>
                <c:pt idx="774">
                  <c:v>0.51245383836688774</c:v>
                </c:pt>
                <c:pt idx="775">
                  <c:v>0.50726828430175708</c:v>
                </c:pt>
                <c:pt idx="776">
                  <c:v>0.5021036234023466</c:v>
                </c:pt>
                <c:pt idx="777">
                  <c:v>0.49696003015732337</c:v>
                </c:pt>
                <c:pt idx="778">
                  <c:v>0.49183767777295984</c:v>
                </c:pt>
                <c:pt idx="779">
                  <c:v>0.48673673815992835</c:v>
                </c:pt>
                <c:pt idx="780">
                  <c:v>0.48165738192000163</c:v>
                </c:pt>
                <c:pt idx="781">
                  <c:v>0.476599778332778</c:v>
                </c:pt>
                <c:pt idx="782">
                  <c:v>0.47156409534238897</c:v>
                </c:pt>
                <c:pt idx="783">
                  <c:v>0.46655049954412853</c:v>
                </c:pt>
                <c:pt idx="784">
                  <c:v>0.46155915617107901</c:v>
                </c:pt>
                <c:pt idx="785">
                  <c:v>0.45659022908071734</c:v>
                </c:pt>
                <c:pt idx="786">
                  <c:v>0.45164388074145556</c:v>
                </c:pt>
                <c:pt idx="787">
                  <c:v>0.44672027221922406</c:v>
                </c:pt>
                <c:pt idx="788">
                  <c:v>0.44181956316391258</c:v>
                </c:pt>
                <c:pt idx="789">
                  <c:v>0.43694191179590725</c:v>
                </c:pt>
                <c:pt idx="790">
                  <c:v>0.43208747489249433</c:v>
                </c:pt>
                <c:pt idx="791">
                  <c:v>0.42725640777431728</c:v>
                </c:pt>
                <c:pt idx="792">
                  <c:v>0.4224488642917148</c:v>
                </c:pt>
                <c:pt idx="793">
                  <c:v>0.41766499681114055</c:v>
                </c:pt>
                <c:pt idx="794">
                  <c:v>0.41290495620144441</c:v>
                </c:pt>
                <c:pt idx="795">
                  <c:v>0.40816889182019622</c:v>
                </c:pt>
                <c:pt idx="796">
                  <c:v>0.40345695149994398</c:v>
                </c:pt>
                <c:pt idx="797">
                  <c:v>0.39876928153448254</c:v>
                </c:pt>
                <c:pt idx="798">
                  <c:v>0.39410602666503713</c:v>
                </c:pt>
                <c:pt idx="799">
                  <c:v>0.38946733006645395</c:v>
                </c:pt>
                <c:pt idx="800">
                  <c:v>0.38485333333333571</c:v>
                </c:pt>
                <c:pt idx="801">
                  <c:v>0.38026417646621447</c:v>
                </c:pt>
                <c:pt idx="802">
                  <c:v>0.37569999785761965</c:v>
                </c:pt>
                <c:pt idx="803">
                  <c:v>0.37116093427811414</c:v>
                </c:pt>
                <c:pt idx="804">
                  <c:v>0.36664712086237827</c:v>
                </c:pt>
                <c:pt idx="805">
                  <c:v>0.36215869109518728</c:v>
                </c:pt>
                <c:pt idx="806">
                  <c:v>0.35769577679741005</c:v>
                </c:pt>
                <c:pt idx="807">
                  <c:v>0.35325850811191373</c:v>
                </c:pt>
                <c:pt idx="808">
                  <c:v>0.34884701348954472</c:v>
                </c:pt>
                <c:pt idx="809">
                  <c:v>0.34446141967494448</c:v>
                </c:pt>
                <c:pt idx="810">
                  <c:v>0.34010185169248963</c:v>
                </c:pt>
                <c:pt idx="811">
                  <c:v>0.33576843283207758</c:v>
                </c:pt>
                <c:pt idx="812">
                  <c:v>0.33146128463489077</c:v>
                </c:pt>
                <c:pt idx="813">
                  <c:v>0.32718052687924626</c:v>
                </c:pt>
                <c:pt idx="814">
                  <c:v>0.32292627756629599</c:v>
                </c:pt>
                <c:pt idx="815">
                  <c:v>0.31869865290570587</c:v>
                </c:pt>
                <c:pt idx="816">
                  <c:v>0.31449776730145551</c:v>
                </c:pt>
                <c:pt idx="817">
                  <c:v>0.31032373333730057</c:v>
                </c:pt>
                <c:pt idx="818">
                  <c:v>0.3061766617626116</c:v>
                </c:pt>
                <c:pt idx="819">
                  <c:v>0.30205666147781507</c:v>
                </c:pt>
                <c:pt idx="820">
                  <c:v>0.29796383952000127</c:v>
                </c:pt>
                <c:pt idx="821">
                  <c:v>0.29389830104849146</c:v>
                </c:pt>
                <c:pt idx="822">
                  <c:v>0.28986014933034632</c:v>
                </c:pt>
                <c:pt idx="823">
                  <c:v>0.28584948572574653</c:v>
                </c:pt>
                <c:pt idx="824">
                  <c:v>0.28186640967358834</c:v>
                </c:pt>
                <c:pt idx="825">
                  <c:v>0.27791101867674861</c:v>
                </c:pt>
                <c:pt idx="826">
                  <c:v>0.27398340828765377</c:v>
                </c:pt>
                <c:pt idx="827">
                  <c:v>0.27008367209344364</c:v>
                </c:pt>
                <c:pt idx="828">
                  <c:v>0.26621190170145326</c:v>
                </c:pt>
                <c:pt idx="829">
                  <c:v>0.26236818672443718</c:v>
                </c:pt>
                <c:pt idx="830">
                  <c:v>0.2585526147658328</c:v>
                </c:pt>
                <c:pt idx="831">
                  <c:v>0.25476527140508765</c:v>
                </c:pt>
                <c:pt idx="832">
                  <c:v>0.25100624018276108</c:v>
                </c:pt>
                <c:pt idx="833">
                  <c:v>0.24727560258580361</c:v>
                </c:pt>
                <c:pt idx="834">
                  <c:v>0.24357343803263731</c:v>
                </c:pt>
                <c:pt idx="835">
                  <c:v>0.23989982385831787</c:v>
                </c:pt>
                <c:pt idx="836">
                  <c:v>0.23625483529964164</c:v>
                </c:pt>
                <c:pt idx="837">
                  <c:v>0.2326385454801585</c:v>
                </c:pt>
                <c:pt idx="838">
                  <c:v>0.22905102539527888</c:v>
                </c:pt>
                <c:pt idx="839">
                  <c:v>0.22549234389721029</c:v>
                </c:pt>
                <c:pt idx="840">
                  <c:v>0.22196256768000033</c:v>
                </c:pt>
                <c:pt idx="841">
                  <c:v>0.21846176126442707</c:v>
                </c:pt>
                <c:pt idx="842">
                  <c:v>0.2149899869829639</c:v>
                </c:pt>
                <c:pt idx="843">
                  <c:v>0.21154730496462015</c:v>
                </c:pt>
                <c:pt idx="844">
                  <c:v>0.20813377311986869</c:v>
                </c:pt>
                <c:pt idx="845">
                  <c:v>0.20474944712540655</c:v>
                </c:pt>
                <c:pt idx="846">
                  <c:v>0.20139438040898661</c:v>
                </c:pt>
                <c:pt idx="847">
                  <c:v>0.19806862413423154</c:v>
                </c:pt>
                <c:pt idx="848">
                  <c:v>0.19477222718527187</c:v>
                </c:pt>
                <c:pt idx="849">
                  <c:v>0.19150523615155279</c:v>
                </c:pt>
                <c:pt idx="850">
                  <c:v>0.18826769531249532</c:v>
                </c:pt>
                <c:pt idx="851">
                  <c:v>0.18505964662213614</c:v>
                </c:pt>
                <c:pt idx="852">
                  <c:v>0.18188112969372661</c:v>
                </c:pt>
                <c:pt idx="853">
                  <c:v>0.1787321817843992</c:v>
                </c:pt>
                <c:pt idx="854">
                  <c:v>0.17561283777967418</c:v>
                </c:pt>
                <c:pt idx="855">
                  <c:v>0.17252313017801058</c:v>
                </c:pt>
                <c:pt idx="856">
                  <c:v>0.1694630890753217</c:v>
                </c:pt>
                <c:pt idx="857">
                  <c:v>0.16643274214945336</c:v>
                </c:pt>
                <c:pt idx="858">
                  <c:v>0.16343211464463181</c:v>
                </c:pt>
                <c:pt idx="859">
                  <c:v>0.16046122935585672</c:v>
                </c:pt>
                <c:pt idx="860">
                  <c:v>0.15752010661332605</c:v>
                </c:pt>
                <c:pt idx="861">
                  <c:v>0.15460876426680414</c:v>
                </c:pt>
                <c:pt idx="862">
                  <c:v>0.15172721766987252</c:v>
                </c:pt>
                <c:pt idx="863">
                  <c:v>0.14887547966434411</c:v>
                </c:pt>
                <c:pt idx="864">
                  <c:v>0.14605356056444663</c:v>
                </c:pt>
                <c:pt idx="865">
                  <c:v>0.14326146814112661</c:v>
                </c:pt>
                <c:pt idx="866">
                  <c:v>0.14049920760622925</c:v>
                </c:pt>
                <c:pt idx="867">
                  <c:v>0.13776678159664968</c:v>
                </c:pt>
                <c:pt idx="868">
                  <c:v>0.13506419015856608</c:v>
                </c:pt>
                <c:pt idx="869">
                  <c:v>0.13239143073153059</c:v>
                </c:pt>
                <c:pt idx="870">
                  <c:v>0.12974849813248923</c:v>
                </c:pt>
                <c:pt idx="871">
                  <c:v>0.1271353845400327</c:v>
                </c:pt>
                <c:pt idx="872">
                  <c:v>0.12455207947818892</c:v>
                </c:pt>
                <c:pt idx="873">
                  <c:v>0.12199856980064183</c:v>
                </c:pt>
                <c:pt idx="874">
                  <c:v>0.11947483967460926</c:v>
                </c:pt>
                <c:pt idx="875">
                  <c:v>0.11698087056477746</c:v>
                </c:pt>
                <c:pt idx="876">
                  <c:v>0.11451664121728911</c:v>
                </c:pt>
                <c:pt idx="877">
                  <c:v>0.1120821276435997</c:v>
                </c:pt>
                <c:pt idx="878">
                  <c:v>0.10967730310428436</c:v>
                </c:pt>
                <c:pt idx="879">
                  <c:v>0.10730213809295819</c:v>
                </c:pt>
                <c:pt idx="880">
                  <c:v>0.10495660032000131</c:v>
                </c:pt>
                <c:pt idx="881">
                  <c:v>0.10264065469640826</c:v>
                </c:pt>
                <c:pt idx="882">
                  <c:v>0.10035426331748099</c:v>
                </c:pt>
                <c:pt idx="883">
                  <c:v>9.8097385446497043E-2</c:v>
                </c:pt>
                <c:pt idx="884">
                  <c:v>9.586997749852344E-2</c:v>
                </c:pt>
                <c:pt idx="885">
                  <c:v>9.3671993023939137E-2</c:v>
                </c:pt>
                <c:pt idx="886">
                  <c:v>9.1503382692145863E-2</c:v>
                </c:pt>
                <c:pt idx="887">
                  <c:v>8.9364094275108386E-2</c:v>
                </c:pt>
                <c:pt idx="888">
                  <c:v>8.7254072630962298E-2</c:v>
                </c:pt>
                <c:pt idx="889">
                  <c:v>8.5173259687525871E-2</c:v>
                </c:pt>
                <c:pt idx="890">
                  <c:v>8.3121594425833223E-2</c:v>
                </c:pt>
                <c:pt idx="891">
                  <c:v>8.1099012863557363E-2</c:v>
                </c:pt>
                <c:pt idx="892">
                  <c:v>7.91054480385327E-2</c:v>
                </c:pt>
                <c:pt idx="893">
                  <c:v>7.714082999212124E-2</c:v>
                </c:pt>
                <c:pt idx="894">
                  <c:v>7.520508575262852E-2</c:v>
                </c:pt>
                <c:pt idx="895">
                  <c:v>7.3298139318637823E-2</c:v>
                </c:pt>
                <c:pt idx="896">
                  <c:v>7.1419911642376377E-2</c:v>
                </c:pt>
                <c:pt idx="897">
                  <c:v>6.9570320612985626E-2</c:v>
                </c:pt>
                <c:pt idx="898">
                  <c:v>6.7749281039827025E-2</c:v>
                </c:pt>
                <c:pt idx="899">
                  <c:v>6.595670463567771E-2</c:v>
                </c:pt>
                <c:pt idx="900">
                  <c:v>6.419249999999721E-2</c:v>
                </c:pt>
                <c:pt idx="901">
                  <c:v>6.2456572602066274E-2</c:v>
                </c:pt>
                <c:pt idx="902">
                  <c:v>6.0748824764171871E-2</c:v>
                </c:pt>
                <c:pt idx="903">
                  <c:v>5.9069155644696281E-2</c:v>
                </c:pt>
                <c:pt idx="904">
                  <c:v>5.7417461221302091E-2</c:v>
                </c:pt>
                <c:pt idx="905">
                  <c:v>5.5793634273843651E-2</c:v>
                </c:pt>
                <c:pt idx="906">
                  <c:v>5.4197564367562734E-2</c:v>
                </c:pt>
                <c:pt idx="907">
                  <c:v>5.2629137836017748E-2</c:v>
                </c:pt>
                <c:pt idx="908">
                  <c:v>5.108823776405913E-2</c:v>
                </c:pt>
                <c:pt idx="909">
                  <c:v>4.9574743970779878E-2</c:v>
                </c:pt>
                <c:pt idx="910">
                  <c:v>4.8088532992494493E-2</c:v>
                </c:pt>
                <c:pt idx="911">
                  <c:v>4.662947806554385E-2</c:v>
                </c:pt>
                <c:pt idx="912">
                  <c:v>4.5197449109164012E-2</c:v>
                </c:pt>
                <c:pt idx="913">
                  <c:v>4.379231270845807E-2</c:v>
                </c:pt>
                <c:pt idx="914">
                  <c:v>4.241393209694877E-2</c:v>
                </c:pt>
                <c:pt idx="915">
                  <c:v>4.1062167139575223E-2</c:v>
                </c:pt>
                <c:pt idx="916">
                  <c:v>3.9736874315330795E-2</c:v>
                </c:pt>
                <c:pt idx="917">
                  <c:v>3.8437906700011126E-2</c:v>
                </c:pt>
                <c:pt idx="918">
                  <c:v>3.7165113948855577E-2</c:v>
                </c:pt>
                <c:pt idx="919">
                  <c:v>3.5918342279256166E-2</c:v>
                </c:pt>
                <c:pt idx="920">
                  <c:v>3.4697434453345721E-2</c:v>
                </c:pt>
                <c:pt idx="921">
                  <c:v>3.3502229760557611E-2</c:v>
                </c:pt>
                <c:pt idx="922">
                  <c:v>3.2332564000366659E-2</c:v>
                </c:pt>
                <c:pt idx="923">
                  <c:v>3.118826946455755E-2</c:v>
                </c:pt>
                <c:pt idx="924">
                  <c:v>3.0069174919955088E-2</c:v>
                </c:pt>
                <c:pt idx="925">
                  <c:v>2.8975105590816952E-2</c:v>
                </c:pt>
                <c:pt idx="926">
                  <c:v>2.7905883141283283E-2</c:v>
                </c:pt>
                <c:pt idx="927">
                  <c:v>2.6861325657762336E-2</c:v>
                </c:pt>
                <c:pt idx="928">
                  <c:v>2.5841247631440467E-2</c:v>
                </c:pt>
                <c:pt idx="929">
                  <c:v>2.484545994049725E-2</c:v>
                </c:pt>
                <c:pt idx="930">
                  <c:v>2.3873769832501779E-2</c:v>
                </c:pt>
                <c:pt idx="931">
                  <c:v>2.2925980906762788E-2</c:v>
                </c:pt>
                <c:pt idx="932">
                  <c:v>2.2001893096511793E-2</c:v>
                </c:pt>
                <c:pt idx="933">
                  <c:v>2.1101302651221232E-2</c:v>
                </c:pt>
                <c:pt idx="934">
                  <c:v>2.0224002118752082E-2</c:v>
                </c:pt>
                <c:pt idx="935">
                  <c:v>1.9369780327586739E-2</c:v>
                </c:pt>
                <c:pt idx="936">
                  <c:v>1.85384223690086E-2</c:v>
                </c:pt>
                <c:pt idx="937">
                  <c:v>1.7729709579086261E-2</c:v>
                </c:pt>
                <c:pt idx="938">
                  <c:v>1.6943419520980996E-2</c:v>
                </c:pt>
                <c:pt idx="939">
                  <c:v>1.6179325966874103E-2</c:v>
                </c:pt>
                <c:pt idx="940">
                  <c:v>1.5437198880004388E-2</c:v>
                </c:pt>
                <c:pt idx="941">
                  <c:v>1.4716804396712746E-2</c:v>
                </c:pt>
                <c:pt idx="942">
                  <c:v>1.4017904808444115E-2</c:v>
                </c:pt>
                <c:pt idx="943">
                  <c:v>1.3340258543632189E-2</c:v>
                </c:pt>
                <c:pt idx="944">
                  <c:v>1.2683620149708474E-2</c:v>
                </c:pt>
                <c:pt idx="945">
                  <c:v>1.2047740274862662E-2</c:v>
                </c:pt>
                <c:pt idx="946">
                  <c:v>1.1432365650083653E-2</c:v>
                </c:pt>
                <c:pt idx="947">
                  <c:v>1.0837239070760063E-2</c:v>
                </c:pt>
                <c:pt idx="948">
                  <c:v>1.0262099378717693E-2</c:v>
                </c:pt>
                <c:pt idx="949">
                  <c:v>9.7066814438342419E-3</c:v>
                </c:pt>
                <c:pt idx="950">
                  <c:v>9.1707161458423059E-3</c:v>
                </c:pt>
                <c:pt idx="951">
                  <c:v>8.653930356029349E-3</c:v>
                </c:pt>
                <c:pt idx="952">
                  <c:v>8.1560469189447815E-3</c:v>
                </c:pt>
                <c:pt idx="953">
                  <c:v>7.6767846340324297E-3</c:v>
                </c:pt>
                <c:pt idx="954">
                  <c:v>7.2158582372594537E-3</c:v>
                </c:pt>
                <c:pt idx="955">
                  <c:v>6.7729783826884216E-3</c:v>
                </c:pt>
                <c:pt idx="956">
                  <c:v>6.3478516241453065E-3</c:v>
                </c:pt>
                <c:pt idx="957">
                  <c:v>5.9401803965961619E-3</c:v>
                </c:pt>
                <c:pt idx="958">
                  <c:v>5.5496629978222245E-3</c:v>
                </c:pt>
                <c:pt idx="959">
                  <c:v>5.1759935697361925E-3</c:v>
                </c:pt>
                <c:pt idx="960">
                  <c:v>4.8188620799969328E-3</c:v>
                </c:pt>
                <c:pt idx="961">
                  <c:v>4.4779543033115488E-3</c:v>
                </c:pt>
                <c:pt idx="962">
                  <c:v>4.1529518028156076E-3</c:v>
                </c:pt>
                <c:pt idx="963">
                  <c:v>3.8435319115848188E-3</c:v>
                </c:pt>
                <c:pt idx="964">
                  <c:v>3.5493677137594659E-3</c:v>
                </c:pt>
                <c:pt idx="965">
                  <c:v>3.2701280260241106E-3</c:v>
                </c:pt>
                <c:pt idx="966">
                  <c:v>3.0054773787711042E-3</c:v>
                </c:pt>
                <c:pt idx="967">
                  <c:v>2.7550759973991035E-3</c:v>
                </c:pt>
                <c:pt idx="968">
                  <c:v>2.518579783490793E-3</c:v>
                </c:pt>
                <c:pt idx="969">
                  <c:v>2.2956402960332412E-3</c:v>
                </c:pt>
                <c:pt idx="970">
                  <c:v>2.085904732503252E-3</c:v>
                </c:pt>
                <c:pt idx="971">
                  <c:v>1.889015910116143E-3</c:v>
                </c:pt>
                <c:pt idx="972">
                  <c:v>1.7046122468613589E-3</c:v>
                </c:pt>
                <c:pt idx="973">
                  <c:v>1.5323277425025594E-3</c:v>
                </c:pt>
                <c:pt idx="974">
                  <c:v>1.3717919596345496E-3</c:v>
                </c:pt>
                <c:pt idx="975">
                  <c:v>1.2226300048894245E-3</c:v>
                </c:pt>
                <c:pt idx="976">
                  <c:v>1.0844625095813853E-3</c:v>
                </c:pt>
                <c:pt idx="977">
                  <c:v>9.5690561094130544E-4</c:v>
                </c:pt>
                <c:pt idx="978">
                  <c:v>8.3957093293918206E-4</c:v>
                </c:pt>
                <c:pt idx="979">
                  <c:v>7.3206556705684989E-4</c:v>
                </c:pt>
                <c:pt idx="980">
                  <c:v>6.3399205330938457E-4</c:v>
                </c:pt>
                <c:pt idx="981">
                  <c:v>5.4494836113150313E-4</c:v>
                </c:pt>
                <c:pt idx="982">
                  <c:v>4.6452786988737671E-4</c:v>
                </c:pt>
                <c:pt idx="983">
                  <c:v>3.9231934993466666E-4</c:v>
                </c:pt>
                <c:pt idx="984">
                  <c:v>3.2790694330486758E-4</c:v>
                </c:pt>
                <c:pt idx="985">
                  <c:v>2.7087014425575262E-4</c:v>
                </c:pt>
                <c:pt idx="986">
                  <c:v>2.2078378016487932E-4</c:v>
                </c:pt>
                <c:pt idx="987">
                  <c:v>1.7721799208203493E-4</c:v>
                </c:pt>
                <c:pt idx="988">
                  <c:v>1.3973821535984143E-4</c:v>
                </c:pt>
                <c:pt idx="989">
                  <c:v>1.0790516024883345E-4</c:v>
                </c:pt>
                <c:pt idx="990">
                  <c:v>8.1274792499641535E-5</c:v>
                </c:pt>
                <c:pt idx="991">
                  <c:v>5.9398313894121202E-5</c:v>
                </c:pt>
                <c:pt idx="992">
                  <c:v>4.1822142691216868E-5</c:v>
                </c:pt>
                <c:pt idx="993">
                  <c:v>2.8087894179407158E-5</c:v>
                </c:pt>
                <c:pt idx="994">
                  <c:v>1.7732361150990528E-5</c:v>
                </c:pt>
                <c:pt idx="995">
                  <c:v>1.0287494148997212E-5</c:v>
                </c:pt>
                <c:pt idx="996">
                  <c:v>5.2803821120050998E-6</c:v>
                </c:pt>
                <c:pt idx="997">
                  <c:v>2.2332325713136925E-6</c:v>
                </c:pt>
                <c:pt idx="998">
                  <c:v>6.6335193338318277E-7</c:v>
                </c:pt>
                <c:pt idx="999">
                  <c:v>8.3125989647214737E-8</c:v>
                </c:pt>
                <c:pt idx="1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64C7-4614-9FBF-4EC1D507EA5F}"/>
            </c:ext>
          </c:extLst>
        </c:ser>
        <c:ser>
          <c:idx val="9"/>
          <c:order val="9"/>
          <c:tx>
            <c:strRef>
              <c:f>Tabelle1!$DR$4</c:f>
              <c:strCache>
                <c:ptCount val="1"/>
                <c:pt idx="0">
                  <c:v>Geschwindigkeit_7h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Tabelle1!$DR$5:$DR$1005</c:f>
              <c:numCache>
                <c:formatCode>General</c:formatCode>
                <c:ptCount val="1001"/>
                <c:pt idx="0">
                  <c:v>0</c:v>
                </c:pt>
                <c:pt idx="1">
                  <c:v>2.6249842709921246E-5</c:v>
                </c:pt>
                <c:pt idx="2">
                  <c:v>1.0499748671496E-4</c:v>
                </c:pt>
                <c:pt idx="3">
                  <c:v>2.3623729347259123E-4</c:v>
                </c:pt>
                <c:pt idx="4">
                  <c:v>4.1995989471743997E-4</c:v>
                </c:pt>
                <c:pt idx="5">
                  <c:v>6.5615221751953127E-4</c:v>
                </c:pt>
                <c:pt idx="6">
                  <c:v>9.4479750928583989E-4</c:v>
                </c:pt>
                <c:pt idx="7">
                  <c:v>1.2858753627051412E-3</c:v>
                </c:pt>
                <c:pt idx="8">
                  <c:v>1.6793617406361599E-3</c:v>
                </c:pt>
                <c:pt idx="9">
                  <c:v>2.1252290009390207E-3</c:v>
                </c:pt>
                <c:pt idx="10">
                  <c:v>2.6234459212499998E-3</c:v>
                </c:pt>
                <c:pt idx="11">
                  <c:v>3.1739777236995709E-3</c:v>
                </c:pt>
                <c:pt idx="12">
                  <c:v>3.7767860995737597E-3</c:v>
                </c:pt>
                <c:pt idx="13">
                  <c:v>4.4318292339187914E-3</c:v>
                </c:pt>
                <c:pt idx="14">
                  <c:v>5.1390618300890404E-3</c:v>
                </c:pt>
                <c:pt idx="15">
                  <c:v>5.8984351342382816E-3</c:v>
                </c:pt>
                <c:pt idx="16">
                  <c:v>6.7098969597542387E-3</c:v>
                </c:pt>
                <c:pt idx="17">
                  <c:v>7.5733917116364421E-3</c:v>
                </c:pt>
                <c:pt idx="18">
                  <c:v>8.4888604108173601E-3</c:v>
                </c:pt>
                <c:pt idx="19">
                  <c:v>9.456240718426873E-3</c:v>
                </c:pt>
                <c:pt idx="20">
                  <c:v>1.0475466960000001E-2</c:v>
                </c:pt>
                <c:pt idx="21">
                  <c:v>1.1546470149627973E-2</c:v>
                </c:pt>
                <c:pt idx="22">
                  <c:v>1.2669178014052557E-2</c:v>
                </c:pt>
                <c:pt idx="23">
                  <c:v>1.3843515016703742E-2</c:v>
                </c:pt>
                <c:pt idx="24">
                  <c:v>1.5069402381680639E-2</c:v>
                </c:pt>
                <c:pt idx="25">
                  <c:v>1.6346758117675785E-2</c:v>
                </c:pt>
                <c:pt idx="26">
                  <c:v>1.7675497041842642E-2</c:v>
                </c:pt>
                <c:pt idx="27">
                  <c:v>1.9055530803606488E-2</c:v>
                </c:pt>
                <c:pt idx="28">
                  <c:v>2.0486767908418562E-2</c:v>
                </c:pt>
                <c:pt idx="29">
                  <c:v>2.196911374145347E-2</c:v>
                </c:pt>
                <c:pt idx="30">
                  <c:v>2.3502470591249998E-2</c:v>
                </c:pt>
                <c:pt idx="31">
                  <c:v>2.5086737673295119E-2</c:v>
                </c:pt>
                <c:pt idx="32">
                  <c:v>2.6721811153551361E-2</c:v>
                </c:pt>
                <c:pt idx="33">
                  <c:v>2.8407584171927444E-2</c:v>
                </c:pt>
                <c:pt idx="34">
                  <c:v>3.0143946865692245E-2</c:v>
                </c:pt>
                <c:pt idx="35">
                  <c:v>3.193078639283204E-2</c:v>
                </c:pt>
                <c:pt idx="36">
                  <c:v>3.3767986955351027E-2</c:v>
                </c:pt>
                <c:pt idx="37">
                  <c:v>3.5655429822515287E-2</c:v>
                </c:pt>
                <c:pt idx="38">
                  <c:v>3.7592993354039761E-2</c:v>
                </c:pt>
                <c:pt idx="39">
                  <c:v>3.958055302321882E-2</c:v>
                </c:pt>
                <c:pt idx="40">
                  <c:v>4.161798144E-2</c:v>
                </c:pt>
                <c:pt idx="41">
                  <c:v>4.3705148374001031E-2</c:v>
                </c:pt>
                <c:pt idx="42">
                  <c:v>4.5841920777470166E-2</c:v>
                </c:pt>
                <c:pt idx="43">
                  <c:v>4.8028162808189889E-2</c:v>
                </c:pt>
                <c:pt idx="44">
                  <c:v>5.026373585232384E-2</c:v>
                </c:pt>
                <c:pt idx="45">
                  <c:v>5.2548498547207029E-2</c:v>
                </c:pt>
                <c:pt idx="46">
                  <c:v>5.4882306804079441E-2</c:v>
                </c:pt>
                <c:pt idx="47">
                  <c:v>5.7265013830762844E-2</c:v>
                </c:pt>
                <c:pt idx="48">
                  <c:v>5.9696470154280958E-2</c:v>
                </c:pt>
                <c:pt idx="49">
                  <c:v>6.217652364342293E-2</c:v>
                </c:pt>
                <c:pt idx="50">
                  <c:v>6.4705019531250019E-2</c:v>
                </c:pt>
                <c:pt idx="51">
                  <c:v>6.7281800437545655E-2</c:v>
                </c:pt>
                <c:pt idx="52">
                  <c:v>6.9906706391208953E-2</c:v>
                </c:pt>
                <c:pt idx="53">
                  <c:v>7.2579574852591103E-2</c:v>
                </c:pt>
                <c:pt idx="54">
                  <c:v>7.5300240735775445E-2</c:v>
                </c:pt>
                <c:pt idx="55">
                  <c:v>7.8068536430800778E-2</c:v>
                </c:pt>
                <c:pt idx="56">
                  <c:v>8.0884291825827848E-2</c:v>
                </c:pt>
                <c:pt idx="57">
                  <c:v>8.3747334329249148E-2</c:v>
                </c:pt>
                <c:pt idx="58">
                  <c:v>8.6657488891742171E-2</c:v>
                </c:pt>
                <c:pt idx="59">
                  <c:v>8.9614578028265751E-2</c:v>
                </c:pt>
                <c:pt idx="60">
                  <c:v>9.2618421840000006E-2</c:v>
                </c:pt>
                <c:pt idx="61">
                  <c:v>9.5668838036229081E-2</c:v>
                </c:pt>
                <c:pt idx="62">
                  <c:v>9.8765641956167757E-2</c:v>
                </c:pt>
                <c:pt idx="63">
                  <c:v>0.10190864659073105</c:v>
                </c:pt>
                <c:pt idx="64">
                  <c:v>0.10509766260424704</c:v>
                </c:pt>
                <c:pt idx="65">
                  <c:v>0.10833249835611329</c:v>
                </c:pt>
                <c:pt idx="66">
                  <c:v>0.11161295992239625</c:v>
                </c:pt>
                <c:pt idx="67">
                  <c:v>0.1149388511173742</c:v>
                </c:pt>
                <c:pt idx="68">
                  <c:v>0.11830997351502337</c:v>
                </c:pt>
                <c:pt idx="69">
                  <c:v>0.12172612647044738</c:v>
                </c:pt>
                <c:pt idx="70">
                  <c:v>0.12518710714125003</c:v>
                </c:pt>
                <c:pt idx="71">
                  <c:v>0.1286927105088512</c:v>
                </c:pt>
                <c:pt idx="72">
                  <c:v>0.13224272939974654</c:v>
                </c:pt>
                <c:pt idx="73">
                  <c:v>0.13583695450670971</c:v>
                </c:pt>
                <c:pt idx="74">
                  <c:v>0.13947517440993865</c:v>
                </c:pt>
                <c:pt idx="75">
                  <c:v>0.1431571755981445</c:v>
                </c:pt>
                <c:pt idx="76">
                  <c:v>0.14688274248958466</c:v>
                </c:pt>
                <c:pt idx="77">
                  <c:v>0.15065165745303799</c:v>
                </c:pt>
                <c:pt idx="78">
                  <c:v>0.15446370082872457</c:v>
                </c:pt>
                <c:pt idx="79">
                  <c:v>0.15831865094916772</c:v>
                </c:pt>
                <c:pt idx="80">
                  <c:v>0.16221628416000003</c:v>
                </c:pt>
                <c:pt idx="81">
                  <c:v>0.16615637484071213</c:v>
                </c:pt>
                <c:pt idx="82">
                  <c:v>0.17013869542534538</c:v>
                </c:pt>
                <c:pt idx="83">
                  <c:v>0.1741630164231272</c:v>
                </c:pt>
                <c:pt idx="84">
                  <c:v>0.17822910643905024</c:v>
                </c:pt>
                <c:pt idx="85">
                  <c:v>0.18233673219439456</c:v>
                </c:pt>
                <c:pt idx="86">
                  <c:v>0.18648565854719304</c:v>
                </c:pt>
                <c:pt idx="87">
                  <c:v>0.19067564851264052</c:v>
                </c:pt>
                <c:pt idx="88">
                  <c:v>0.19490646328344574</c:v>
                </c:pt>
                <c:pt idx="89">
                  <c:v>0.19917786225012679</c:v>
                </c:pt>
                <c:pt idx="90">
                  <c:v>0.20348960302124997</c:v>
                </c:pt>
                <c:pt idx="91">
                  <c:v>0.20784144144361177</c:v>
                </c:pt>
                <c:pt idx="92">
                  <c:v>0.21223313162236415</c:v>
                </c:pt>
                <c:pt idx="93">
                  <c:v>0.2166644259410834</c:v>
                </c:pt>
                <c:pt idx="94">
                  <c:v>0.22113507508178185</c:v>
                </c:pt>
                <c:pt idx="95">
                  <c:v>0.2256448280448633</c:v>
                </c:pt>
                <c:pt idx="96">
                  <c:v>0.23019343216902144</c:v>
                </c:pt>
                <c:pt idx="97">
                  <c:v>0.23478063315108186</c:v>
                </c:pt>
                <c:pt idx="98">
                  <c:v>0.23940617506578699</c:v>
                </c:pt>
                <c:pt idx="99">
                  <c:v>0.2440698003855247</c:v>
                </c:pt>
                <c:pt idx="100">
                  <c:v>0.24877125000000005</c:v>
                </c:pt>
                <c:pt idx="101">
                  <c:v>0.25351026323585019</c:v>
                </c:pt>
                <c:pt idx="102">
                  <c:v>0.25828657787620291</c:v>
                </c:pt>
                <c:pt idx="103">
                  <c:v>0.26309993018017835</c:v>
                </c:pt>
                <c:pt idx="104">
                  <c:v>0.26795005490233342</c:v>
                </c:pt>
                <c:pt idx="105">
                  <c:v>0.2728366853120508</c:v>
                </c:pt>
                <c:pt idx="106">
                  <c:v>0.27775955321286983</c:v>
                </c:pt>
                <c:pt idx="107">
                  <c:v>0.28271838896176182</c:v>
                </c:pt>
                <c:pt idx="108">
                  <c:v>0.28771292148834809</c:v>
                </c:pt>
                <c:pt idx="109">
                  <c:v>0.29274287831406121</c:v>
                </c:pt>
                <c:pt idx="110">
                  <c:v>0.29780798557124999</c:v>
                </c:pt>
                <c:pt idx="111">
                  <c:v>0.30290796802222736</c:v>
                </c:pt>
                <c:pt idx="112">
                  <c:v>0.30804254907826178</c:v>
                </c:pt>
                <c:pt idx="113">
                  <c:v>0.31321145081851204</c:v>
                </c:pt>
                <c:pt idx="114">
                  <c:v>0.31841439400890503</c:v>
                </c:pt>
                <c:pt idx="115">
                  <c:v>0.32365109812095699</c:v>
                </c:pt>
                <c:pt idx="116">
                  <c:v>0.32892128135053827</c:v>
                </c:pt>
                <c:pt idx="117">
                  <c:v>0.33422466063658074</c:v>
                </c:pt>
                <c:pt idx="118">
                  <c:v>0.33956095167972933</c:v>
                </c:pt>
                <c:pt idx="119">
                  <c:v>0.34492986896093664</c:v>
                </c:pt>
                <c:pt idx="120">
                  <c:v>0.35033112576000003</c:v>
                </c:pt>
                <c:pt idx="121">
                  <c:v>0.35576443417404324</c:v>
                </c:pt>
                <c:pt idx="122">
                  <c:v>0.36122950513594049</c:v>
                </c:pt>
                <c:pt idx="123">
                  <c:v>0.36672604843268453</c:v>
                </c:pt>
                <c:pt idx="124">
                  <c:v>0.37225377272369664</c:v>
                </c:pt>
                <c:pt idx="125">
                  <c:v>0.37781238555908203</c:v>
                </c:pt>
                <c:pt idx="126">
                  <c:v>0.3834015933978267</c:v>
                </c:pt>
                <c:pt idx="127">
                  <c:v>0.38902110162593823</c:v>
                </c:pt>
                <c:pt idx="128">
                  <c:v>0.39467061457453056</c:v>
                </c:pt>
                <c:pt idx="129">
                  <c:v>0.40034983553785075</c:v>
                </c:pt>
                <c:pt idx="130">
                  <c:v>0.40605846679125007</c:v>
                </c:pt>
                <c:pt idx="131">
                  <c:v>0.41179620960909796</c:v>
                </c:pt>
                <c:pt idx="132">
                  <c:v>0.41756276428263939</c:v>
                </c:pt>
                <c:pt idx="133">
                  <c:v>0.42335783013779571</c:v>
                </c:pt>
                <c:pt idx="134">
                  <c:v>0.42918110555290828</c:v>
                </c:pt>
                <c:pt idx="135">
                  <c:v>0.43503228797642585</c:v>
                </c:pt>
                <c:pt idx="136">
                  <c:v>0.4409110739445351</c:v>
                </c:pt>
                <c:pt idx="137">
                  <c:v>0.4468171590987346</c:v>
                </c:pt>
                <c:pt idx="138">
                  <c:v>0.45275023820335181</c:v>
                </c:pt>
                <c:pt idx="139">
                  <c:v>0.45871000516300364</c:v>
                </c:pt>
                <c:pt idx="140">
                  <c:v>0.46469615304</c:v>
                </c:pt>
                <c:pt idx="141">
                  <c:v>0.47070837407169119</c:v>
                </c:pt>
                <c:pt idx="142">
                  <c:v>0.47674635968775803</c:v>
                </c:pt>
                <c:pt idx="143">
                  <c:v>0.48280980052744554</c:v>
                </c:pt>
                <c:pt idx="144">
                  <c:v>0.48889838645673972</c:v>
                </c:pt>
                <c:pt idx="145">
                  <c:v>0.49501180658548816</c:v>
                </c:pt>
                <c:pt idx="146">
                  <c:v>0.50114974928446343</c:v>
                </c:pt>
                <c:pt idx="147">
                  <c:v>0.50731190220236955</c:v>
                </c:pt>
                <c:pt idx="148">
                  <c:v>0.51349795228279294</c:v>
                </c:pt>
                <c:pt idx="149">
                  <c:v>0.5197075857810951</c:v>
                </c:pt>
                <c:pt idx="150">
                  <c:v>0.52594048828124995</c:v>
                </c:pt>
                <c:pt idx="151">
                  <c:v>0.53219634471262334</c:v>
                </c:pt>
                <c:pt idx="152">
                  <c:v>0.53847483936669704</c:v>
                </c:pt>
                <c:pt idx="153">
                  <c:v>0.54477565591373434</c:v>
                </c:pt>
                <c:pt idx="154">
                  <c:v>0.55109847741939144</c:v>
                </c:pt>
                <c:pt idx="155">
                  <c:v>0.55744298636126965</c:v>
                </c:pt>
                <c:pt idx="156">
                  <c:v>0.56380886464541191</c:v>
                </c:pt>
                <c:pt idx="157">
                  <c:v>0.57019579362274342</c:v>
                </c:pt>
                <c:pt idx="158">
                  <c:v>0.57660345410545422</c:v>
                </c:pt>
                <c:pt idx="159">
                  <c:v>0.58303152638332556</c:v>
                </c:pt>
                <c:pt idx="160">
                  <c:v>0.58947969024000002</c:v>
                </c:pt>
                <c:pt idx="161">
                  <c:v>0.5959476249691944</c:v>
                </c:pt>
                <c:pt idx="162">
                  <c:v>0.60243500939085581</c:v>
                </c:pt>
                <c:pt idx="163">
                  <c:v>0.60894152186726191</c:v>
                </c:pt>
                <c:pt idx="164">
                  <c:v>0.61546684031906318</c:v>
                </c:pt>
                <c:pt idx="165">
                  <c:v>0.62201064224126967</c:v>
                </c:pt>
                <c:pt idx="166">
                  <c:v>0.62857260471918042</c:v>
                </c:pt>
                <c:pt idx="167">
                  <c:v>0.63515240444425614</c:v>
                </c:pt>
                <c:pt idx="168">
                  <c:v>0.64174971772993539</c:v>
                </c:pt>
                <c:pt idx="169">
                  <c:v>0.64836422052739462</c:v>
                </c:pt>
                <c:pt idx="170">
                  <c:v>0.65499558844125005</c:v>
                </c:pt>
                <c:pt idx="171">
                  <c:v>0.66164349674520406</c:v>
                </c:pt>
                <c:pt idx="172">
                  <c:v>0.66830762039763447</c:v>
                </c:pt>
                <c:pt idx="173">
                  <c:v>0.67498763405712792</c:v>
                </c:pt>
                <c:pt idx="174">
                  <c:v>0.68168321209795457</c:v>
                </c:pt>
                <c:pt idx="175">
                  <c:v>0.68839402862548837</c:v>
                </c:pt>
                <c:pt idx="176">
                  <c:v>0.69511975749156851</c:v>
                </c:pt>
                <c:pt idx="177">
                  <c:v>0.70186007230980718</c:v>
                </c:pt>
                <c:pt idx="178">
                  <c:v>0.7086146464708365</c:v>
                </c:pt>
                <c:pt idx="179">
                  <c:v>0.71538315315750245</c:v>
                </c:pt>
                <c:pt idx="180">
                  <c:v>0.72216526535999992</c:v>
                </c:pt>
                <c:pt idx="181">
                  <c:v>0.72896065589095238</c:v>
                </c:pt>
                <c:pt idx="182">
                  <c:v>0.73576899740043322</c:v>
                </c:pt>
                <c:pt idx="183">
                  <c:v>0.742589962390933</c:v>
                </c:pt>
                <c:pt idx="184">
                  <c:v>0.74942322323226629</c:v>
                </c:pt>
                <c:pt idx="185">
                  <c:v>0.75626845217642569</c:v>
                </c:pt>
                <c:pt idx="186">
                  <c:v>0.7631253213723771</c:v>
                </c:pt>
                <c:pt idx="187">
                  <c:v>0.76999350288079726</c:v>
                </c:pt>
                <c:pt idx="188">
                  <c:v>0.77687266868875771</c:v>
                </c:pt>
                <c:pt idx="189">
                  <c:v>0.78376249072434911</c:v>
                </c:pt>
                <c:pt idx="190">
                  <c:v>0.79066264087125004</c:v>
                </c:pt>
                <c:pt idx="191">
                  <c:v>0.79757279098323952</c:v>
                </c:pt>
                <c:pt idx="192">
                  <c:v>0.80449261289865215</c:v>
                </c:pt>
                <c:pt idx="193">
                  <c:v>0.81142177845477681</c:v>
                </c:pt>
                <c:pt idx="194">
                  <c:v>0.81835995950219786</c:v>
                </c:pt>
                <c:pt idx="195">
                  <c:v>0.82530682791908216</c:v>
                </c:pt>
                <c:pt idx="196">
                  <c:v>0.83226205562540545</c:v>
                </c:pt>
                <c:pt idx="197">
                  <c:v>0.83922531459712624</c:v>
                </c:pt>
                <c:pt idx="198">
                  <c:v>0.84619627688029908</c:v>
                </c:pt>
                <c:pt idx="199">
                  <c:v>0.85317461460513466</c:v>
                </c:pt>
                <c:pt idx="200">
                  <c:v>0.86016000000000015</c:v>
                </c:pt>
                <c:pt idx="201">
                  <c:v>0.86715210540536547</c:v>
                </c:pt>
                <c:pt idx="202">
                  <c:v>0.87415060328769101</c:v>
                </c:pt>
                <c:pt idx="203">
                  <c:v>0.88115516625325918</c:v>
                </c:pt>
                <c:pt idx="204">
                  <c:v>0.88816546706194921</c:v>
                </c:pt>
                <c:pt idx="205">
                  <c:v>0.89518117864095681</c:v>
                </c:pt>
                <c:pt idx="206">
                  <c:v>0.90220197409845371</c:v>
                </c:pt>
                <c:pt idx="207">
                  <c:v>0.90922752673719354</c:v>
                </c:pt>
                <c:pt idx="208">
                  <c:v>0.91625751006806022</c:v>
                </c:pt>
                <c:pt idx="209">
                  <c:v>0.92329159782355852</c:v>
                </c:pt>
                <c:pt idx="210">
                  <c:v>0.93032946397124994</c:v>
                </c:pt>
                <c:pt idx="211">
                  <c:v>0.93737078272712993</c:v>
                </c:pt>
                <c:pt idx="212">
                  <c:v>0.94441522856894977</c:v>
                </c:pt>
                <c:pt idx="213">
                  <c:v>0.95146247624948022</c:v>
                </c:pt>
                <c:pt idx="214">
                  <c:v>0.95851220080972099</c:v>
                </c:pt>
                <c:pt idx="215">
                  <c:v>0.96556407759205076</c:v>
                </c:pt>
                <c:pt idx="216">
                  <c:v>0.97261778225332218</c:v>
                </c:pt>
                <c:pt idx="217">
                  <c:v>0.97967299077790004</c:v>
                </c:pt>
                <c:pt idx="218">
                  <c:v>0.98672937949064132</c:v>
                </c:pt>
                <c:pt idx="219">
                  <c:v>0.99378662506982129</c:v>
                </c:pt>
                <c:pt idx="220">
                  <c:v>1.00084440456</c:v>
                </c:pt>
                <c:pt idx="221">
                  <c:v>1.0079023953848336</c:v>
                </c:pt>
                <c:pt idx="222">
                  <c:v>1.0149602753598286</c:v>
                </c:pt>
                <c:pt idx="223">
                  <c:v>1.02201772270504</c:v>
                </c:pt>
                <c:pt idx="224">
                  <c:v>1.0290744160577125</c:v>
                </c:pt>
                <c:pt idx="225">
                  <c:v>1.0361300344848634</c:v>
                </c:pt>
                <c:pt idx="226">
                  <c:v>1.0431842574958108</c:v>
                </c:pt>
                <c:pt idx="227">
                  <c:v>1.0502367650546449</c:v>
                </c:pt>
                <c:pt idx="228">
                  <c:v>1.0572872375926425</c:v>
                </c:pt>
                <c:pt idx="229">
                  <c:v>1.0643353560206232</c:v>
                </c:pt>
                <c:pt idx="230">
                  <c:v>1.0713808017412501</c:v>
                </c:pt>
                <c:pt idx="231">
                  <c:v>1.0784232566612757</c:v>
                </c:pt>
                <c:pt idx="232">
                  <c:v>1.0854624032037277</c:v>
                </c:pt>
                <c:pt idx="233">
                  <c:v>1.092497924320039</c:v>
                </c:pt>
                <c:pt idx="234">
                  <c:v>1.0995295035021242</c:v>
                </c:pt>
                <c:pt idx="235">
                  <c:v>1.1065568247943944</c:v>
                </c:pt>
                <c:pt idx="236">
                  <c:v>1.113579572805719</c:v>
                </c:pt>
                <c:pt idx="237">
                  <c:v>1.1205974327213286</c:v>
                </c:pt>
                <c:pt idx="238">
                  <c:v>1.1276100903146637</c:v>
                </c:pt>
                <c:pt idx="239">
                  <c:v>1.1346172319591632</c:v>
                </c:pt>
                <c:pt idx="240">
                  <c:v>1.14161854464</c:v>
                </c:pt>
                <c:pt idx="241">
                  <c:v>1.1486137159657566</c:v>
                </c:pt>
                <c:pt idx="242">
                  <c:v>1.1556024341800462</c:v>
                </c:pt>
                <c:pt idx="243">
                  <c:v>1.1625843881730764</c:v>
                </c:pt>
                <c:pt idx="244">
                  <c:v>1.1695592674931556</c:v>
                </c:pt>
                <c:pt idx="245">
                  <c:v>1.1765267623581441</c:v>
                </c:pt>
                <c:pt idx="246">
                  <c:v>1.1834865636668475</c:v>
                </c:pt>
                <c:pt idx="247">
                  <c:v>1.1904383630103512</c:v>
                </c:pt>
                <c:pt idx="248">
                  <c:v>1.1973818526833049</c:v>
                </c:pt>
                <c:pt idx="249">
                  <c:v>1.2043167256951424</c:v>
                </c:pt>
                <c:pt idx="250">
                  <c:v>1.21124267578125</c:v>
                </c:pt>
                <c:pt idx="251">
                  <c:v>1.2181593974140763</c:v>
                </c:pt>
                <c:pt idx="252">
                  <c:v>1.2250665858141849</c:v>
                </c:pt>
                <c:pt idx="253">
                  <c:v>1.2319639369612525</c:v>
                </c:pt>
                <c:pt idx="254">
                  <c:v>1.2388511476050077</c:v>
                </c:pt>
                <c:pt idx="255">
                  <c:v>1.2457279152761134</c:v>
                </c:pt>
                <c:pt idx="256">
                  <c:v>1.2525939382969959</c:v>
                </c:pt>
                <c:pt idx="257">
                  <c:v>1.2594489157926125</c:v>
                </c:pt>
                <c:pt idx="258">
                  <c:v>1.2662925477011659</c:v>
                </c:pt>
                <c:pt idx="259">
                  <c:v>1.2731245347847604</c:v>
                </c:pt>
                <c:pt idx="260">
                  <c:v>1.2799445786400003</c:v>
                </c:pt>
                <c:pt idx="261">
                  <c:v>1.2867523817085347</c:v>
                </c:pt>
                <c:pt idx="262">
                  <c:v>1.2935476472875438</c:v>
                </c:pt>
                <c:pt idx="263">
                  <c:v>1.3003300795401675</c:v>
                </c:pt>
                <c:pt idx="264">
                  <c:v>1.3070993835058793</c:v>
                </c:pt>
                <c:pt idx="265">
                  <c:v>1.3138552651108011</c:v>
                </c:pt>
                <c:pt idx="266">
                  <c:v>1.3205974311779645</c:v>
                </c:pt>
                <c:pt idx="267">
                  <c:v>1.3273255894375124</c:v>
                </c:pt>
                <c:pt idx="268">
                  <c:v>1.3340394485368472</c:v>
                </c:pt>
                <c:pt idx="269">
                  <c:v>1.3407387180507171</c:v>
                </c:pt>
                <c:pt idx="270">
                  <c:v>1.3474231084912498</c:v>
                </c:pt>
                <c:pt idx="271">
                  <c:v>1.3540923313179316</c:v>
                </c:pt>
                <c:pt idx="272">
                  <c:v>1.3607460989475226</c:v>
                </c:pt>
                <c:pt idx="273">
                  <c:v>1.3673841247639216</c:v>
                </c:pt>
                <c:pt idx="274">
                  <c:v>1.3740061231279708</c:v>
                </c:pt>
                <c:pt idx="275">
                  <c:v>1.3806118093872073</c:v>
                </c:pt>
                <c:pt idx="276">
                  <c:v>1.3872008998855527</c:v>
                </c:pt>
                <c:pt idx="277">
                  <c:v>1.3937731119729517</c:v>
                </c:pt>
                <c:pt idx="278">
                  <c:v>1.4003281640149488</c:v>
                </c:pt>
                <c:pt idx="279">
                  <c:v>1.4068657754022125</c:v>
                </c:pt>
                <c:pt idx="280">
                  <c:v>1.4133856665600002</c:v>
                </c:pt>
                <c:pt idx="281">
                  <c:v>1.4198875589575681</c:v>
                </c:pt>
                <c:pt idx="282">
                  <c:v>1.4263711751175212</c:v>
                </c:pt>
                <c:pt idx="283">
                  <c:v>1.4328362386251137</c:v>
                </c:pt>
                <c:pt idx="284">
                  <c:v>1.4392824741374821</c:v>
                </c:pt>
                <c:pt idx="285">
                  <c:v>1.4457096073928319</c:v>
                </c:pt>
                <c:pt idx="286">
                  <c:v>1.4521173652195611</c:v>
                </c:pt>
                <c:pt idx="287">
                  <c:v>1.4585054755453288</c:v>
                </c:pt>
                <c:pt idx="288">
                  <c:v>1.4648736674060696</c:v>
                </c:pt>
                <c:pt idx="289">
                  <c:v>1.4712216709549462</c:v>
                </c:pt>
                <c:pt idx="290">
                  <c:v>1.4775492174712499</c:v>
                </c:pt>
                <c:pt idx="291">
                  <c:v>1.4838560393692419</c:v>
                </c:pt>
                <c:pt idx="292">
                  <c:v>1.4901418702069402</c:v>
                </c:pt>
                <c:pt idx="293">
                  <c:v>1.4964064446948444</c:v>
                </c:pt>
                <c:pt idx="294">
                  <c:v>1.5026494987046135</c:v>
                </c:pt>
                <c:pt idx="295">
                  <c:v>1.5088707692776757</c:v>
                </c:pt>
                <c:pt idx="296">
                  <c:v>1.5150699946337896</c:v>
                </c:pt>
                <c:pt idx="297">
                  <c:v>1.5212469141795451</c:v>
                </c:pt>
                <c:pt idx="298">
                  <c:v>1.527401268516811</c:v>
                </c:pt>
                <c:pt idx="299">
                  <c:v>1.5335327994511192</c:v>
                </c:pt>
                <c:pt idx="300">
                  <c:v>1.5396412499999999</c:v>
                </c:pt>
                <c:pt idx="301">
                  <c:v>1.545726364401256</c:v>
                </c:pt>
                <c:pt idx="302">
                  <c:v>1.5517878881211788</c:v>
                </c:pt>
                <c:pt idx="303">
                  <c:v>1.5578255678627149</c:v>
                </c:pt>
                <c:pt idx="304">
                  <c:v>1.5638391515735657</c:v>
                </c:pt>
                <c:pt idx="305">
                  <c:v>1.5698283884542383</c:v>
                </c:pt>
                <c:pt idx="306">
                  <c:v>1.575793028966038</c:v>
                </c:pt>
                <c:pt idx="307">
                  <c:v>1.5817328248390006</c:v>
                </c:pt>
                <c:pt idx="308">
                  <c:v>1.587647529079772</c:v>
                </c:pt>
                <c:pt idx="309">
                  <c:v>1.5935368959794307</c:v>
                </c:pt>
                <c:pt idx="310">
                  <c:v>1.59940068112125</c:v>
                </c:pt>
                <c:pt idx="311">
                  <c:v>1.6052386413884077</c:v>
                </c:pt>
                <c:pt idx="312">
                  <c:v>1.611050534971638</c:v>
                </c:pt>
                <c:pt idx="313">
                  <c:v>1.6168361213768232</c:v>
                </c:pt>
                <c:pt idx="314">
                  <c:v>1.6225951614325369</c:v>
                </c:pt>
                <c:pt idx="315">
                  <c:v>1.6283274172975195</c:v>
                </c:pt>
                <c:pt idx="316">
                  <c:v>1.6340326524681064</c:v>
                </c:pt>
                <c:pt idx="317">
                  <c:v>1.6397106317855943</c:v>
                </c:pt>
                <c:pt idx="318">
                  <c:v>1.6453611214435537</c:v>
                </c:pt>
                <c:pt idx="319">
                  <c:v>1.6509838889950812</c:v>
                </c:pt>
                <c:pt idx="320">
                  <c:v>1.6565787033600001</c:v>
                </c:pt>
                <c:pt idx="321">
                  <c:v>1.6621453348319983</c:v>
                </c:pt>
                <c:pt idx="322">
                  <c:v>1.6676835550857165</c:v>
                </c:pt>
                <c:pt idx="323">
                  <c:v>1.6731931371837712</c:v>
                </c:pt>
                <c:pt idx="324">
                  <c:v>1.6786738555837286</c:v>
                </c:pt>
                <c:pt idx="325">
                  <c:v>1.6841254861450197</c:v>
                </c:pt>
                <c:pt idx="326">
                  <c:v>1.6895478061357949</c:v>
                </c:pt>
                <c:pt idx="327">
                  <c:v>1.6949405942397267</c:v>
                </c:pt>
                <c:pt idx="328">
                  <c:v>1.7003036305627548</c:v>
                </c:pt>
                <c:pt idx="329">
                  <c:v>1.7056366966397702</c:v>
                </c:pt>
                <c:pt idx="330">
                  <c:v>1.7109395754412504</c:v>
                </c:pt>
                <c:pt idx="331">
                  <c:v>1.7162120513798289</c:v>
                </c:pt>
                <c:pt idx="332">
                  <c:v>1.7214539103168154</c:v>
                </c:pt>
                <c:pt idx="333">
                  <c:v>1.7266649395686571</c:v>
                </c:pt>
                <c:pt idx="334">
                  <c:v>1.7318449279133405</c:v>
                </c:pt>
                <c:pt idx="335">
                  <c:v>1.7369936655967384</c:v>
                </c:pt>
                <c:pt idx="336">
                  <c:v>1.7421109443389033</c:v>
                </c:pt>
                <c:pt idx="337">
                  <c:v>1.7471965573402981</c:v>
                </c:pt>
                <c:pt idx="338">
                  <c:v>1.7522502992879758</c:v>
                </c:pt>
                <c:pt idx="339">
                  <c:v>1.7572719663616982</c:v>
                </c:pt>
                <c:pt idx="340">
                  <c:v>1.7622613562399998</c:v>
                </c:pt>
                <c:pt idx="341">
                  <c:v>1.7672182681061965</c:v>
                </c:pt>
                <c:pt idx="342">
                  <c:v>1.7721425026543343</c:v>
                </c:pt>
                <c:pt idx="343">
                  <c:v>1.7770338620950821</c:v>
                </c:pt>
                <c:pt idx="344">
                  <c:v>1.7818921501615721</c:v>
                </c:pt>
                <c:pt idx="345">
                  <c:v>1.7867171721151753</c:v>
                </c:pt>
                <c:pt idx="346">
                  <c:v>1.7915087347512313</c:v>
                </c:pt>
                <c:pt idx="347">
                  <c:v>1.7962666464047081</c:v>
                </c:pt>
                <c:pt idx="348">
                  <c:v>1.8009907169558166</c:v>
                </c:pt>
                <c:pt idx="349">
                  <c:v>1.8056807578355645</c:v>
                </c:pt>
                <c:pt idx="350">
                  <c:v>1.81033658203125</c:v>
                </c:pt>
                <c:pt idx="351">
                  <c:v>1.814958004091904</c:v>
                </c:pt>
                <c:pt idx="352">
                  <c:v>1.8195448401336729</c:v>
                </c:pt>
                <c:pt idx="353">
                  <c:v>1.8240969078451457</c:v>
                </c:pt>
                <c:pt idx="354">
                  <c:v>1.8286140264926232</c:v>
                </c:pt>
                <c:pt idx="355">
                  <c:v>1.8330960169253321</c:v>
                </c:pt>
                <c:pt idx="356">
                  <c:v>1.8375427015805794</c:v>
                </c:pt>
                <c:pt idx="357">
                  <c:v>1.8419539044888564</c:v>
                </c:pt>
                <c:pt idx="358">
                  <c:v>1.8463294512788782</c:v>
                </c:pt>
                <c:pt idx="359">
                  <c:v>1.8506691691825699</c:v>
                </c:pt>
                <c:pt idx="360">
                  <c:v>1.85497288704</c:v>
                </c:pt>
                <c:pt idx="361">
                  <c:v>1.8592404353042498</c:v>
                </c:pt>
                <c:pt idx="362">
                  <c:v>1.8634716460462319</c:v>
                </c:pt>
                <c:pt idx="363">
                  <c:v>1.8676663529594482</c:v>
                </c:pt>
                <c:pt idx="364">
                  <c:v>1.8718243913646946</c:v>
                </c:pt>
                <c:pt idx="365">
                  <c:v>1.8759455982147071</c:v>
                </c:pt>
                <c:pt idx="366">
                  <c:v>1.880029812098748</c:v>
                </c:pt>
                <c:pt idx="367">
                  <c:v>1.8840768732471445</c:v>
                </c:pt>
                <c:pt idx="368">
                  <c:v>1.8880866235357594</c:v>
                </c:pt>
                <c:pt idx="369">
                  <c:v>1.8920589064904141</c:v>
                </c:pt>
                <c:pt idx="370">
                  <c:v>1.8959935672912496</c:v>
                </c:pt>
                <c:pt idx="371">
                  <c:v>1.8998904527770348</c:v>
                </c:pt>
                <c:pt idx="372">
                  <c:v>1.9037494114494109</c:v>
                </c:pt>
                <c:pt idx="373">
                  <c:v>1.9075702934770891</c:v>
                </c:pt>
                <c:pt idx="374">
                  <c:v>1.9113529506999871</c:v>
                </c:pt>
                <c:pt idx="375">
                  <c:v>1.9150972366333008</c:v>
                </c:pt>
                <c:pt idx="376">
                  <c:v>1.9188030064715367</c:v>
                </c:pt>
                <c:pt idx="377">
                  <c:v>1.9224701170924707</c:v>
                </c:pt>
                <c:pt idx="378">
                  <c:v>1.9260984270610606</c:v>
                </c:pt>
                <c:pt idx="379">
                  <c:v>1.9296877966332973</c:v>
                </c:pt>
                <c:pt idx="380">
                  <c:v>1.9332380877600004</c:v>
                </c:pt>
                <c:pt idx="381">
                  <c:v>1.9367491640905581</c:v>
                </c:pt>
                <c:pt idx="382">
                  <c:v>1.9402208909766101</c:v>
                </c:pt>
                <c:pt idx="383">
                  <c:v>1.9436531354756701</c:v>
                </c:pt>
                <c:pt idx="384">
                  <c:v>1.9470457663546983</c:v>
                </c:pt>
                <c:pt idx="385">
                  <c:v>1.9503986540936131</c:v>
                </c:pt>
                <c:pt idx="386">
                  <c:v>1.9537116708887452</c:v>
                </c:pt>
                <c:pt idx="387">
                  <c:v>1.9569846906562354</c:v>
                </c:pt>
                <c:pt idx="388">
                  <c:v>1.9602175890353817</c:v>
                </c:pt>
                <c:pt idx="389">
                  <c:v>1.9634102433919185</c:v>
                </c:pt>
                <c:pt idx="390">
                  <c:v>1.9665625328212499</c:v>
                </c:pt>
                <c:pt idx="391">
                  <c:v>1.96967433815162</c:v>
                </c:pt>
                <c:pt idx="392">
                  <c:v>1.9727455419472282</c:v>
                </c:pt>
                <c:pt idx="393">
                  <c:v>1.9757760285112878</c:v>
                </c:pt>
                <c:pt idx="394">
                  <c:v>1.9787656838890297</c:v>
                </c:pt>
                <c:pt idx="395">
                  <c:v>1.9817143958706442</c:v>
                </c:pt>
                <c:pt idx="396">
                  <c:v>1.9846220539941737</c:v>
                </c:pt>
                <c:pt idx="397">
                  <c:v>1.9874885495483396</c:v>
                </c:pt>
                <c:pt idx="398">
                  <c:v>1.9903137755753235</c:v>
                </c:pt>
                <c:pt idx="399">
                  <c:v>1.9930976268734792</c:v>
                </c:pt>
                <c:pt idx="400">
                  <c:v>1.9958400000000003</c:v>
                </c:pt>
                <c:pt idx="401">
                  <c:v>1.9985407932735211</c:v>
                </c:pt>
                <c:pt idx="402">
                  <c:v>2.0011999067766668</c:v>
                </c:pt>
                <c:pt idx="403">
                  <c:v>2.003817242358545</c:v>
                </c:pt>
                <c:pt idx="404">
                  <c:v>2.0063927036371814</c:v>
                </c:pt>
                <c:pt idx="405">
                  <c:v>2.0089261960018954</c:v>
                </c:pt>
                <c:pt idx="406">
                  <c:v>2.0114176266156223</c:v>
                </c:pt>
                <c:pt idx="407">
                  <c:v>2.0138669044171826</c:v>
                </c:pt>
                <c:pt idx="408">
                  <c:v>2.0162739401234844</c:v>
                </c:pt>
                <c:pt idx="409">
                  <c:v>2.0186386462316777</c:v>
                </c:pt>
                <c:pt idx="410">
                  <c:v>2.0209609370212496</c:v>
                </c:pt>
                <c:pt idx="411">
                  <c:v>2.0232407285560603</c:v>
                </c:pt>
                <c:pt idx="412">
                  <c:v>2.0254779386863264</c:v>
                </c:pt>
                <c:pt idx="413">
                  <c:v>2.027672487050542</c:v>
                </c:pt>
                <c:pt idx="414">
                  <c:v>2.0298242950773524</c:v>
                </c:pt>
                <c:pt idx="415">
                  <c:v>2.0319332859873631</c:v>
                </c:pt>
                <c:pt idx="416">
                  <c:v>2.0339993847948903</c:v>
                </c:pt>
                <c:pt idx="417">
                  <c:v>2.0360225183096636</c:v>
                </c:pt>
                <c:pt idx="418">
                  <c:v>2.0380026151384651</c:v>
                </c:pt>
                <c:pt idx="419">
                  <c:v>2.0399396056867154</c:v>
                </c:pt>
                <c:pt idx="420">
                  <c:v>2.0418334221599999</c:v>
                </c:pt>
                <c:pt idx="421">
                  <c:v>2.0436839985655384</c:v>
                </c:pt>
                <c:pt idx="422">
                  <c:v>2.0454912707136037</c:v>
                </c:pt>
                <c:pt idx="423">
                  <c:v>2.0472551762188771</c:v>
                </c:pt>
                <c:pt idx="424">
                  <c:v>2.0489756545017448</c:v>
                </c:pt>
                <c:pt idx="425">
                  <c:v>2.0506526467895516</c:v>
                </c:pt>
                <c:pt idx="426">
                  <c:v>2.0522860961177787</c:v>
                </c:pt>
                <c:pt idx="427">
                  <c:v>2.0538759473311838</c:v>
                </c:pt>
                <c:pt idx="428">
                  <c:v>2.055422147084867</c:v>
                </c:pt>
                <c:pt idx="429">
                  <c:v>2.0569246438452926</c:v>
                </c:pt>
                <c:pt idx="430">
                  <c:v>2.0583833878912503</c:v>
                </c:pt>
                <c:pt idx="431">
                  <c:v>2.0597983313147559</c:v>
                </c:pt>
                <c:pt idx="432">
                  <c:v>2.0611694280219037</c:v>
                </c:pt>
                <c:pt idx="433">
                  <c:v>2.0624966337336503</c:v>
                </c:pt>
                <c:pt idx="434">
                  <c:v>2.0637799059865571</c:v>
                </c:pt>
                <c:pt idx="435">
                  <c:v>2.0650192041334572</c:v>
                </c:pt>
                <c:pt idx="436">
                  <c:v>2.0662144893440866</c:v>
                </c:pt>
                <c:pt idx="437">
                  <c:v>2.0673657246056418</c:v>
                </c:pt>
                <c:pt idx="438">
                  <c:v>2.0684728747232874</c:v>
                </c:pt>
                <c:pt idx="439">
                  <c:v>2.0695359063206076</c:v>
                </c:pt>
                <c:pt idx="440">
                  <c:v>2.0705547878399999</c:v>
                </c:pt>
                <c:pt idx="441">
                  <c:v>2.0715294895430114</c:v>
                </c:pt>
                <c:pt idx="442">
                  <c:v>2.0724599835106221</c:v>
                </c:pt>
                <c:pt idx="443">
                  <c:v>2.0733462436434631</c:v>
                </c:pt>
                <c:pt idx="444">
                  <c:v>2.074188245661988</c:v>
                </c:pt>
                <c:pt idx="445">
                  <c:v>2.0749859671065813</c:v>
                </c:pt>
                <c:pt idx="446">
                  <c:v>2.0757393873376149</c:v>
                </c:pt>
                <c:pt idx="447">
                  <c:v>2.0764484875354388</c:v>
                </c:pt>
                <c:pt idx="448">
                  <c:v>2.0771132507003278</c:v>
                </c:pt>
                <c:pt idx="449">
                  <c:v>2.0777336616523616</c:v>
                </c:pt>
                <c:pt idx="450">
                  <c:v>2.0783097070312504</c:v>
                </c:pt>
                <c:pt idx="451">
                  <c:v>2.0788413752961077</c:v>
                </c:pt>
                <c:pt idx="452">
                  <c:v>2.0793286567251617</c:v>
                </c:pt>
                <c:pt idx="453">
                  <c:v>2.0797715434154145</c:v>
                </c:pt>
                <c:pt idx="454">
                  <c:v>2.0801700292822396</c:v>
                </c:pt>
                <c:pt idx="455">
                  <c:v>2.0805241100589251</c:v>
                </c:pt>
                <c:pt idx="456">
                  <c:v>2.0808337832961645</c:v>
                </c:pt>
                <c:pt idx="457">
                  <c:v>2.0810990483614771</c:v>
                </c:pt>
                <c:pt idx="458">
                  <c:v>2.0813199064385901</c:v>
                </c:pt>
                <c:pt idx="459">
                  <c:v>2.0814963605267538</c:v>
                </c:pt>
                <c:pt idx="460">
                  <c:v>2.08162841544</c:v>
                </c:pt>
                <c:pt idx="461">
                  <c:v>2.0817160778063393</c:v>
                </c:pt>
                <c:pt idx="462">
                  <c:v>2.0817593560669194</c:v>
                </c:pt>
                <c:pt idx="463">
                  <c:v>2.0817582604751044</c:v>
                </c:pt>
                <c:pt idx="464">
                  <c:v>2.0817128030955114</c:v>
                </c:pt>
                <c:pt idx="465">
                  <c:v>2.0816229978029881</c:v>
                </c:pt>
                <c:pt idx="466">
                  <c:v>2.0814888602815333</c:v>
                </c:pt>
                <c:pt idx="467">
                  <c:v>2.081310408023151</c:v>
                </c:pt>
                <c:pt idx="468">
                  <c:v>2.0810876603266713</c:v>
                </c:pt>
                <c:pt idx="469">
                  <c:v>2.080820638296486</c:v>
                </c:pt>
                <c:pt idx="470">
                  <c:v>2.0805093648412494</c:v>
                </c:pt>
                <c:pt idx="471">
                  <c:v>2.0801538646725111</c:v>
                </c:pt>
                <c:pt idx="472">
                  <c:v>2.0797541643032984</c:v>
                </c:pt>
                <c:pt idx="473">
                  <c:v>2.0793102920466326</c:v>
                </c:pt>
                <c:pt idx="474">
                  <c:v>2.0788222780140018</c:v>
                </c:pt>
                <c:pt idx="475">
                  <c:v>2.0782901541137697</c:v>
                </c:pt>
                <c:pt idx="476">
                  <c:v>2.0777139540495217</c:v>
                </c:pt>
                <c:pt idx="477">
                  <c:v>2.0770937133183658</c:v>
                </c:pt>
                <c:pt idx="478">
                  <c:v>2.0764294692091716</c:v>
                </c:pt>
                <c:pt idx="479">
                  <c:v>2.0757212608007563</c:v>
                </c:pt>
                <c:pt idx="480">
                  <c:v>2.0749691289600003</c:v>
                </c:pt>
                <c:pt idx="481">
                  <c:v>2.0741731163399222</c:v>
                </c:pt>
                <c:pt idx="482">
                  <c:v>2.0733332673776981</c:v>
                </c:pt>
                <c:pt idx="483">
                  <c:v>2.0724496282926004</c:v>
                </c:pt>
                <c:pt idx="484">
                  <c:v>2.0715222470839141</c:v>
                </c:pt>
                <c:pt idx="485">
                  <c:v>2.0705511735287692</c:v>
                </c:pt>
                <c:pt idx="486">
                  <c:v>2.069536459179929</c:v>
                </c:pt>
                <c:pt idx="487">
                  <c:v>2.068478157363518</c:v>
                </c:pt>
                <c:pt idx="488">
                  <c:v>2.0673763231766924</c:v>
                </c:pt>
                <c:pt idx="489">
                  <c:v>2.0662310134852664</c:v>
                </c:pt>
                <c:pt idx="490">
                  <c:v>2.0650422869212486</c:v>
                </c:pt>
                <c:pt idx="491">
                  <c:v>2.0638102038803727</c:v>
                </c:pt>
                <c:pt idx="492">
                  <c:v>2.0625348265195163</c:v>
                </c:pt>
                <c:pt idx="493">
                  <c:v>2.0612162187541068</c:v>
                </c:pt>
                <c:pt idx="494">
                  <c:v>2.059854446255446</c:v>
                </c:pt>
                <c:pt idx="495">
                  <c:v>2.0584495764479884</c:v>
                </c:pt>
                <c:pt idx="496">
                  <c:v>2.0570016785065572</c:v>
                </c:pt>
                <c:pt idx="497">
                  <c:v>2.055510823353508</c:v>
                </c:pt>
                <c:pt idx="498">
                  <c:v>2.053977083655834</c:v>
                </c:pt>
                <c:pt idx="499">
                  <c:v>2.0524005338222135</c:v>
                </c:pt>
                <c:pt idx="500">
                  <c:v>2.05078125</c:v>
                </c:pt>
                <c:pt idx="501">
                  <c:v>2.0491193100721627</c:v>
                </c:pt>
                <c:pt idx="502">
                  <c:v>2.0474147936541534</c:v>
                </c:pt>
                <c:pt idx="503">
                  <c:v>2.0456677820907512</c:v>
                </c:pt>
                <c:pt idx="504">
                  <c:v>2.0438783584527966</c:v>
                </c:pt>
                <c:pt idx="505">
                  <c:v>2.0420466075339254</c:v>
                </c:pt>
                <c:pt idx="506">
                  <c:v>2.0401726158472062</c:v>
                </c:pt>
                <c:pt idx="507">
                  <c:v>2.0382564716217377</c:v>
                </c:pt>
                <c:pt idx="508">
                  <c:v>2.0362982647991963</c:v>
                </c:pt>
                <c:pt idx="509">
                  <c:v>2.0342980870303005</c:v>
                </c:pt>
                <c:pt idx="510">
                  <c:v>2.0322560316712499</c:v>
                </c:pt>
                <c:pt idx="511">
                  <c:v>2.0301721937800883</c:v>
                </c:pt>
                <c:pt idx="512">
                  <c:v>2.0280466701130138</c:v>
                </c:pt>
                <c:pt idx="513">
                  <c:v>2.0258795591206353</c:v>
                </c:pt>
                <c:pt idx="514">
                  <c:v>2.0236709609441674</c:v>
                </c:pt>
                <c:pt idx="515">
                  <c:v>2.0214209774115814</c:v>
                </c:pt>
                <c:pt idx="516">
                  <c:v>2.0191297120336751</c:v>
                </c:pt>
                <c:pt idx="517">
                  <c:v>2.016797270000108</c:v>
                </c:pt>
                <c:pt idx="518">
                  <c:v>2.0144237581753774</c:v>
                </c:pt>
                <c:pt idx="519">
                  <c:v>2.0120092850947255</c:v>
                </c:pt>
                <c:pt idx="520">
                  <c:v>2.0095539609600008</c:v>
                </c:pt>
                <c:pt idx="521">
                  <c:v>2.0070578976354532</c:v>
                </c:pt>
                <c:pt idx="522">
                  <c:v>2.0045212086434923</c:v>
                </c:pt>
                <c:pt idx="523">
                  <c:v>2.0019440091603564</c:v>
                </c:pt>
                <c:pt idx="524">
                  <c:v>1.999326416011761</c:v>
                </c:pt>
                <c:pt idx="525">
                  <c:v>1.9966685476684576</c:v>
                </c:pt>
                <c:pt idx="526">
                  <c:v>1.9939705242417611</c:v>
                </c:pt>
                <c:pt idx="527">
                  <c:v>1.9912324674790147</c:v>
                </c:pt>
                <c:pt idx="528">
                  <c:v>1.9884545007589784</c:v>
                </c:pt>
                <c:pt idx="529">
                  <c:v>1.9856367490871887</c:v>
                </c:pt>
                <c:pt idx="530">
                  <c:v>1.9827793390912511</c:v>
                </c:pt>
                <c:pt idx="531">
                  <c:v>1.9798823990160597</c:v>
                </c:pt>
                <c:pt idx="532">
                  <c:v>1.9769460587189891</c:v>
                </c:pt>
                <c:pt idx="533">
                  <c:v>1.9739704496650179</c:v>
                </c:pt>
                <c:pt idx="534">
                  <c:v>1.9709557049217714</c:v>
                </c:pt>
                <c:pt idx="535">
                  <c:v>1.967901959154553</c:v>
                </c:pt>
                <c:pt idx="536">
                  <c:v>1.9648093486212685</c:v>
                </c:pt>
                <c:pt idx="537">
                  <c:v>1.9616780111673608</c:v>
                </c:pt>
                <c:pt idx="538">
                  <c:v>1.958508086220601</c:v>
                </c:pt>
                <c:pt idx="539">
                  <c:v>1.9552997147858924</c:v>
                </c:pt>
                <c:pt idx="540">
                  <c:v>1.9520530394399982</c:v>
                </c:pt>
                <c:pt idx="541">
                  <c:v>1.9487682043262027</c:v>
                </c:pt>
                <c:pt idx="542">
                  <c:v>1.9454453551489099</c:v>
                </c:pt>
                <c:pt idx="543">
                  <c:v>1.9420846391682192</c:v>
                </c:pt>
                <c:pt idx="544">
                  <c:v>1.9386862051944052</c:v>
                </c:pt>
                <c:pt idx="545">
                  <c:v>1.9352502035823647</c:v>
                </c:pt>
                <c:pt idx="546">
                  <c:v>1.9317767862259991</c:v>
                </c:pt>
                <c:pt idx="547">
                  <c:v>1.9282661065525479</c:v>
                </c:pt>
                <c:pt idx="548">
                  <c:v>1.9247183195168414</c:v>
                </c:pt>
                <c:pt idx="549">
                  <c:v>1.9211335815955355</c:v>
                </c:pt>
                <c:pt idx="550">
                  <c:v>1.9175120507812506</c:v>
                </c:pt>
                <c:pt idx="551">
                  <c:v>1.9138538865766845</c:v>
                </c:pt>
                <c:pt idx="552">
                  <c:v>1.9101592499886491</c:v>
                </c:pt>
                <c:pt idx="553">
                  <c:v>1.9064283035220577</c:v>
                </c:pt>
                <c:pt idx="554">
                  <c:v>1.9026612111738546</c:v>
                </c:pt>
                <c:pt idx="555">
                  <c:v>1.8988581384268941</c:v>
                </c:pt>
                <c:pt idx="556">
                  <c:v>1.8950192522437477</c:v>
                </c:pt>
                <c:pt idx="557">
                  <c:v>1.8911447210604693</c:v>
                </c:pt>
                <c:pt idx="558">
                  <c:v>1.8872347147802997</c:v>
                </c:pt>
                <c:pt idx="559">
                  <c:v>1.8832894047673152</c:v>
                </c:pt>
                <c:pt idx="560">
                  <c:v>1.8793089638399993</c:v>
                </c:pt>
                <c:pt idx="561">
                  <c:v>1.8752935662648054</c:v>
                </c:pt>
                <c:pt idx="562">
                  <c:v>1.8712433877496073</c:v>
                </c:pt>
                <c:pt idx="563">
                  <c:v>1.867158605437135</c:v>
                </c:pt>
                <c:pt idx="564">
                  <c:v>1.8630393978983273</c:v>
                </c:pt>
                <c:pt idx="565">
                  <c:v>1.8588859451256443</c:v>
                </c:pt>
                <c:pt idx="566">
                  <c:v>1.8546984285263188</c:v>
                </c:pt>
                <c:pt idx="567">
                  <c:v>1.8504770309155329</c:v>
                </c:pt>
                <c:pt idx="568">
                  <c:v>1.8462219365095835</c:v>
                </c:pt>
                <c:pt idx="569">
                  <c:v>1.8419333309189354</c:v>
                </c:pt>
                <c:pt idx="570">
                  <c:v>1.8376114011412508</c:v>
                </c:pt>
                <c:pt idx="571">
                  <c:v>1.8332563355543665</c:v>
                </c:pt>
                <c:pt idx="572">
                  <c:v>1.8288683239091874</c:v>
                </c:pt>
                <c:pt idx="573">
                  <c:v>1.8244475573225518</c:v>
                </c:pt>
                <c:pt idx="574">
                  <c:v>1.8199942282700197</c:v>
                </c:pt>
                <c:pt idx="575">
                  <c:v>1.8155085305786161</c:v>
                </c:pt>
                <c:pt idx="576">
                  <c:v>1.810990659419506</c:v>
                </c:pt>
                <c:pt idx="577">
                  <c:v>1.8064408113006345</c:v>
                </c:pt>
                <c:pt idx="578">
                  <c:v>1.801859184059285</c:v>
                </c:pt>
                <c:pt idx="579">
                  <c:v>1.7972459768545921</c:v>
                </c:pt>
                <c:pt idx="580">
                  <c:v>1.7926013901600002</c:v>
                </c:pt>
                <c:pt idx="581">
                  <c:v>1.7879256257556628</c:v>
                </c:pt>
                <c:pt idx="582">
                  <c:v>1.7832188867207837</c:v>
                </c:pt>
                <c:pt idx="583">
                  <c:v>1.7784813774259072</c:v>
                </c:pt>
                <c:pt idx="584">
                  <c:v>1.7737133035251311</c:v>
                </c:pt>
                <c:pt idx="585">
                  <c:v>1.7689148719482986</c:v>
                </c:pt>
                <c:pt idx="586">
                  <c:v>1.7640862908931099</c:v>
                </c:pt>
                <c:pt idx="587">
                  <c:v>1.7592277698171745</c:v>
                </c:pt>
                <c:pt idx="588">
                  <c:v>1.7543395194300047</c:v>
                </c:pt>
                <c:pt idx="589">
                  <c:v>1.7494217516849861</c:v>
                </c:pt>
                <c:pt idx="590">
                  <c:v>1.7444746797712485</c:v>
                </c:pt>
                <c:pt idx="591">
                  <c:v>1.7394985181055009</c:v>
                </c:pt>
                <c:pt idx="592">
                  <c:v>1.7344934823238076</c:v>
                </c:pt>
                <c:pt idx="593">
                  <c:v>1.7294597892732999</c:v>
                </c:pt>
                <c:pt idx="594">
                  <c:v>1.7243976570038617</c:v>
                </c:pt>
                <c:pt idx="595">
                  <c:v>1.7193073047597061</c:v>
                </c:pt>
                <c:pt idx="596">
                  <c:v>1.7141889529709404</c:v>
                </c:pt>
                <c:pt idx="597">
                  <c:v>1.7090428232450541</c:v>
                </c:pt>
                <c:pt idx="598">
                  <c:v>1.7038691383583453</c:v>
                </c:pt>
                <c:pt idx="599">
                  <c:v>1.6986681222473248</c:v>
                </c:pt>
                <c:pt idx="600">
                  <c:v>1.6934399999999998</c:v>
                </c:pt>
                <c:pt idx="601">
                  <c:v>1.6881849978471757</c:v>
                </c:pt>
                <c:pt idx="602">
                  <c:v>1.6829033431536446</c:v>
                </c:pt>
                <c:pt idx="603">
                  <c:v>1.6775952644093333</c:v>
                </c:pt>
                <c:pt idx="604">
                  <c:v>1.6722609912204129</c:v>
                </c:pt>
                <c:pt idx="605">
                  <c:v>1.666900754300332</c:v>
                </c:pt>
                <c:pt idx="606">
                  <c:v>1.6615147854607866</c:v>
                </c:pt>
                <c:pt idx="607">
                  <c:v>1.6561033176026712</c:v>
                </c:pt>
                <c:pt idx="608">
                  <c:v>1.6506665847069093</c:v>
                </c:pt>
                <c:pt idx="609">
                  <c:v>1.6452048218252964</c:v>
                </c:pt>
                <c:pt idx="610">
                  <c:v>1.6397182650712541</c:v>
                </c:pt>
                <c:pt idx="611">
                  <c:v>1.634207151610493</c:v>
                </c:pt>
                <c:pt idx="612">
                  <c:v>1.6286717196517024</c:v>
                </c:pt>
                <c:pt idx="613">
                  <c:v>1.6231122084371057</c:v>
                </c:pt>
                <c:pt idx="614">
                  <c:v>1.6175288582329861</c:v>
                </c:pt>
                <c:pt idx="615">
                  <c:v>1.6119219103201781</c:v>
                </c:pt>
                <c:pt idx="616">
                  <c:v>1.6062916069844571</c:v>
                </c:pt>
                <c:pt idx="617">
                  <c:v>1.6006381915069268</c:v>
                </c:pt>
                <c:pt idx="618">
                  <c:v>1.5949619081542901</c:v>
                </c:pt>
                <c:pt idx="619">
                  <c:v>1.5892630021691101</c:v>
                </c:pt>
                <c:pt idx="620">
                  <c:v>1.5835417197600004</c:v>
                </c:pt>
                <c:pt idx="621">
                  <c:v>1.5777983080917464</c:v>
                </c:pt>
                <c:pt idx="622">
                  <c:v>1.5720330152753794</c:v>
                </c:pt>
                <c:pt idx="623">
                  <c:v>1.5662460903582183</c:v>
                </c:pt>
                <c:pt idx="624">
                  <c:v>1.5604377833137759</c:v>
                </c:pt>
                <c:pt idx="625">
                  <c:v>1.5546083450317383</c:v>
                </c:pt>
                <c:pt idx="626">
                  <c:v>1.5487580273077448</c:v>
                </c:pt>
                <c:pt idx="627">
                  <c:v>1.5428870828332224</c:v>
                </c:pt>
                <c:pt idx="628">
                  <c:v>1.5369957651850896</c:v>
                </c:pt>
                <c:pt idx="629">
                  <c:v>1.531084328815461</c:v>
                </c:pt>
                <c:pt idx="630">
                  <c:v>1.5251530290412525</c:v>
                </c:pt>
                <c:pt idx="631">
                  <c:v>1.5192021220337404</c:v>
                </c:pt>
                <c:pt idx="632">
                  <c:v>1.5132318648080796</c:v>
                </c:pt>
                <c:pt idx="633">
                  <c:v>1.5072425152127593</c:v>
                </c:pt>
                <c:pt idx="634">
                  <c:v>1.5012343319189885</c:v>
                </c:pt>
                <c:pt idx="635">
                  <c:v>1.4952075744100206</c:v>
                </c:pt>
                <c:pt idx="636">
                  <c:v>1.4891625029704558</c:v>
                </c:pt>
                <c:pt idx="637">
                  <c:v>1.4830993786754583</c:v>
                </c:pt>
                <c:pt idx="638">
                  <c:v>1.4770184633799097</c:v>
                </c:pt>
                <c:pt idx="639">
                  <c:v>1.4709200197075525</c:v>
                </c:pt>
                <c:pt idx="640">
                  <c:v>1.4648043110400009</c:v>
                </c:pt>
                <c:pt idx="641">
                  <c:v>1.4586716015057668</c:v>
                </c:pt>
                <c:pt idx="642">
                  <c:v>1.4525221559691941</c:v>
                </c:pt>
                <c:pt idx="643">
                  <c:v>1.4463562400193473</c:v>
                </c:pt>
                <c:pt idx="644">
                  <c:v>1.4401741199588125</c:v>
                </c:pt>
                <c:pt idx="645">
                  <c:v>1.4339760627925182</c:v>
                </c:pt>
                <c:pt idx="646">
                  <c:v>1.4277623362163796</c:v>
                </c:pt>
                <c:pt idx="647">
                  <c:v>1.4215332086060268</c:v>
                </c:pt>
                <c:pt idx="648">
                  <c:v>1.4152889490053546</c:v>
                </c:pt>
                <c:pt idx="649">
                  <c:v>1.4090298271150798</c:v>
                </c:pt>
                <c:pt idx="650">
                  <c:v>1.402756113281252</c:v>
                </c:pt>
                <c:pt idx="651">
                  <c:v>1.3964680784836405</c:v>
                </c:pt>
                <c:pt idx="652">
                  <c:v>1.3901659943241365</c:v>
                </c:pt>
                <c:pt idx="653">
                  <c:v>1.3838501330150752</c:v>
                </c:pt>
                <c:pt idx="654">
                  <c:v>1.3775207673674714</c:v>
                </c:pt>
                <c:pt idx="655">
                  <c:v>1.3711781707792383</c:v>
                </c:pt>
                <c:pt idx="656">
                  <c:v>1.3648226172233331</c:v>
                </c:pt>
                <c:pt idx="657">
                  <c:v>1.3584543812358385</c:v>
                </c:pt>
                <c:pt idx="658">
                  <c:v>1.3520737379040115</c:v>
                </c:pt>
                <c:pt idx="659">
                  <c:v>1.345680962854253</c:v>
                </c:pt>
                <c:pt idx="660">
                  <c:v>1.3392763322400008</c:v>
                </c:pt>
                <c:pt idx="661">
                  <c:v>1.3328601227296453</c:v>
                </c:pt>
                <c:pt idx="662">
                  <c:v>1.326432611494301</c:v>
                </c:pt>
                <c:pt idx="663">
                  <c:v>1.3199940761955364</c:v>
                </c:pt>
                <c:pt idx="664">
                  <c:v>1.3135447949731418</c:v>
                </c:pt>
                <c:pt idx="665">
                  <c:v>1.3070850464326789</c:v>
                </c:pt>
                <c:pt idx="666">
                  <c:v>1.3006151096330996</c:v>
                </c:pt>
                <c:pt idx="667">
                  <c:v>1.2941352640742885</c:v>
                </c:pt>
                <c:pt idx="668">
                  <c:v>1.2876457896844959</c:v>
                </c:pt>
                <c:pt idx="669">
                  <c:v>1.2811469668077562</c:v>
                </c:pt>
                <c:pt idx="670">
                  <c:v>1.2746390761912449</c:v>
                </c:pt>
                <c:pt idx="671">
                  <c:v>1.2681223989725936</c:v>
                </c:pt>
                <c:pt idx="672">
                  <c:v>1.2615972166670799</c:v>
                </c:pt>
                <c:pt idx="673">
                  <c:v>1.25506381115484</c:v>
                </c:pt>
                <c:pt idx="674">
                  <c:v>1.2485224646680351</c:v>
                </c:pt>
                <c:pt idx="675">
                  <c:v>1.2419734597778325</c:v>
                </c:pt>
                <c:pt idx="676">
                  <c:v>1.2354170793814898</c:v>
                </c:pt>
                <c:pt idx="677">
                  <c:v>1.2288536066892854</c:v>
                </c:pt>
                <c:pt idx="678">
                  <c:v>1.2222833252113965</c:v>
                </c:pt>
                <c:pt idx="679">
                  <c:v>1.2157065187448035</c:v>
                </c:pt>
                <c:pt idx="680">
                  <c:v>1.2091234713599999</c:v>
                </c:pt>
                <c:pt idx="681">
                  <c:v>1.2025344673877703</c:v>
                </c:pt>
                <c:pt idx="682">
                  <c:v>1.1959397914058663</c:v>
                </c:pt>
                <c:pt idx="683">
                  <c:v>1.1893397282255824</c:v>
                </c:pt>
                <c:pt idx="684">
                  <c:v>1.1827345628783483</c:v>
                </c:pt>
                <c:pt idx="685">
                  <c:v>1.1761245806022149</c:v>
                </c:pt>
                <c:pt idx="686">
                  <c:v>1.1695100668282983</c:v>
                </c:pt>
                <c:pt idx="687">
                  <c:v>1.1628913071672002</c:v>
                </c:pt>
                <c:pt idx="688">
                  <c:v>1.1562685873953242</c:v>
                </c:pt>
                <c:pt idx="689">
                  <c:v>1.1496421934410872</c:v>
                </c:pt>
                <c:pt idx="690">
                  <c:v>1.1430124113712488</c:v>
                </c:pt>
                <c:pt idx="691">
                  <c:v>1.1363795273770005</c:v>
                </c:pt>
                <c:pt idx="692">
                  <c:v>1.1297438277600929</c:v>
                </c:pt>
                <c:pt idx="693">
                  <c:v>1.1231055989188707</c:v>
                </c:pt>
                <c:pt idx="694">
                  <c:v>1.1164651273342763</c:v>
                </c:pt>
                <c:pt idx="695">
                  <c:v>1.1098226995557976</c:v>
                </c:pt>
                <c:pt idx="696">
                  <c:v>1.1031786021873202</c:v>
                </c:pt>
                <c:pt idx="697">
                  <c:v>1.0965331218729695</c:v>
                </c:pt>
                <c:pt idx="698">
                  <c:v>1.0898865452828623</c:v>
                </c:pt>
                <c:pt idx="699">
                  <c:v>1.0832391590988095</c:v>
                </c:pt>
                <c:pt idx="700">
                  <c:v>1.0765912499999981</c:v>
                </c:pt>
                <c:pt idx="701">
                  <c:v>1.0699431046485604</c:v>
                </c:pt>
                <c:pt idx="702">
                  <c:v>1.0632950096751337</c:v>
                </c:pt>
                <c:pt idx="703">
                  <c:v>1.0566472516642857</c:v>
                </c:pt>
                <c:pt idx="704">
                  <c:v>1.0500001171400299</c:v>
                </c:pt>
                <c:pt idx="705">
                  <c:v>1.0433538925511119</c:v>
                </c:pt>
                <c:pt idx="706">
                  <c:v>1.0367088642563758</c:v>
                </c:pt>
                <c:pt idx="707">
                  <c:v>1.0300653185099744</c:v>
                </c:pt>
                <c:pt idx="708">
                  <c:v>1.0234235414466202</c:v>
                </c:pt>
                <c:pt idx="709">
                  <c:v>1.0167838190666689</c:v>
                </c:pt>
                <c:pt idx="710">
                  <c:v>1.010146437221243</c:v>
                </c:pt>
                <c:pt idx="711">
                  <c:v>1.0035116815972618</c:v>
                </c:pt>
                <c:pt idx="712">
                  <c:v>0.99687983770238731</c:v>
                </c:pt>
                <c:pt idx="713">
                  <c:v>0.99025119084994984</c:v>
                </c:pt>
                <c:pt idx="714">
                  <c:v>0.98362602614379746</c:v>
                </c:pt>
                <c:pt idx="715">
                  <c:v>0.97700462846314196</c:v>
                </c:pt>
                <c:pt idx="716">
                  <c:v>0.97038728244724304</c:v>
                </c:pt>
                <c:pt idx="717">
                  <c:v>0.96377427248012637</c:v>
                </c:pt>
                <c:pt idx="718">
                  <c:v>0.95716588267520386</c:v>
                </c:pt>
                <c:pt idx="719">
                  <c:v>0.9505623968598691</c:v>
                </c:pt>
                <c:pt idx="720">
                  <c:v>0.94396409856000751</c:v>
                </c:pt>
                <c:pt idx="721">
                  <c:v>0.93737127098440354</c:v>
                </c:pt>
                <c:pt idx="722">
                  <c:v>0.93078419700926673</c:v>
                </c:pt>
                <c:pt idx="723">
                  <c:v>0.92420315916244</c:v>
                </c:pt>
                <c:pt idx="724">
                  <c:v>0.91762843960779072</c:v>
                </c:pt>
                <c:pt idx="725">
                  <c:v>0.91106032012939231</c:v>
                </c:pt>
                <c:pt idx="726">
                  <c:v>0.90449908211572705</c:v>
                </c:pt>
                <c:pt idx="727">
                  <c:v>0.89794500654380727</c:v>
                </c:pt>
                <c:pt idx="728">
                  <c:v>0.89139837396319521</c:v>
                </c:pt>
                <c:pt idx="729">
                  <c:v>0.88485946448010822</c:v>
                </c:pt>
                <c:pt idx="730">
                  <c:v>0.87832855774125207</c:v>
                </c:pt>
                <c:pt idx="731">
                  <c:v>0.87180593291778408</c:v>
                </c:pt>
                <c:pt idx="732">
                  <c:v>0.86529186868916597</c:v>
                </c:pt>
                <c:pt idx="733">
                  <c:v>0.85878664322688003</c:v>
                </c:pt>
                <c:pt idx="734">
                  <c:v>0.85229053417820033</c:v>
                </c:pt>
                <c:pt idx="735">
                  <c:v>0.8458038186498662</c:v>
                </c:pt>
                <c:pt idx="736">
                  <c:v>0.83932677319164206</c:v>
                </c:pt>
                <c:pt idx="737">
                  <c:v>0.83285967377992343</c:v>
                </c:pt>
                <c:pt idx="738">
                  <c:v>0.82640279580122389</c:v>
                </c:pt>
                <c:pt idx="739">
                  <c:v>0.81995641403558395</c:v>
                </c:pt>
                <c:pt idx="740">
                  <c:v>0.81352080263999405</c:v>
                </c:pt>
                <c:pt idx="741">
                  <c:v>0.80709623513170392</c:v>
                </c:pt>
                <c:pt idx="742">
                  <c:v>0.80068298437148933</c:v>
                </c:pt>
                <c:pt idx="743">
                  <c:v>0.7942813225468548</c:v>
                </c:pt>
                <c:pt idx="744">
                  <c:v>0.78789152115524175</c:v>
                </c:pt>
                <c:pt idx="745">
                  <c:v>0.78151385098704651</c:v>
                </c:pt>
                <c:pt idx="746">
                  <c:v>0.77514858210876447</c:v>
                </c:pt>
                <c:pt idx="747">
                  <c:v>0.76879598384588554</c:v>
                </c:pt>
                <c:pt idx="748">
                  <c:v>0.76245632476587133</c:v>
                </c:pt>
                <c:pt idx="749">
                  <c:v>0.75612987266100085</c:v>
                </c:pt>
                <c:pt idx="750">
                  <c:v>0.74981689453125</c:v>
                </c:pt>
                <c:pt idx="751">
                  <c:v>0.743517656566965</c:v>
                </c:pt>
                <c:pt idx="752">
                  <c:v>0.73723242413162104</c:v>
                </c:pt>
                <c:pt idx="753">
                  <c:v>0.73096146174446908</c:v>
                </c:pt>
                <c:pt idx="754">
                  <c:v>0.72470503306309375</c:v>
                </c:pt>
                <c:pt idx="755">
                  <c:v>0.71846340086595717</c:v>
                </c:pt>
                <c:pt idx="756">
                  <c:v>0.71223682703491242</c:v>
                </c:pt>
                <c:pt idx="757">
                  <c:v>0.70602557253757858</c:v>
                </c:pt>
                <c:pt idx="758">
                  <c:v>0.69982989740972634</c:v>
                </c:pt>
                <c:pt idx="759">
                  <c:v>0.69365006073756241</c:v>
                </c:pt>
                <c:pt idx="760">
                  <c:v>0.68748632064000326</c:v>
                </c:pt>
                <c:pt idx="761">
                  <c:v>0.68133893425085823</c:v>
                </c:pt>
                <c:pt idx="762">
                  <c:v>0.67520815770098785</c:v>
                </c:pt>
                <c:pt idx="763">
                  <c:v>0.66909424610032175</c:v>
                </c:pt>
                <c:pt idx="764">
                  <c:v>0.66299745351997075</c:v>
                </c:pt>
                <c:pt idx="765">
                  <c:v>0.65691803297407958</c:v>
                </c:pt>
                <c:pt idx="766">
                  <c:v>0.65085623640188572</c:v>
                </c:pt>
                <c:pt idx="767">
                  <c:v>0.64481231464941047</c:v>
                </c:pt>
                <c:pt idx="768">
                  <c:v>0.63878651745141113</c:v>
                </c:pt>
                <c:pt idx="769">
                  <c:v>0.63277909341296024</c:v>
                </c:pt>
                <c:pt idx="770">
                  <c:v>0.62679028999125208</c:v>
                </c:pt>
                <c:pt idx="771">
                  <c:v>0.62082035347719255</c:v>
                </c:pt>
                <c:pt idx="772">
                  <c:v>0.61486952897696057</c:v>
                </c:pt>
                <c:pt idx="773">
                  <c:v>0.60893806039351617</c:v>
                </c:pt>
                <c:pt idx="774">
                  <c:v>0.60302619040804473</c:v>
                </c:pt>
                <c:pt idx="775">
                  <c:v>0.59713416046142598</c:v>
                </c:pt>
                <c:pt idx="776">
                  <c:v>0.59126221073546148</c:v>
                </c:pt>
                <c:pt idx="777">
                  <c:v>0.58541058013430103</c:v>
                </c:pt>
                <c:pt idx="778">
                  <c:v>0.57957950626549959</c:v>
                </c:pt>
                <c:pt idx="779">
                  <c:v>0.57376922542137976</c:v>
                </c:pt>
                <c:pt idx="780">
                  <c:v>0.56797997256000343</c:v>
                </c:pt>
                <c:pt idx="781">
                  <c:v>0.56221198128627137</c:v>
                </c:pt>
                <c:pt idx="782">
                  <c:v>0.5564654838329588</c:v>
                </c:pt>
                <c:pt idx="783">
                  <c:v>0.55074071104164801</c:v>
                </c:pt>
                <c:pt idx="784">
                  <c:v>0.54503789234355793</c:v>
                </c:pt>
                <c:pt idx="785">
                  <c:v>0.53935725574049087</c:v>
                </c:pt>
                <c:pt idx="786">
                  <c:v>0.53369902778547385</c:v>
                </c:pt>
                <c:pt idx="787">
                  <c:v>0.52806343356361296</c:v>
                </c:pt>
                <c:pt idx="788">
                  <c:v>0.52245069667263166</c:v>
                </c:pt>
                <c:pt idx="789">
                  <c:v>0.51686103920354398</c:v>
                </c:pt>
                <c:pt idx="790">
                  <c:v>0.51129468172124959</c:v>
                </c:pt>
                <c:pt idx="791">
                  <c:v>0.50575184324488376</c:v>
                </c:pt>
                <c:pt idx="792">
                  <c:v>0.50023274122837336</c:v>
                </c:pt>
                <c:pt idx="793">
                  <c:v>0.4947375915408152</c:v>
                </c:pt>
                <c:pt idx="794">
                  <c:v>0.48926660844669101</c:v>
                </c:pt>
                <c:pt idx="795">
                  <c:v>0.48382000458627417</c:v>
                </c:pt>
                <c:pt idx="796">
                  <c:v>0.47839799095571323</c:v>
                </c:pt>
                <c:pt idx="797">
                  <c:v>0.47300077688726461</c:v>
                </c:pt>
                <c:pt idx="798">
                  <c:v>0.46762857002936542</c:v>
                </c:pt>
                <c:pt idx="799">
                  <c:v>0.46228157632667077</c:v>
                </c:pt>
                <c:pt idx="800">
                  <c:v>0.45696000000000225</c:v>
                </c:pt>
                <c:pt idx="801">
                  <c:v>0.45166404352633549</c:v>
                </c:pt>
                <c:pt idx="802">
                  <c:v>0.4463939076186243</c:v>
                </c:pt>
                <c:pt idx="803">
                  <c:v>0.44114979120562481</c:v>
                </c:pt>
                <c:pt idx="804">
                  <c:v>0.43593189141163791</c:v>
                </c:pt>
                <c:pt idx="805">
                  <c:v>0.43074040353626586</c:v>
                </c:pt>
                <c:pt idx="806">
                  <c:v>0.42557552103395224</c:v>
                </c:pt>
                <c:pt idx="807">
                  <c:v>0.42043743549364976</c:v>
                </c:pt>
                <c:pt idx="808">
                  <c:v>0.41532633661833174</c:v>
                </c:pt>
                <c:pt idx="809">
                  <c:v>0.41024241220442192</c:v>
                </c:pt>
                <c:pt idx="810">
                  <c:v>0.4051858481212598</c:v>
                </c:pt>
                <c:pt idx="811">
                  <c:v>0.40015682829042731</c:v>
                </c:pt>
                <c:pt idx="812">
                  <c:v>0.3951555346650899</c:v>
                </c:pt>
                <c:pt idx="813">
                  <c:v>0.39018214720916333</c:v>
                </c:pt>
                <c:pt idx="814">
                  <c:v>0.38523684387662271</c:v>
                </c:pt>
                <c:pt idx="815">
                  <c:v>0.3803198005904882</c:v>
                </c:pt>
                <c:pt idx="816">
                  <c:v>0.37543119122203805</c:v>
                </c:pt>
                <c:pt idx="817">
                  <c:v>0.37057118756969132</c:v>
                </c:pt>
                <c:pt idx="818">
                  <c:v>0.36573995933811076</c:v>
                </c:pt>
                <c:pt idx="819">
                  <c:v>0.36093767411700384</c:v>
                </c:pt>
                <c:pt idx="820">
                  <c:v>0.35616449735998756</c:v>
                </c:pt>
                <c:pt idx="821">
                  <c:v>0.35142059236345702</c:v>
                </c:pt>
                <c:pt idx="822">
                  <c:v>0.34670612024516245</c:v>
                </c:pt>
                <c:pt idx="823">
                  <c:v>0.34202123992305289</c:v>
                </c:pt>
                <c:pt idx="824">
                  <c:v>0.33736610809382483</c:v>
                </c:pt>
                <c:pt idx="825">
                  <c:v>0.33274087921141415</c:v>
                </c:pt>
                <c:pt idx="826">
                  <c:v>0.32814570546572241</c:v>
                </c:pt>
                <c:pt idx="827">
                  <c:v>0.32358073676076771</c:v>
                </c:pt>
                <c:pt idx="828">
                  <c:v>0.31904612069330796</c:v>
                </c:pt>
                <c:pt idx="829">
                  <c:v>0.31454200253113029</c:v>
                </c:pt>
                <c:pt idx="830">
                  <c:v>0.31006852519125161</c:v>
                </c:pt>
                <c:pt idx="831">
                  <c:v>0.30562582921822212</c:v>
                </c:pt>
                <c:pt idx="832">
                  <c:v>0.30121405276224422</c:v>
                </c:pt>
                <c:pt idx="833">
                  <c:v>0.29683333155736946</c:v>
                </c:pt>
                <c:pt idx="834">
                  <c:v>0.29248379889942555</c:v>
                </c:pt>
                <c:pt idx="835">
                  <c:v>0.28816558562407479</c:v>
                </c:pt>
                <c:pt idx="836">
                  <c:v>0.28387882008481569</c:v>
                </c:pt>
                <c:pt idx="837">
                  <c:v>0.27962362813077846</c:v>
                </c:pt>
                <c:pt idx="838">
                  <c:v>0.27540013308452416</c:v>
                </c:pt>
                <c:pt idx="839">
                  <c:v>0.27120845571998942</c:v>
                </c:pt>
                <c:pt idx="840">
                  <c:v>0.26704871423999421</c:v>
                </c:pt>
                <c:pt idx="841">
                  <c:v>0.26292102425401609</c:v>
                </c:pt>
                <c:pt idx="842">
                  <c:v>0.25882549875576899</c:v>
                </c:pt>
                <c:pt idx="843">
                  <c:v>0.25476224810073234</c:v>
                </c:pt>
                <c:pt idx="844">
                  <c:v>0.25073137998364814</c:v>
                </c:pt>
                <c:pt idx="845">
                  <c:v>0.24673299941595772</c:v>
                </c:pt>
                <c:pt idx="846">
                  <c:v>0.24276720870315316</c:v>
                </c:pt>
                <c:pt idx="847">
                  <c:v>0.23883410742211808</c:v>
                </c:pt>
                <c:pt idx="848">
                  <c:v>0.23493379239837964</c:v>
                </c:pt>
                <c:pt idx="849">
                  <c:v>0.23106635768329298</c:v>
                </c:pt>
                <c:pt idx="850">
                  <c:v>0.22723189453126125</c:v>
                </c:pt>
                <c:pt idx="851">
                  <c:v>0.22343049137667137</c:v>
                </c:pt>
                <c:pt idx="852">
                  <c:v>0.2196622338111105</c:v>
                </c:pt>
                <c:pt idx="853">
                  <c:v>0.21592720456023784</c:v>
                </c:pt>
                <c:pt idx="854">
                  <c:v>0.21222548346071335</c:v>
                </c:pt>
                <c:pt idx="855">
                  <c:v>0.20855714743706244</c:v>
                </c:pt>
                <c:pt idx="856">
                  <c:v>0.20492227047851586</c:v>
                </c:pt>
                <c:pt idx="857">
                  <c:v>0.20132092361570031</c:v>
                </c:pt>
                <c:pt idx="858">
                  <c:v>0.19775317489743571</c:v>
                </c:pt>
                <c:pt idx="859">
                  <c:v>0.19421908936724108</c:v>
                </c:pt>
                <c:pt idx="860">
                  <c:v>0.19071872904000742</c:v>
                </c:pt>
                <c:pt idx="861">
                  <c:v>0.18725215287844321</c:v>
                </c:pt>
                <c:pt idx="862">
                  <c:v>0.18381941676967273</c:v>
                </c:pt>
                <c:pt idx="863">
                  <c:v>0.1804205735014861</c:v>
                </c:pt>
                <c:pt idx="864">
                  <c:v>0.17705567273878842</c:v>
                </c:pt>
                <c:pt idx="865">
                  <c:v>0.17372476099986756</c:v>
                </c:pt>
                <c:pt idx="866">
                  <c:v>0.1704278816326692</c:v>
                </c:pt>
                <c:pt idx="867">
                  <c:v>0.16716507479092968</c:v>
                </c:pt>
                <c:pt idx="868">
                  <c:v>0.16393637741032308</c:v>
                </c:pt>
                <c:pt idx="869">
                  <c:v>0.16074182318451591</c:v>
                </c:pt>
                <c:pt idx="870">
                  <c:v>0.15758144254123607</c:v>
                </c:pt>
                <c:pt idx="871">
                  <c:v>0.15445526261817122</c:v>
                </c:pt>
                <c:pt idx="872">
                  <c:v>0.15136330723883873</c:v>
                </c:pt>
                <c:pt idx="873">
                  <c:v>0.14830559688855516</c:v>
                </c:pt>
                <c:pt idx="874">
                  <c:v>0.14528214869005751</c:v>
                </c:pt>
                <c:pt idx="875">
                  <c:v>0.14229297637939453</c:v>
                </c:pt>
                <c:pt idx="876">
                  <c:v>0.1393380902814485</c:v>
                </c:pt>
                <c:pt idx="877">
                  <c:v>0.13641749728571284</c:v>
                </c:pt>
                <c:pt idx="878">
                  <c:v>0.13353120082160785</c:v>
                </c:pt>
                <c:pt idx="879">
                  <c:v>0.13067920083432938</c:v>
                </c:pt>
                <c:pt idx="880">
                  <c:v>0.12786149376000822</c:v>
                </c:pt>
                <c:pt idx="881">
                  <c:v>0.12507807250112535</c:v>
                </c:pt>
                <c:pt idx="882">
                  <c:v>0.12232892640204795</c:v>
                </c:pt>
                <c:pt idx="883">
                  <c:v>0.11961404122408226</c:v>
                </c:pt>
                <c:pt idx="884">
                  <c:v>0.11693339912077505</c:v>
                </c:pt>
                <c:pt idx="885">
                  <c:v>0.11428697861314419</c:v>
                </c:pt>
                <c:pt idx="886">
                  <c:v>0.11167475456466747</c:v>
                </c:pt>
                <c:pt idx="887">
                  <c:v>0.10909669815638523</c:v>
                </c:pt>
                <c:pt idx="888">
                  <c:v>0.10655277686193187</c:v>
                </c:pt>
                <c:pt idx="889">
                  <c:v>0.10404295442239686</c:v>
                </c:pt>
                <c:pt idx="890">
                  <c:v>0.10156719082124255</c:v>
                </c:pt>
                <c:pt idx="891">
                  <c:v>9.9125442259122565E-2</c:v>
                </c:pt>
                <c:pt idx="892">
                  <c:v>9.6717661128657539E-2</c:v>
                </c:pt>
                <c:pt idx="893">
                  <c:v>9.4343795989125567E-2</c:v>
                </c:pt>
                <c:pt idx="894">
                  <c:v>9.2003791541095836E-2</c:v>
                </c:pt>
                <c:pt idx="895">
                  <c:v>8.9697588601119094E-2</c:v>
                </c:pt>
                <c:pt idx="896">
                  <c:v>8.742512407608416E-2</c:v>
                </c:pt>
                <c:pt idx="897">
                  <c:v>8.5186330937936816E-2</c:v>
                </c:pt>
                <c:pt idx="898">
                  <c:v>8.2981138197865789E-2</c:v>
                </c:pt>
                <c:pt idx="899">
                  <c:v>8.0809470880907952E-2</c:v>
                </c:pt>
                <c:pt idx="900">
                  <c:v>7.8671250000013515E-2</c:v>
                </c:pt>
                <c:pt idx="901">
                  <c:v>7.6566392530487803E-2</c:v>
                </c:pt>
                <c:pt idx="902">
                  <c:v>7.4494811384134607E-2</c:v>
                </c:pt>
                <c:pt idx="903">
                  <c:v>7.2456415383328476E-2</c:v>
                </c:pt>
                <c:pt idx="904">
                  <c:v>7.0451109235278864E-2</c:v>
                </c:pt>
                <c:pt idx="905">
                  <c:v>6.8478793505796887E-2</c:v>
                </c:pt>
                <c:pt idx="906">
                  <c:v>6.6539364593559469E-2</c:v>
                </c:pt>
                <c:pt idx="907">
                  <c:v>6.4632714703719785E-2</c:v>
                </c:pt>
                <c:pt idx="908">
                  <c:v>6.2758731822057712E-2</c:v>
                </c:pt>
                <c:pt idx="909">
                  <c:v>6.0917299688505011E-2</c:v>
                </c:pt>
                <c:pt idx="910">
                  <c:v>5.9108297771246043E-2</c:v>
                </c:pt>
                <c:pt idx="911">
                  <c:v>5.7331601239965835E-2</c:v>
                </c:pt>
                <c:pt idx="912">
                  <c:v>5.5587080939780265E-2</c:v>
                </c:pt>
                <c:pt idx="913">
                  <c:v>5.3874603364754137E-2</c:v>
                </c:pt>
                <c:pt idx="914">
                  <c:v>5.2194030631447674E-2</c:v>
                </c:pt>
                <c:pt idx="915">
                  <c:v>5.0545220452207218E-2</c:v>
                </c:pt>
                <c:pt idx="916">
                  <c:v>4.8928026108818301E-2</c:v>
                </c:pt>
                <c:pt idx="917">
                  <c:v>4.7342296425632924E-2</c:v>
                </c:pt>
                <c:pt idx="918">
                  <c:v>4.578787574300236E-2</c:v>
                </c:pt>
                <c:pt idx="919">
                  <c:v>4.4264603890518117E-2</c:v>
                </c:pt>
                <c:pt idx="920">
                  <c:v>4.277231616001842E-2</c:v>
                </c:pt>
                <c:pt idx="921">
                  <c:v>4.1310843278871801E-2</c:v>
                </c:pt>
                <c:pt idx="922">
                  <c:v>3.9880011383047531E-2</c:v>
                </c:pt>
                <c:pt idx="923">
                  <c:v>3.8479641990022628E-2</c:v>
                </c:pt>
                <c:pt idx="924">
                  <c:v>3.7109551971816757E-2</c:v>
                </c:pt>
                <c:pt idx="925">
                  <c:v>3.5769553527813969E-2</c:v>
                </c:pt>
                <c:pt idx="926">
                  <c:v>3.4459454157691027E-2</c:v>
                </c:pt>
                <c:pt idx="927">
                  <c:v>3.3179056634097037E-2</c:v>
                </c:pt>
                <c:pt idx="928">
                  <c:v>3.1928158975432552E-2</c:v>
                </c:pt>
                <c:pt idx="929">
                  <c:v>3.0706554418543419E-2</c:v>
                </c:pt>
                <c:pt idx="930">
                  <c:v>2.9514031391244089E-2</c:v>
                </c:pt>
                <c:pt idx="931">
                  <c:v>2.8350373485004354E-2</c:v>
                </c:pt>
                <c:pt idx="932">
                  <c:v>2.7215359427358976E-2</c:v>
                </c:pt>
                <c:pt idx="933">
                  <c:v>2.6108763054224937E-2</c:v>
                </c:pt>
                <c:pt idx="934">
                  <c:v>2.5030353282637918E-2</c:v>
                </c:pt>
                <c:pt idx="935">
                  <c:v>2.3979894082664543E-2</c:v>
                </c:pt>
                <c:pt idx="936">
                  <c:v>2.2957144450003852E-2</c:v>
                </c:pt>
                <c:pt idx="937">
                  <c:v>2.1961858377991916E-2</c:v>
                </c:pt>
                <c:pt idx="938">
                  <c:v>2.0993784829855144E-2</c:v>
                </c:pt>
                <c:pt idx="939">
                  <c:v>2.005266771079306E-2</c:v>
                </c:pt>
                <c:pt idx="940">
                  <c:v>1.913824583999002E-2</c:v>
                </c:pt>
                <c:pt idx="941">
                  <c:v>1.8250252922690891E-2</c:v>
                </c:pt>
                <c:pt idx="942">
                  <c:v>1.7388417522028021E-2</c:v>
                </c:pt>
                <c:pt idx="943">
                  <c:v>1.6552463030997444E-2</c:v>
                </c:pt>
                <c:pt idx="944">
                  <c:v>1.5742107644065584E-2</c:v>
                </c:pt>
                <c:pt idx="945">
                  <c:v>1.4957064329216507E-2</c:v>
                </c:pt>
                <c:pt idx="946">
                  <c:v>1.4197040799530214E-2</c:v>
                </c:pt>
                <c:pt idx="947">
                  <c:v>1.3461739484725399E-2</c:v>
                </c:pt>
                <c:pt idx="948">
                  <c:v>1.2750857502872748E-2</c:v>
                </c:pt>
                <c:pt idx="949">
                  <c:v>1.2064086631973225E-2</c:v>
                </c:pt>
                <c:pt idx="950">
                  <c:v>1.1401113281245046E-2</c:v>
                </c:pt>
                <c:pt idx="951">
                  <c:v>1.0761618462758804E-2</c:v>
                </c:pt>
                <c:pt idx="952">
                  <c:v>1.0145277762624971E-2</c:v>
                </c:pt>
                <c:pt idx="953">
                  <c:v>9.5517613123661249E-3</c:v>
                </c:pt>
                <c:pt idx="954">
                  <c:v>8.9807337603247106E-3</c:v>
                </c:pt>
                <c:pt idx="955">
                  <c:v>8.4318542424952625E-3</c:v>
                </c:pt>
                <c:pt idx="956">
                  <c:v>7.9047763540600613E-3</c:v>
                </c:pt>
                <c:pt idx="957">
                  <c:v>7.3991481201929332E-3</c:v>
                </c:pt>
                <c:pt idx="958">
                  <c:v>6.9146119671543715E-3</c:v>
                </c:pt>
                <c:pt idx="959">
                  <c:v>6.4508046933227092E-3</c:v>
                </c:pt>
                <c:pt idx="960">
                  <c:v>6.0073574400192342E-3</c:v>
                </c:pt>
                <c:pt idx="961">
                  <c:v>5.5838956624114644E-3</c:v>
                </c:pt>
                <c:pt idx="962">
                  <c:v>5.1800391003453683E-3</c:v>
                </c:pt>
                <c:pt idx="963">
                  <c:v>4.7954017490141609E-3</c:v>
                </c:pt>
                <c:pt idx="964">
                  <c:v>4.4295918296057835E-3</c:v>
                </c:pt>
                <c:pt idx="965">
                  <c:v>4.0822117600214369E-3</c:v>
                </c:pt>
                <c:pt idx="966">
                  <c:v>3.7528581254520077E-3</c:v>
                </c:pt>
                <c:pt idx="967">
                  <c:v>3.4411216488337004E-3</c:v>
                </c:pt>
                <c:pt idx="968">
                  <c:v>3.1465871612255114E-3</c:v>
                </c:pt>
                <c:pt idx="969">
                  <c:v>2.8688335724780245E-3</c:v>
                </c:pt>
                <c:pt idx="970">
                  <c:v>2.6074338412342968E-3</c:v>
                </c:pt>
                <c:pt idx="971">
                  <c:v>2.3619549454991784E-3</c:v>
                </c:pt>
                <c:pt idx="972">
                  <c:v>2.1319578527254635E-3</c:v>
                </c:pt>
                <c:pt idx="973">
                  <c:v>1.9169974899568842E-3</c:v>
                </c:pt>
                <c:pt idx="974">
                  <c:v>1.7166227140847923E-3</c:v>
                </c:pt>
                <c:pt idx="975">
                  <c:v>1.5303762817495681E-3</c:v>
                </c:pt>
                <c:pt idx="976">
                  <c:v>1.3577948194267719E-3</c:v>
                </c:pt>
                <c:pt idx="977">
                  <c:v>1.1984087934564513E-3</c:v>
                </c:pt>
                <c:pt idx="978">
                  <c:v>1.0517424797455988E-3</c:v>
                </c:pt>
                <c:pt idx="979">
                  <c:v>9.1731393366956127E-4</c:v>
                </c:pt>
                <c:pt idx="980">
                  <c:v>7.9463495997345035E-4</c:v>
                </c:pt>
                <c:pt idx="981">
                  <c:v>6.8321108237512362E-4</c:v>
                </c:pt>
                <c:pt idx="982">
                  <c:v>5.8254151312553404E-4</c:v>
                </c:pt>
                <c:pt idx="983">
                  <c:v>4.9211912288171789E-4</c:v>
                </c:pt>
                <c:pt idx="984">
                  <c:v>4.114304099829269E-4</c:v>
                </c:pt>
                <c:pt idx="985">
                  <c:v>3.3995547019571859E-4</c:v>
                </c:pt>
                <c:pt idx="986">
                  <c:v>2.7716796584797976E-4</c:v>
                </c:pt>
                <c:pt idx="987">
                  <c:v>2.22535095559806E-4</c:v>
                </c:pt>
                <c:pt idx="988">
                  <c:v>1.7551756324962753E-4</c:v>
                </c:pt>
                <c:pt idx="989">
                  <c:v>1.3556954762350415E-4</c:v>
                </c:pt>
                <c:pt idx="990">
                  <c:v>1.0213867125230536E-4</c:v>
                </c:pt>
                <c:pt idx="991">
                  <c:v>7.4665969762577333E-5</c:v>
                </c:pt>
                <c:pt idx="992">
                  <c:v>5.2585860956355646E-5</c:v>
                </c:pt>
                <c:pt idx="993">
                  <c:v>3.532611385992368E-5</c:v>
                </c:pt>
                <c:pt idx="994">
                  <c:v>2.2307817516775685E-5</c:v>
                </c:pt>
                <c:pt idx="995">
                  <c:v>1.2945350320592297E-5</c:v>
                </c:pt>
                <c:pt idx="996">
                  <c:v>6.6463484529322159E-6</c:v>
                </c:pt>
                <c:pt idx="997">
                  <c:v>2.811674960412347E-6</c:v>
                </c:pt>
                <c:pt idx="998">
                  <c:v>8.3538839135144372E-7</c:v>
                </c:pt>
                <c:pt idx="999">
                  <c:v>1.0471151767887932E-7</c:v>
                </c:pt>
                <c:pt idx="1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64C7-4614-9FBF-4EC1D507EA5F}"/>
            </c:ext>
          </c:extLst>
        </c:ser>
        <c:dLbls/>
        <c:axId val="103498112"/>
        <c:axId val="103500032"/>
        <c:extLst xmlns:c16r2="http://schemas.microsoft.com/office/drawing/2015/06/chart"/>
      </c:scatterChart>
      <c:valAx>
        <c:axId val="103498112"/>
        <c:scaling>
          <c:orientation val="minMax"/>
          <c:max val="1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Zeit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tickLblPos val="nextTo"/>
        <c:spPr>
          <a:noFill/>
          <a:ln w="25400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3500032"/>
        <c:crosses val="autoZero"/>
        <c:crossBetween val="midCat"/>
      </c:valAx>
      <c:valAx>
        <c:axId val="103500032"/>
        <c:scaling>
          <c:orientation val="minMax"/>
          <c:min val="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Geschwindigkeit = 1-te Ableitung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3498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BESCHLEUNIGUNG = 2-te Ableitung</a:t>
            </a:r>
          </a:p>
        </c:rich>
      </c:tx>
      <c:layout/>
      <c:spPr>
        <a:noFill/>
        <a:ln>
          <a:noFill/>
        </a:ln>
        <a:effectLst/>
      </c:spPr>
    </c:title>
    <c:plotArea>
      <c:layout/>
      <c:scatterChart>
        <c:scatterStyle val="lineMarker"/>
        <c:ser>
          <c:idx val="0"/>
          <c:order val="0"/>
          <c:tx>
            <c:strRef>
              <c:f>Tabelle1!$D$4</c:f>
              <c:strCache>
                <c:ptCount val="1"/>
                <c:pt idx="0">
                  <c:v>Beschleunigung_5</c:v>
                </c:pt>
              </c:strCache>
              <c:extLst xmlns:c16r2="http://schemas.microsoft.com/office/drawing/2015/06/chart" xmlns:c15="http://schemas.microsoft.com/office/drawing/2012/chart"/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  <c:extLst xmlns:c16r2="http://schemas.microsoft.com/office/drawing/2015/06/chart" xmlns:c15="http://schemas.microsoft.com/office/drawing/2012/chart"/>
            </c:numRef>
          </c:xVal>
          <c:yVal>
            <c:numRef>
              <c:f>Tabelle1!$D$5:$D$1005</c:f>
              <c:extLst xmlns:c16r2="http://schemas.microsoft.com/office/drawing/2015/06/chart" xmlns:c15="http://schemas.microsoft.com/office/drawing/2012/chart"/>
            </c:numRef>
          </c:yVal>
          <c:smooth val="1"/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0-ED5D-4514-8479-4C8F3B37BDA7}"/>
            </c:ext>
          </c:extLst>
        </c:ser>
        <c:ser>
          <c:idx val="1"/>
          <c:order val="1"/>
          <c:tx>
            <c:strRef>
              <c:f>Tabelle1!$P$4</c:f>
              <c:strCache>
                <c:ptCount val="1"/>
                <c:pt idx="0">
                  <c:v>Beschleunigung_7a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Tabelle1!$P$5:$P$1005</c:f>
              <c:numCache>
                <c:formatCode>General</c:formatCode>
                <c:ptCount val="1001"/>
                <c:pt idx="0">
                  <c:v>0</c:v>
                </c:pt>
                <c:pt idx="1">
                  <c:v>4.1999580629747998E-2</c:v>
                </c:pt>
                <c:pt idx="2">
                  <c:v>8.3996650071936019E-2</c:v>
                </c:pt>
                <c:pt idx="3">
                  <c:v>0.12598871096876402</c:v>
                </c:pt>
                <c:pt idx="4">
                  <c:v>0.167973281021952</c:v>
                </c:pt>
                <c:pt idx="5">
                  <c:v>0.20994789296249997</c:v>
                </c:pt>
                <c:pt idx="6">
                  <c:v>0.25191009452044799</c:v>
                </c:pt>
                <c:pt idx="7">
                  <c:v>0.29385744839463596</c:v>
                </c:pt>
                <c:pt idx="8">
                  <c:v>0.33578753222246405</c:v>
                </c:pt>
                <c:pt idx="9">
                  <c:v>0.37769793854965195</c:v>
                </c:pt>
                <c:pt idx="10">
                  <c:v>0.41958627480000005</c:v>
                </c:pt>
                <c:pt idx="11">
                  <c:v>0.46145016324514798</c:v>
                </c:pt>
                <c:pt idx="12">
                  <c:v>0.50328724097433597</c:v>
                </c:pt>
                <c:pt idx="13">
                  <c:v>0.5450951598641639</c:v>
                </c:pt>
                <c:pt idx="14">
                  <c:v>0.58687158654835192</c:v>
                </c:pt>
                <c:pt idx="15">
                  <c:v>0.6286142023875001</c:v>
                </c:pt>
                <c:pt idx="16">
                  <c:v>0.67032070343884809</c:v>
                </c:pt>
                <c:pt idx="17">
                  <c:v>0.71198880042603607</c:v>
                </c:pt>
                <c:pt idx="18">
                  <c:v>0.75361621870886386</c:v>
                </c:pt>
                <c:pt idx="19">
                  <c:v>0.79520069825305195</c:v>
                </c:pt>
                <c:pt idx="20">
                  <c:v>0.83673999359999995</c:v>
                </c:pt>
                <c:pt idx="21">
                  <c:v>0.87823187383654799</c:v>
                </c:pt>
                <c:pt idx="22">
                  <c:v>0.91967412256473602</c:v>
                </c:pt>
                <c:pt idx="23">
                  <c:v>0.96106453787156398</c:v>
                </c:pt>
                <c:pt idx="24">
                  <c:v>1.0024009322987519</c:v>
                </c:pt>
                <c:pt idx="25">
                  <c:v>1.0436811328125</c:v>
                </c:pt>
                <c:pt idx="26">
                  <c:v>1.0849029807732478</c:v>
                </c:pt>
                <c:pt idx="27">
                  <c:v>1.126064331905436</c:v>
                </c:pt>
                <c:pt idx="28">
                  <c:v>1.1671630562672637</c:v>
                </c:pt>
                <c:pt idx="29">
                  <c:v>1.2081970382204521</c:v>
                </c:pt>
                <c:pt idx="30">
                  <c:v>1.2491641764000001</c:v>
                </c:pt>
                <c:pt idx="31">
                  <c:v>1.290062383683948</c:v>
                </c:pt>
                <c:pt idx="32">
                  <c:v>1.3308895871631361</c:v>
                </c:pt>
                <c:pt idx="33">
                  <c:v>1.3716437281109639</c:v>
                </c:pt>
                <c:pt idx="34">
                  <c:v>1.4123227619531522</c:v>
                </c:pt>
                <c:pt idx="35">
                  <c:v>1.4529246582375002</c:v>
                </c:pt>
                <c:pt idx="36">
                  <c:v>1.4934474006036478</c:v>
                </c:pt>
                <c:pt idx="37">
                  <c:v>1.5338889867528358</c:v>
                </c:pt>
                <c:pt idx="38">
                  <c:v>1.574247428417664</c:v>
                </c:pt>
                <c:pt idx="39">
                  <c:v>1.6145207513318518</c:v>
                </c:pt>
                <c:pt idx="40">
                  <c:v>1.6547069952</c:v>
                </c:pt>
                <c:pt idx="41">
                  <c:v>1.694804213667348</c:v>
                </c:pt>
                <c:pt idx="42">
                  <c:v>1.7348104742895361</c:v>
                </c:pt>
                <c:pt idx="43">
                  <c:v>1.7747238585023639</c:v>
                </c:pt>
                <c:pt idx="44">
                  <c:v>1.814542461591552</c:v>
                </c:pt>
                <c:pt idx="45">
                  <c:v>1.8542643926625</c:v>
                </c:pt>
                <c:pt idx="46">
                  <c:v>1.8938877746100482</c:v>
                </c:pt>
                <c:pt idx="47">
                  <c:v>1.933410744088236</c:v>
                </c:pt>
                <c:pt idx="48">
                  <c:v>1.972831451480064</c:v>
                </c:pt>
                <c:pt idx="49">
                  <c:v>2.0121480608672524</c:v>
                </c:pt>
                <c:pt idx="50">
                  <c:v>2.0513587499999999</c:v>
                </c:pt>
                <c:pt idx="51">
                  <c:v>2.090461710266748</c:v>
                </c:pt>
                <c:pt idx="52">
                  <c:v>2.1294551466639358</c:v>
                </c:pt>
                <c:pt idx="53">
                  <c:v>2.1683372777657639</c:v>
                </c:pt>
                <c:pt idx="54">
                  <c:v>2.2071063356939522</c:v>
                </c:pt>
                <c:pt idx="55">
                  <c:v>2.2457605660874997</c:v>
                </c:pt>
                <c:pt idx="56">
                  <c:v>2.2842982280724482</c:v>
                </c:pt>
                <c:pt idx="57">
                  <c:v>2.3227175942316363</c:v>
                </c:pt>
                <c:pt idx="58">
                  <c:v>2.3610169505744638</c:v>
                </c:pt>
                <c:pt idx="59">
                  <c:v>2.3991945965066521</c:v>
                </c:pt>
                <c:pt idx="60">
                  <c:v>2.4372488447999996</c:v>
                </c:pt>
                <c:pt idx="61">
                  <c:v>2.4751780215621482</c:v>
                </c:pt>
                <c:pt idx="62">
                  <c:v>2.512980466206336</c:v>
                </c:pt>
                <c:pt idx="63">
                  <c:v>2.5506545314211637</c:v>
                </c:pt>
                <c:pt idx="64">
                  <c:v>2.5881985831403522</c:v>
                </c:pt>
                <c:pt idx="65">
                  <c:v>2.6256110005125</c:v>
                </c:pt>
                <c:pt idx="66">
                  <c:v>2.6628901758708481</c:v>
                </c:pt>
                <c:pt idx="67">
                  <c:v>2.7000345147030362</c:v>
                </c:pt>
                <c:pt idx="68">
                  <c:v>2.7370424356208645</c:v>
                </c:pt>
                <c:pt idx="69">
                  <c:v>2.7739123703300521</c:v>
                </c:pt>
                <c:pt idx="70">
                  <c:v>2.8106427636000002</c:v>
                </c:pt>
                <c:pt idx="71">
                  <c:v>2.8472320732335477</c:v>
                </c:pt>
                <c:pt idx="72">
                  <c:v>2.8836787700367359</c:v>
                </c:pt>
                <c:pt idx="73">
                  <c:v>2.9199813377885637</c:v>
                </c:pt>
                <c:pt idx="74">
                  <c:v>2.956138273210752</c:v>
                </c:pt>
                <c:pt idx="75">
                  <c:v>2.9921480859374996</c:v>
                </c:pt>
                <c:pt idx="76">
                  <c:v>3.028009298485248</c:v>
                </c:pt>
                <c:pt idx="77">
                  <c:v>3.0637204462224359</c:v>
                </c:pt>
                <c:pt idx="78">
                  <c:v>3.0992800773392637</c:v>
                </c:pt>
                <c:pt idx="79">
                  <c:v>3.1346867528174518</c:v>
                </c:pt>
                <c:pt idx="80">
                  <c:v>3.1699390463999997</c:v>
                </c:pt>
                <c:pt idx="81">
                  <c:v>3.205035544560948</c:v>
                </c:pt>
                <c:pt idx="82">
                  <c:v>3.2399748464751359</c:v>
                </c:pt>
                <c:pt idx="83">
                  <c:v>3.2747555639879637</c:v>
                </c:pt>
                <c:pt idx="84">
                  <c:v>3.3093763215851517</c:v>
                </c:pt>
                <c:pt idx="85">
                  <c:v>3.3438357563625005</c:v>
                </c:pt>
                <c:pt idx="86">
                  <c:v>3.3781325179956481</c:v>
                </c:pt>
                <c:pt idx="87">
                  <c:v>3.4122652687098363</c:v>
                </c:pt>
                <c:pt idx="88">
                  <c:v>3.4462326832496633</c:v>
                </c:pt>
                <c:pt idx="89">
                  <c:v>3.480033448848852</c:v>
                </c:pt>
                <c:pt idx="90">
                  <c:v>3.5136662651999999</c:v>
                </c:pt>
                <c:pt idx="91">
                  <c:v>3.5471298444243482</c:v>
                </c:pt>
                <c:pt idx="92">
                  <c:v>3.580422911041536</c:v>
                </c:pt>
                <c:pt idx="93">
                  <c:v>3.613544201939364</c:v>
                </c:pt>
                <c:pt idx="94">
                  <c:v>3.6464924663435521</c:v>
                </c:pt>
                <c:pt idx="95">
                  <c:v>3.6792664657875003</c:v>
                </c:pt>
                <c:pt idx="96">
                  <c:v>3.7118649740820482</c:v>
                </c:pt>
                <c:pt idx="97">
                  <c:v>3.7442867772852355</c:v>
                </c:pt>
                <c:pt idx="98">
                  <c:v>3.7765306736720641</c:v>
                </c:pt>
                <c:pt idx="99">
                  <c:v>3.8085954737042522</c:v>
                </c:pt>
                <c:pt idx="100">
                  <c:v>3.8404800000000003</c:v>
                </c:pt>
                <c:pt idx="101">
                  <c:v>3.8721830873037484</c:v>
                </c:pt>
                <c:pt idx="102">
                  <c:v>3.9037035824559356</c:v>
                </c:pt>
                <c:pt idx="103">
                  <c:v>3.935040344362764</c:v>
                </c:pt>
                <c:pt idx="104">
                  <c:v>3.9661922439659514</c:v>
                </c:pt>
                <c:pt idx="105">
                  <c:v>3.9971581642125007</c:v>
                </c:pt>
                <c:pt idx="106">
                  <c:v>4.0279370000244477</c:v>
                </c:pt>
                <c:pt idx="107">
                  <c:v>4.0585276582686367</c:v>
                </c:pt>
                <c:pt idx="108">
                  <c:v>4.088929057726463</c:v>
                </c:pt>
                <c:pt idx="109">
                  <c:v>4.119140129063652</c:v>
                </c:pt>
                <c:pt idx="110">
                  <c:v>4.1491598148</c:v>
                </c:pt>
                <c:pt idx="111">
                  <c:v>4.1789870692791471</c:v>
                </c:pt>
                <c:pt idx="112">
                  <c:v>4.2086208586383353</c:v>
                </c:pt>
                <c:pt idx="113">
                  <c:v>4.2380601607781649</c:v>
                </c:pt>
                <c:pt idx="114">
                  <c:v>4.2673039653323528</c:v>
                </c:pt>
                <c:pt idx="115">
                  <c:v>4.2963512736375007</c:v>
                </c:pt>
                <c:pt idx="116">
                  <c:v>4.3252010987028484</c:v>
                </c:pt>
                <c:pt idx="117">
                  <c:v>4.3538524651800365</c:v>
                </c:pt>
                <c:pt idx="118">
                  <c:v>4.382304409332864</c:v>
                </c:pt>
                <c:pt idx="119">
                  <c:v>4.410555979007051</c:v>
                </c:pt>
                <c:pt idx="120">
                  <c:v>4.4386062335999998</c:v>
                </c:pt>
                <c:pt idx="121">
                  <c:v>4.4664542440305475</c:v>
                </c:pt>
                <c:pt idx="122">
                  <c:v>4.4940990927087352</c:v>
                </c:pt>
                <c:pt idx="123">
                  <c:v>4.5215398735055636</c:v>
                </c:pt>
                <c:pt idx="124">
                  <c:v>4.548775691722752</c:v>
                </c:pt>
                <c:pt idx="125">
                  <c:v>4.5758056640625</c:v>
                </c:pt>
                <c:pt idx="126">
                  <c:v>4.6026289185972482</c:v>
                </c:pt>
                <c:pt idx="127">
                  <c:v>4.6292445947394354</c:v>
                </c:pt>
                <c:pt idx="128">
                  <c:v>4.655651843211265</c:v>
                </c:pt>
                <c:pt idx="129">
                  <c:v>4.6818498260144521</c:v>
                </c:pt>
                <c:pt idx="130">
                  <c:v>4.7078377164000003</c:v>
                </c:pt>
                <c:pt idx="131">
                  <c:v>4.7336146988379486</c:v>
                </c:pt>
                <c:pt idx="132">
                  <c:v>4.7591799689871364</c:v>
                </c:pt>
                <c:pt idx="133">
                  <c:v>4.7845327336649639</c:v>
                </c:pt>
                <c:pt idx="134">
                  <c:v>4.8096722108171512</c:v>
                </c:pt>
                <c:pt idx="135">
                  <c:v>4.8345976294874999</c:v>
                </c:pt>
                <c:pt idx="136">
                  <c:v>4.859308229787648</c:v>
                </c:pt>
                <c:pt idx="137">
                  <c:v>4.8838032628668362</c:v>
                </c:pt>
                <c:pt idx="138">
                  <c:v>4.908081990881664</c:v>
                </c:pt>
                <c:pt idx="139">
                  <c:v>4.9321436869658539</c:v>
                </c:pt>
                <c:pt idx="140">
                  <c:v>4.9559876351999996</c:v>
                </c:pt>
                <c:pt idx="141">
                  <c:v>4.979613130581348</c:v>
                </c:pt>
                <c:pt idx="142">
                  <c:v>5.0030194789935356</c:v>
                </c:pt>
                <c:pt idx="143">
                  <c:v>5.0262059971763637</c:v>
                </c:pt>
                <c:pt idx="144">
                  <c:v>5.0491720126955517</c:v>
                </c:pt>
                <c:pt idx="145">
                  <c:v>5.0719168639124996</c:v>
                </c:pt>
                <c:pt idx="146">
                  <c:v>5.0944398999540477</c:v>
                </c:pt>
                <c:pt idx="147">
                  <c:v>5.1167404806822354</c:v>
                </c:pt>
                <c:pt idx="148">
                  <c:v>5.1388179766640638</c:v>
                </c:pt>
                <c:pt idx="149">
                  <c:v>5.1606717691412527</c:v>
                </c:pt>
                <c:pt idx="150">
                  <c:v>5.1823012500000001</c:v>
                </c:pt>
                <c:pt idx="151">
                  <c:v>5.2037058217407477</c:v>
                </c:pt>
                <c:pt idx="152">
                  <c:v>5.2248848974479358</c:v>
                </c:pt>
                <c:pt idx="153">
                  <c:v>5.2458379007597635</c:v>
                </c:pt>
                <c:pt idx="154">
                  <c:v>5.2665642658379515</c:v>
                </c:pt>
                <c:pt idx="155">
                  <c:v>5.2870634373375003</c:v>
                </c:pt>
                <c:pt idx="156">
                  <c:v>5.3073348703764474</c:v>
                </c:pt>
                <c:pt idx="157">
                  <c:v>5.3273780305056366</c:v>
                </c:pt>
                <c:pt idx="158">
                  <c:v>5.3471923936784638</c:v>
                </c:pt>
                <c:pt idx="159">
                  <c:v>5.3667774462206523</c:v>
                </c:pt>
                <c:pt idx="160">
                  <c:v>5.3861326847999997</c:v>
                </c:pt>
                <c:pt idx="161">
                  <c:v>5.4052576163961481</c:v>
                </c:pt>
                <c:pt idx="162">
                  <c:v>5.4241517582703365</c:v>
                </c:pt>
                <c:pt idx="163">
                  <c:v>5.4428146379351636</c:v>
                </c:pt>
                <c:pt idx="164">
                  <c:v>5.4612457931243519</c:v>
                </c:pt>
                <c:pt idx="165">
                  <c:v>5.479444771762501</c:v>
                </c:pt>
                <c:pt idx="166">
                  <c:v>5.4974111319348484</c:v>
                </c:pt>
                <c:pt idx="167">
                  <c:v>5.5151444418570366</c:v>
                </c:pt>
                <c:pt idx="168">
                  <c:v>5.5326442798448641</c:v>
                </c:pt>
                <c:pt idx="169">
                  <c:v>5.5499102342840532</c:v>
                </c:pt>
                <c:pt idx="170">
                  <c:v>5.5669419036000001</c:v>
                </c:pt>
                <c:pt idx="171">
                  <c:v>5.5837388962275485</c:v>
                </c:pt>
                <c:pt idx="172">
                  <c:v>5.6003008305807356</c:v>
                </c:pt>
                <c:pt idx="173">
                  <c:v>5.6166273350225637</c:v>
                </c:pt>
                <c:pt idx="174">
                  <c:v>5.6327180478347527</c:v>
                </c:pt>
                <c:pt idx="175">
                  <c:v>5.6485726171874999</c:v>
                </c:pt>
                <c:pt idx="176">
                  <c:v>5.6641907011092476</c:v>
                </c:pt>
                <c:pt idx="177">
                  <c:v>5.679571967456436</c:v>
                </c:pt>
                <c:pt idx="178">
                  <c:v>5.6947160938832635</c:v>
                </c:pt>
                <c:pt idx="179">
                  <c:v>5.7096227678114522</c:v>
                </c:pt>
                <c:pt idx="180">
                  <c:v>5.7242916863999991</c:v>
                </c:pt>
                <c:pt idx="181">
                  <c:v>5.7387225565149471</c:v>
                </c:pt>
                <c:pt idx="182">
                  <c:v>5.7529150946991363</c:v>
                </c:pt>
                <c:pt idx="183">
                  <c:v>5.7668690271419649</c:v>
                </c:pt>
                <c:pt idx="184">
                  <c:v>5.7805840896491523</c:v>
                </c:pt>
                <c:pt idx="185">
                  <c:v>5.7940600276124998</c:v>
                </c:pt>
                <c:pt idx="186">
                  <c:v>5.8072965959796479</c:v>
                </c:pt>
                <c:pt idx="187">
                  <c:v>5.8202935592238365</c:v>
                </c:pt>
                <c:pt idx="188">
                  <c:v>5.8330506913136633</c:v>
                </c:pt>
                <c:pt idx="189">
                  <c:v>5.8455677756828512</c:v>
                </c:pt>
                <c:pt idx="190">
                  <c:v>5.8578446052000013</c:v>
                </c:pt>
                <c:pt idx="191">
                  <c:v>5.8698809821383486</c:v>
                </c:pt>
                <c:pt idx="192">
                  <c:v>5.8816767181455365</c:v>
                </c:pt>
                <c:pt idx="193">
                  <c:v>5.8932316342133637</c:v>
                </c:pt>
                <c:pt idx="194">
                  <c:v>5.9045455606475521</c:v>
                </c:pt>
                <c:pt idx="195">
                  <c:v>5.9156183370374995</c:v>
                </c:pt>
                <c:pt idx="196">
                  <c:v>5.9264498122260489</c:v>
                </c:pt>
                <c:pt idx="197">
                  <c:v>5.9370398442792371</c:v>
                </c:pt>
                <c:pt idx="198">
                  <c:v>5.9473883004560646</c:v>
                </c:pt>
                <c:pt idx="199">
                  <c:v>5.9574950571782521</c:v>
                </c:pt>
                <c:pt idx="200">
                  <c:v>5.9673600000000002</c:v>
                </c:pt>
                <c:pt idx="201">
                  <c:v>5.9769830235777475</c:v>
                </c:pt>
                <c:pt idx="202">
                  <c:v>5.986364031639936</c:v>
                </c:pt>
                <c:pt idx="203">
                  <c:v>5.995502936956763</c:v>
                </c:pt>
                <c:pt idx="204">
                  <c:v>6.0043996613099528</c:v>
                </c:pt>
                <c:pt idx="205">
                  <c:v>6.0130541354625011</c:v>
                </c:pt>
                <c:pt idx="206">
                  <c:v>6.0214662991284484</c:v>
                </c:pt>
                <c:pt idx="207">
                  <c:v>6.0296361009426365</c:v>
                </c:pt>
                <c:pt idx="208">
                  <c:v>6.0375634984304627</c:v>
                </c:pt>
                <c:pt idx="209">
                  <c:v>6.0452484579776531</c:v>
                </c:pt>
                <c:pt idx="210">
                  <c:v>6.052690954800001</c:v>
                </c:pt>
                <c:pt idx="211">
                  <c:v>6.0598909729131476</c:v>
                </c:pt>
                <c:pt idx="212">
                  <c:v>6.0668485051023371</c:v>
                </c:pt>
                <c:pt idx="213">
                  <c:v>6.0735635528921641</c:v>
                </c:pt>
                <c:pt idx="214">
                  <c:v>6.0800361265163509</c:v>
                </c:pt>
                <c:pt idx="215">
                  <c:v>6.0862662448874989</c:v>
                </c:pt>
                <c:pt idx="216">
                  <c:v>6.0922539355668466</c:v>
                </c:pt>
                <c:pt idx="217">
                  <c:v>6.0979992347340364</c:v>
                </c:pt>
                <c:pt idx="218">
                  <c:v>6.1035021871568649</c:v>
                </c:pt>
                <c:pt idx="219">
                  <c:v>6.1087628461610519</c:v>
                </c:pt>
                <c:pt idx="220">
                  <c:v>6.1137812736000008</c:v>
                </c:pt>
                <c:pt idx="221">
                  <c:v>6.1185575398245478</c:v>
                </c:pt>
                <c:pt idx="222">
                  <c:v>6.1230917236527365</c:v>
                </c:pt>
                <c:pt idx="223">
                  <c:v>6.1273839123395639</c:v>
                </c:pt>
                <c:pt idx="224">
                  <c:v>6.1314342015467513</c:v>
                </c:pt>
                <c:pt idx="225">
                  <c:v>6.1352426953125008</c:v>
                </c:pt>
                <c:pt idx="226">
                  <c:v>6.1388095060212491</c:v>
                </c:pt>
                <c:pt idx="227">
                  <c:v>6.1421347543734361</c:v>
                </c:pt>
                <c:pt idx="228">
                  <c:v>6.1452185693552641</c:v>
                </c:pt>
                <c:pt idx="229">
                  <c:v>6.1480610882084523</c:v>
                </c:pt>
                <c:pt idx="230">
                  <c:v>6.1506624564000001</c:v>
                </c:pt>
                <c:pt idx="231">
                  <c:v>6.1530228275919479</c:v>
                </c:pt>
                <c:pt idx="232">
                  <c:v>6.1551423636111346</c:v>
                </c:pt>
                <c:pt idx="233">
                  <c:v>6.1570212344189645</c:v>
                </c:pt>
                <c:pt idx="234">
                  <c:v>6.1586596180811535</c:v>
                </c:pt>
                <c:pt idx="235">
                  <c:v>6.1600577007375001</c:v>
                </c:pt>
                <c:pt idx="236">
                  <c:v>6.161215676571647</c:v>
                </c:pt>
                <c:pt idx="237">
                  <c:v>6.1621337477808353</c:v>
                </c:pt>
                <c:pt idx="238">
                  <c:v>6.1628121245456642</c:v>
                </c:pt>
                <c:pt idx="239">
                  <c:v>6.1632510249998536</c:v>
                </c:pt>
                <c:pt idx="240">
                  <c:v>6.1634506752</c:v>
                </c:pt>
                <c:pt idx="241">
                  <c:v>6.1634113090953484</c:v>
                </c:pt>
                <c:pt idx="242">
                  <c:v>6.1631331684975361</c:v>
                </c:pt>
                <c:pt idx="243">
                  <c:v>6.1626165030503639</c:v>
                </c:pt>
                <c:pt idx="244">
                  <c:v>6.1618615701995525</c:v>
                </c:pt>
                <c:pt idx="245">
                  <c:v>6.1608686351624993</c:v>
                </c:pt>
                <c:pt idx="246">
                  <c:v>6.1596379708980491</c:v>
                </c:pt>
                <c:pt idx="247">
                  <c:v>6.1581698580762367</c:v>
                </c:pt>
                <c:pt idx="248">
                  <c:v>6.1564645850480648</c:v>
                </c:pt>
                <c:pt idx="249">
                  <c:v>6.1545224478152525</c:v>
                </c:pt>
                <c:pt idx="250">
                  <c:v>6.15234375</c:v>
                </c:pt>
                <c:pt idx="251">
                  <c:v>6.149928802814749</c:v>
                </c:pt>
                <c:pt idx="252">
                  <c:v>6.1472779250319354</c:v>
                </c:pt>
                <c:pt idx="253">
                  <c:v>6.1443914429537632</c:v>
                </c:pt>
                <c:pt idx="254">
                  <c:v>6.141269690381951</c:v>
                </c:pt>
                <c:pt idx="255">
                  <c:v>6.1379130085875007</c:v>
                </c:pt>
                <c:pt idx="256">
                  <c:v>6.1343217462804489</c:v>
                </c:pt>
                <c:pt idx="257">
                  <c:v>6.1304962595796368</c:v>
                </c:pt>
                <c:pt idx="258">
                  <c:v>6.1264369119824647</c:v>
                </c:pt>
                <c:pt idx="259">
                  <c:v>6.1221440743346518</c:v>
                </c:pt>
                <c:pt idx="260">
                  <c:v>6.117618124799999</c:v>
                </c:pt>
                <c:pt idx="261">
                  <c:v>6.1128594488301466</c:v>
                </c:pt>
                <c:pt idx="262">
                  <c:v>6.1078684391343376</c:v>
                </c:pt>
                <c:pt idx="263">
                  <c:v>6.1026454956491643</c:v>
                </c:pt>
                <c:pt idx="264">
                  <c:v>6.0971910255083532</c:v>
                </c:pt>
                <c:pt idx="265">
                  <c:v>6.0915054430124993</c:v>
                </c:pt>
                <c:pt idx="266">
                  <c:v>6.0855891695988475</c:v>
                </c:pt>
                <c:pt idx="267">
                  <c:v>6.0794426338110368</c:v>
                </c:pt>
                <c:pt idx="268">
                  <c:v>6.0730662712688641</c:v>
                </c:pt>
                <c:pt idx="269">
                  <c:v>6.0664605246380496</c:v>
                </c:pt>
                <c:pt idx="270">
                  <c:v>6.0596258435999992</c:v>
                </c:pt>
                <c:pt idx="271">
                  <c:v>6.052562684821547</c:v>
                </c:pt>
                <c:pt idx="272">
                  <c:v>6.0452715119247369</c:v>
                </c:pt>
                <c:pt idx="273">
                  <c:v>6.0377527954565648</c:v>
                </c:pt>
                <c:pt idx="274">
                  <c:v>6.0300070128587526</c:v>
                </c:pt>
                <c:pt idx="275">
                  <c:v>6.022034648437498</c:v>
                </c:pt>
                <c:pt idx="276">
                  <c:v>6.0138361933332476</c:v>
                </c:pt>
                <c:pt idx="277">
                  <c:v>6.0054121454904346</c:v>
                </c:pt>
                <c:pt idx="278">
                  <c:v>5.9967630096272639</c:v>
                </c:pt>
                <c:pt idx="279">
                  <c:v>5.9878892972054523</c:v>
                </c:pt>
                <c:pt idx="280">
                  <c:v>5.9787915263999984</c:v>
                </c:pt>
                <c:pt idx="281">
                  <c:v>5.9694702220689475</c:v>
                </c:pt>
                <c:pt idx="282">
                  <c:v>5.9599259157231366</c:v>
                </c:pt>
                <c:pt idx="283">
                  <c:v>5.9501591454959648</c:v>
                </c:pt>
                <c:pt idx="284">
                  <c:v>5.9401704561131528</c:v>
                </c:pt>
                <c:pt idx="285">
                  <c:v>5.9299603988625007</c:v>
                </c:pt>
                <c:pt idx="286">
                  <c:v>5.9195295315636489</c:v>
                </c:pt>
                <c:pt idx="287">
                  <c:v>5.9088784185378351</c:v>
                </c:pt>
                <c:pt idx="288">
                  <c:v>5.8980076305776636</c:v>
                </c:pt>
                <c:pt idx="289">
                  <c:v>5.8869177449168539</c:v>
                </c:pt>
                <c:pt idx="290">
                  <c:v>5.8756093452000009</c:v>
                </c:pt>
                <c:pt idx="291">
                  <c:v>5.8640830214523474</c:v>
                </c:pt>
                <c:pt idx="292">
                  <c:v>5.8523393700495348</c:v>
                </c:pt>
                <c:pt idx="293">
                  <c:v>5.8403789936873656</c:v>
                </c:pt>
                <c:pt idx="294">
                  <c:v>5.8282025013515515</c:v>
                </c:pt>
                <c:pt idx="295">
                  <c:v>5.8158105082875</c:v>
                </c:pt>
                <c:pt idx="296">
                  <c:v>5.8032036359700472</c:v>
                </c:pt>
                <c:pt idx="297">
                  <c:v>5.7903825120732364</c:v>
                </c:pt>
                <c:pt idx="298">
                  <c:v>5.7773477704400653</c:v>
                </c:pt>
                <c:pt idx="299">
                  <c:v>5.7641000510522513</c:v>
                </c:pt>
                <c:pt idx="300">
                  <c:v>5.7506399999999998</c:v>
                </c:pt>
                <c:pt idx="301">
                  <c:v>5.7369682694517472</c:v>
                </c:pt>
                <c:pt idx="302">
                  <c:v>5.723085517623935</c:v>
                </c:pt>
                <c:pt idx="303">
                  <c:v>5.7089924087507651</c:v>
                </c:pt>
                <c:pt idx="304">
                  <c:v>5.694689613053951</c:v>
                </c:pt>
                <c:pt idx="305">
                  <c:v>5.6801778067124991</c:v>
                </c:pt>
                <c:pt idx="306">
                  <c:v>5.6654576718324483</c:v>
                </c:pt>
                <c:pt idx="307">
                  <c:v>5.6505298964166357</c:v>
                </c:pt>
                <c:pt idx="308">
                  <c:v>5.6353951743344641</c:v>
                </c:pt>
                <c:pt idx="309">
                  <c:v>5.6200542052916518</c:v>
                </c:pt>
                <c:pt idx="310">
                  <c:v>5.6045076947999988</c:v>
                </c:pt>
                <c:pt idx="311">
                  <c:v>5.5887563541471481</c:v>
                </c:pt>
                <c:pt idx="312">
                  <c:v>5.5728009003663361</c:v>
                </c:pt>
                <c:pt idx="313">
                  <c:v>5.556642056206166</c:v>
                </c:pt>
                <c:pt idx="314">
                  <c:v>5.5402805501003529</c:v>
                </c:pt>
                <c:pt idx="315">
                  <c:v>5.5237171161374992</c:v>
                </c:pt>
                <c:pt idx="316">
                  <c:v>5.5069524940308483</c:v>
                </c:pt>
                <c:pt idx="317">
                  <c:v>5.4899874290880373</c:v>
                </c:pt>
                <c:pt idx="318">
                  <c:v>5.4728226721808646</c:v>
                </c:pt>
                <c:pt idx="319">
                  <c:v>5.4554589797150523</c:v>
                </c:pt>
                <c:pt idx="320">
                  <c:v>5.4378971135999965</c:v>
                </c:pt>
                <c:pt idx="321">
                  <c:v>5.4201378412185504</c:v>
                </c:pt>
                <c:pt idx="322">
                  <c:v>5.4021819353967349</c:v>
                </c:pt>
                <c:pt idx="323">
                  <c:v>5.3840301743735637</c:v>
                </c:pt>
                <c:pt idx="324">
                  <c:v>5.3656833417707519</c:v>
                </c:pt>
                <c:pt idx="325">
                  <c:v>5.3471422265624975</c:v>
                </c:pt>
                <c:pt idx="326">
                  <c:v>5.3284076230452477</c:v>
                </c:pt>
                <c:pt idx="327">
                  <c:v>5.3094803308074336</c:v>
                </c:pt>
                <c:pt idx="328">
                  <c:v>5.2903611546992622</c:v>
                </c:pt>
                <c:pt idx="329">
                  <c:v>5.2710509048024523</c:v>
                </c:pt>
                <c:pt idx="330">
                  <c:v>5.2515503964000017</c:v>
                </c:pt>
                <c:pt idx="331">
                  <c:v>5.2318604499459482</c:v>
                </c:pt>
                <c:pt idx="332">
                  <c:v>5.2119818910351361</c:v>
                </c:pt>
                <c:pt idx="333">
                  <c:v>5.1919155503729639</c:v>
                </c:pt>
                <c:pt idx="334">
                  <c:v>5.1716622637451515</c:v>
                </c:pt>
                <c:pt idx="335">
                  <c:v>5.1512228719874997</c:v>
                </c:pt>
                <c:pt idx="336">
                  <c:v>5.1305982209556458</c:v>
                </c:pt>
                <c:pt idx="337">
                  <c:v>5.1097891614948381</c:v>
                </c:pt>
                <c:pt idx="338">
                  <c:v>5.0887965494096665</c:v>
                </c:pt>
                <c:pt idx="339">
                  <c:v>5.067621245433851</c:v>
                </c:pt>
                <c:pt idx="340">
                  <c:v>5.0462641151999996</c:v>
                </c:pt>
                <c:pt idx="341">
                  <c:v>5.0247260292093499</c:v>
                </c:pt>
                <c:pt idx="342">
                  <c:v>5.0030078628015371</c:v>
                </c:pt>
                <c:pt idx="343">
                  <c:v>4.981110496124364</c:v>
                </c:pt>
                <c:pt idx="344">
                  <c:v>4.9590348141035507</c:v>
                </c:pt>
                <c:pt idx="345">
                  <c:v>4.936781706412499</c:v>
                </c:pt>
                <c:pt idx="346">
                  <c:v>4.9143520674420458</c:v>
                </c:pt>
                <c:pt idx="347">
                  <c:v>4.8917467962702377</c:v>
                </c:pt>
                <c:pt idx="348">
                  <c:v>4.8689667966320673</c:v>
                </c:pt>
                <c:pt idx="349">
                  <c:v>4.8460129768892539</c:v>
                </c:pt>
                <c:pt idx="350">
                  <c:v>4.8228862499999998</c:v>
                </c:pt>
                <c:pt idx="351">
                  <c:v>4.7995875334887508</c:v>
                </c:pt>
                <c:pt idx="352">
                  <c:v>4.7761177494159366</c:v>
                </c:pt>
                <c:pt idx="353">
                  <c:v>4.7524778243477668</c:v>
                </c:pt>
                <c:pt idx="354">
                  <c:v>4.72866868932595</c:v>
                </c:pt>
                <c:pt idx="355">
                  <c:v>4.7046912798374994</c:v>
                </c:pt>
                <c:pt idx="356">
                  <c:v>4.6805465357844476</c:v>
                </c:pt>
                <c:pt idx="357">
                  <c:v>4.6562354014536398</c:v>
                </c:pt>
                <c:pt idx="358">
                  <c:v>4.6317588254864646</c:v>
                </c:pt>
                <c:pt idx="359">
                  <c:v>4.6071177608486522</c:v>
                </c:pt>
                <c:pt idx="360">
                  <c:v>4.5823131648000004</c:v>
                </c:pt>
                <c:pt idx="361">
                  <c:v>4.5573459988641476</c:v>
                </c:pt>
                <c:pt idx="362">
                  <c:v>4.5322172287983342</c:v>
                </c:pt>
                <c:pt idx="363">
                  <c:v>4.5069278245631628</c:v>
                </c:pt>
                <c:pt idx="364">
                  <c:v>4.4814787602923545</c:v>
                </c:pt>
                <c:pt idx="365">
                  <c:v>4.4558710142624989</c:v>
                </c:pt>
                <c:pt idx="366">
                  <c:v>4.4301055688628503</c:v>
                </c:pt>
                <c:pt idx="367">
                  <c:v>4.4041834105650377</c:v>
                </c:pt>
                <c:pt idx="368">
                  <c:v>4.3781055298928662</c:v>
                </c:pt>
                <c:pt idx="369">
                  <c:v>4.3518729213920526</c:v>
                </c:pt>
                <c:pt idx="370">
                  <c:v>4.3254865836000009</c:v>
                </c:pt>
                <c:pt idx="371">
                  <c:v>4.2989475190155471</c:v>
                </c:pt>
                <c:pt idx="372">
                  <c:v>4.2722567340687378</c:v>
                </c:pt>
                <c:pt idx="373">
                  <c:v>4.2454152390905673</c:v>
                </c:pt>
                <c:pt idx="374">
                  <c:v>4.2184240482827473</c:v>
                </c:pt>
                <c:pt idx="375">
                  <c:v>4.1912841796875</c:v>
                </c:pt>
                <c:pt idx="376">
                  <c:v>4.1639966551572494</c:v>
                </c:pt>
                <c:pt idx="377">
                  <c:v>4.1365625003244348</c:v>
                </c:pt>
                <c:pt idx="378">
                  <c:v>4.1089827445712626</c:v>
                </c:pt>
                <c:pt idx="379">
                  <c:v>4.0812584209994505</c:v>
                </c:pt>
                <c:pt idx="380">
                  <c:v>4.0533905663999992</c:v>
                </c:pt>
                <c:pt idx="381">
                  <c:v>4.0253802212229433</c:v>
                </c:pt>
                <c:pt idx="382">
                  <c:v>3.9972284295471345</c:v>
                </c:pt>
                <c:pt idx="383">
                  <c:v>3.9689362390499596</c:v>
                </c:pt>
                <c:pt idx="384">
                  <c:v>3.9405047009771526</c:v>
                </c:pt>
                <c:pt idx="385">
                  <c:v>3.9119348701124994</c:v>
                </c:pt>
                <c:pt idx="386">
                  <c:v>3.8832278047476456</c:v>
                </c:pt>
                <c:pt idx="387">
                  <c:v>3.8543845666518362</c:v>
                </c:pt>
                <c:pt idx="388">
                  <c:v>3.8254062210416624</c:v>
                </c:pt>
                <c:pt idx="389">
                  <c:v>3.7962938365508538</c:v>
                </c:pt>
                <c:pt idx="390">
                  <c:v>3.7670484851999984</c:v>
                </c:pt>
                <c:pt idx="391">
                  <c:v>3.7376712423663454</c:v>
                </c:pt>
                <c:pt idx="392">
                  <c:v>3.7081631867535356</c:v>
                </c:pt>
                <c:pt idx="393">
                  <c:v>3.6785254003613637</c:v>
                </c:pt>
                <c:pt idx="394">
                  <c:v>3.6487589684555513</c:v>
                </c:pt>
                <c:pt idx="395">
                  <c:v>3.6188649795374968</c:v>
                </c:pt>
                <c:pt idx="396">
                  <c:v>3.5888445253140477</c:v>
                </c:pt>
                <c:pt idx="397">
                  <c:v>3.5586987006672368</c:v>
                </c:pt>
                <c:pt idx="398">
                  <c:v>3.5284286036240604</c:v>
                </c:pt>
                <c:pt idx="399">
                  <c:v>3.4980353353262559</c:v>
                </c:pt>
                <c:pt idx="400">
                  <c:v>3.4675200000000004</c:v>
                </c:pt>
                <c:pt idx="401">
                  <c:v>3.4368837049257457</c:v>
                </c:pt>
                <c:pt idx="402">
                  <c:v>3.4061275604079344</c:v>
                </c:pt>
                <c:pt idx="403">
                  <c:v>3.3752526797447646</c:v>
                </c:pt>
                <c:pt idx="404">
                  <c:v>3.3442601791979549</c:v>
                </c:pt>
                <c:pt idx="405">
                  <c:v>3.3131511779624945</c:v>
                </c:pt>
                <c:pt idx="406">
                  <c:v>3.2819267981364417</c:v>
                </c:pt>
                <c:pt idx="407">
                  <c:v>3.2505881646906363</c:v>
                </c:pt>
                <c:pt idx="408">
                  <c:v>3.2191364054384648</c:v>
                </c:pt>
                <c:pt idx="409">
                  <c:v>3.1875726510056506</c:v>
                </c:pt>
                <c:pt idx="410">
                  <c:v>3.1558980348000043</c:v>
                </c:pt>
                <c:pt idx="411">
                  <c:v>3.1241136929811506</c:v>
                </c:pt>
                <c:pt idx="412">
                  <c:v>3.0922207644303397</c:v>
                </c:pt>
                <c:pt idx="413">
                  <c:v>3.0602203907201662</c:v>
                </c:pt>
                <c:pt idx="414">
                  <c:v>3.0281137160843525</c:v>
                </c:pt>
                <c:pt idx="415">
                  <c:v>2.995901887387499</c:v>
                </c:pt>
                <c:pt idx="416">
                  <c:v>2.9635860540948475</c:v>
                </c:pt>
                <c:pt idx="417">
                  <c:v>2.9311673682420376</c:v>
                </c:pt>
                <c:pt idx="418">
                  <c:v>2.8986469844048681</c:v>
                </c:pt>
                <c:pt idx="419">
                  <c:v>2.8660260596690512</c:v>
                </c:pt>
                <c:pt idx="420">
                  <c:v>2.8333057536000026</c:v>
                </c:pt>
                <c:pt idx="421">
                  <c:v>2.8004872282125515</c:v>
                </c:pt>
                <c:pt idx="422">
                  <c:v>2.7675716479407391</c:v>
                </c:pt>
                <c:pt idx="423">
                  <c:v>2.7345601796075587</c:v>
                </c:pt>
                <c:pt idx="424">
                  <c:v>2.7014539923947574</c:v>
                </c:pt>
                <c:pt idx="425">
                  <c:v>2.6682542578124995</c:v>
                </c:pt>
                <c:pt idx="426">
                  <c:v>2.6349621496692506</c:v>
                </c:pt>
                <c:pt idx="427">
                  <c:v>2.6015788440414385</c:v>
                </c:pt>
                <c:pt idx="428">
                  <c:v>2.5681055192432574</c:v>
                </c:pt>
                <c:pt idx="429">
                  <c:v>2.5345433557964516</c:v>
                </c:pt>
                <c:pt idx="430">
                  <c:v>2.5008935363999969</c:v>
                </c:pt>
                <c:pt idx="431">
                  <c:v>2.4671572458999527</c:v>
                </c:pt>
                <c:pt idx="432">
                  <c:v>2.4333356712591314</c:v>
                </c:pt>
                <c:pt idx="433">
                  <c:v>2.399430001526965</c:v>
                </c:pt>
                <c:pt idx="434">
                  <c:v>2.36544142780915</c:v>
                </c:pt>
                <c:pt idx="435">
                  <c:v>2.3313711432374942</c:v>
                </c:pt>
                <c:pt idx="436">
                  <c:v>2.2972203429396512</c:v>
                </c:pt>
                <c:pt idx="437">
                  <c:v>2.2629902240088384</c:v>
                </c:pt>
                <c:pt idx="438">
                  <c:v>2.2286819854736599</c:v>
                </c:pt>
                <c:pt idx="439">
                  <c:v>2.1942968282678512</c:v>
                </c:pt>
                <c:pt idx="440">
                  <c:v>2.1598359552000019</c:v>
                </c:pt>
                <c:pt idx="441">
                  <c:v>2.1253005709233515</c:v>
                </c:pt>
                <c:pt idx="442">
                  <c:v>2.090691881905534</c:v>
                </c:pt>
                <c:pt idx="443">
                  <c:v>2.0560110963983664</c:v>
                </c:pt>
                <c:pt idx="444">
                  <c:v>2.0212594244075506</c:v>
                </c:pt>
                <c:pt idx="445">
                  <c:v>1.9864380776625001</c:v>
                </c:pt>
                <c:pt idx="446">
                  <c:v>1.9515482695860475</c:v>
                </c:pt>
                <c:pt idx="447">
                  <c:v>1.9165912152642388</c:v>
                </c:pt>
                <c:pt idx="448">
                  <c:v>1.8815681314160635</c:v>
                </c:pt>
                <c:pt idx="449">
                  <c:v>1.8464802363632549</c:v>
                </c:pt>
                <c:pt idx="450">
                  <c:v>1.8113287499999977</c:v>
                </c:pt>
                <c:pt idx="451">
                  <c:v>1.7761148937627427</c:v>
                </c:pt>
                <c:pt idx="452">
                  <c:v>1.7408398905999372</c:v>
                </c:pt>
                <c:pt idx="453">
                  <c:v>1.7055049649417642</c:v>
                </c:pt>
                <c:pt idx="454">
                  <c:v>1.6701113426699523</c:v>
                </c:pt>
                <c:pt idx="455">
                  <c:v>1.6346602510874977</c:v>
                </c:pt>
                <c:pt idx="456">
                  <c:v>1.5991529188884446</c:v>
                </c:pt>
                <c:pt idx="457">
                  <c:v>1.563590576127635</c:v>
                </c:pt>
                <c:pt idx="458">
                  <c:v>1.5279744541904652</c:v>
                </c:pt>
                <c:pt idx="459">
                  <c:v>1.4923057857626514</c:v>
                </c:pt>
                <c:pt idx="460">
                  <c:v>1.4565858048000004</c:v>
                </c:pt>
                <c:pt idx="461">
                  <c:v>1.4208157464981515</c:v>
                </c:pt>
                <c:pt idx="462">
                  <c:v>1.3849968472623351</c:v>
                </c:pt>
                <c:pt idx="463">
                  <c:v>1.3491303446771612</c:v>
                </c:pt>
                <c:pt idx="464">
                  <c:v>1.3132174774763463</c:v>
                </c:pt>
                <c:pt idx="465">
                  <c:v>1.2772594855125039</c:v>
                </c:pt>
                <c:pt idx="466">
                  <c:v>1.2412576097268451</c:v>
                </c:pt>
                <c:pt idx="467">
                  <c:v>1.2052130921190338</c:v>
                </c:pt>
                <c:pt idx="468">
                  <c:v>1.1691271757168673</c:v>
                </c:pt>
                <c:pt idx="469">
                  <c:v>1.1330011045460502</c:v>
                </c:pt>
                <c:pt idx="470">
                  <c:v>1.0968361236000037</c:v>
                </c:pt>
                <c:pt idx="471">
                  <c:v>1.0606334788095513</c:v>
                </c:pt>
                <c:pt idx="472">
                  <c:v>1.0243944170127346</c:v>
                </c:pt>
                <c:pt idx="473">
                  <c:v>0.98812018592456585</c:v>
                </c:pt>
                <c:pt idx="474">
                  <c:v>0.9518120341067533</c:v>
                </c:pt>
                <c:pt idx="475">
                  <c:v>0.91547121093750317</c:v>
                </c:pt>
                <c:pt idx="476">
                  <c:v>0.87909896658125053</c:v>
                </c:pt>
                <c:pt idx="477">
                  <c:v>0.84269655195843285</c:v>
                </c:pt>
                <c:pt idx="478">
                  <c:v>0.80626521871526879</c:v>
                </c:pt>
                <c:pt idx="479">
                  <c:v>0.76980621919345182</c:v>
                </c:pt>
                <c:pt idx="480">
                  <c:v>0.73332080640000186</c:v>
                </c:pt>
                <c:pt idx="481">
                  <c:v>0.69681023397695263</c:v>
                </c:pt>
                <c:pt idx="482">
                  <c:v>0.66027575617113321</c:v>
                </c:pt>
                <c:pt idx="483">
                  <c:v>0.6237186278039637</c:v>
                </c:pt>
                <c:pt idx="484">
                  <c:v>0.58714010424115237</c:v>
                </c:pt>
                <c:pt idx="485">
                  <c:v>0.55054144136250383</c:v>
                </c:pt>
                <c:pt idx="486">
                  <c:v>0.51392389553164985</c:v>
                </c:pt>
                <c:pt idx="487">
                  <c:v>0.47728872356583008</c:v>
                </c:pt>
                <c:pt idx="488">
                  <c:v>0.44063718270566987</c:v>
                </c:pt>
                <c:pt idx="489">
                  <c:v>0.40397053058484733</c:v>
                </c:pt>
                <c:pt idx="490">
                  <c:v>0.36729002519999998</c:v>
                </c:pt>
                <c:pt idx="491">
                  <c:v>0.33059692488034553</c:v>
                </c:pt>
                <c:pt idx="492">
                  <c:v>0.29389248825754155</c:v>
                </c:pt>
                <c:pt idx="493">
                  <c:v>0.25717797423536837</c:v>
                </c:pt>
                <c:pt idx="494">
                  <c:v>0.220454641959555</c:v>
                </c:pt>
                <c:pt idx="495">
                  <c:v>0.18372375078750025</c:v>
                </c:pt>
                <c:pt idx="496">
                  <c:v>0.14698656025804979</c:v>
                </c:pt>
                <c:pt idx="497">
                  <c:v>0.11024433006123768</c:v>
                </c:pt>
                <c:pt idx="498">
                  <c:v>7.3498320008066109E-2</c:v>
                </c:pt>
                <c:pt idx="499">
                  <c:v>3.6749790000247806E-2</c:v>
                </c:pt>
                <c:pt idx="500">
                  <c:v>0</c:v>
                </c:pt>
                <c:pt idx="501">
                  <c:v>-3.67497900002558E-2</c:v>
                </c:pt>
                <c:pt idx="502">
                  <c:v>-7.3498320008063445E-2</c:v>
                </c:pt>
                <c:pt idx="503">
                  <c:v>-0.11024433006123324</c:v>
                </c:pt>
                <c:pt idx="504">
                  <c:v>-0.14698656025804979</c:v>
                </c:pt>
                <c:pt idx="505">
                  <c:v>-0.18372375078749492</c:v>
                </c:pt>
                <c:pt idx="506">
                  <c:v>-0.22045464195955766</c:v>
                </c:pt>
                <c:pt idx="507">
                  <c:v>-0.25717797423535949</c:v>
                </c:pt>
                <c:pt idx="508">
                  <c:v>-0.29389248825753178</c:v>
                </c:pt>
                <c:pt idx="509">
                  <c:v>-0.3305969248803482</c:v>
                </c:pt>
                <c:pt idx="510">
                  <c:v>-0.36729002519999732</c:v>
                </c:pt>
                <c:pt idx="511">
                  <c:v>-0.40397053058485888</c:v>
                </c:pt>
                <c:pt idx="512">
                  <c:v>-0.44063718270566099</c:v>
                </c:pt>
                <c:pt idx="513">
                  <c:v>-0.47728872356583629</c:v>
                </c:pt>
                <c:pt idx="514">
                  <c:v>-0.51392389553164364</c:v>
                </c:pt>
                <c:pt idx="515">
                  <c:v>-0.55054144136250649</c:v>
                </c:pt>
                <c:pt idx="516">
                  <c:v>-0.58714010424114704</c:v>
                </c:pt>
                <c:pt idx="517">
                  <c:v>-0.62371862780396725</c:v>
                </c:pt>
                <c:pt idx="518">
                  <c:v>-0.66027575617113499</c:v>
                </c:pt>
                <c:pt idx="519">
                  <c:v>-0.69681023397694197</c:v>
                </c:pt>
                <c:pt idx="520">
                  <c:v>-0.73332080640000186</c:v>
                </c:pt>
                <c:pt idx="521">
                  <c:v>-0.76980621919344649</c:v>
                </c:pt>
                <c:pt idx="522">
                  <c:v>-0.80626521871527324</c:v>
                </c:pt>
                <c:pt idx="523">
                  <c:v>-0.8426965519584364</c:v>
                </c:pt>
                <c:pt idx="524">
                  <c:v>-0.87909896658124254</c:v>
                </c:pt>
                <c:pt idx="525">
                  <c:v>-0.91547121093750228</c:v>
                </c:pt>
                <c:pt idx="526">
                  <c:v>-0.95181203410674975</c:v>
                </c:pt>
                <c:pt idx="527">
                  <c:v>-0.98812018592456496</c:v>
                </c:pt>
                <c:pt idx="528">
                  <c:v>-1.0243944170127346</c:v>
                </c:pt>
                <c:pt idx="529">
                  <c:v>-1.0606334788095442</c:v>
                </c:pt>
                <c:pt idx="530">
                  <c:v>-1.0968361235999993</c:v>
                </c:pt>
                <c:pt idx="531">
                  <c:v>-1.1330011045460555</c:v>
                </c:pt>
                <c:pt idx="532">
                  <c:v>-1.1691271757168682</c:v>
                </c:pt>
                <c:pt idx="533">
                  <c:v>-1.2052130921190294</c:v>
                </c:pt>
                <c:pt idx="534">
                  <c:v>-1.2412576097268495</c:v>
                </c:pt>
                <c:pt idx="535">
                  <c:v>-1.2772594855125039</c:v>
                </c:pt>
                <c:pt idx="536">
                  <c:v>-1.3132174774763445</c:v>
                </c:pt>
                <c:pt idx="537">
                  <c:v>-1.3491303446771656</c:v>
                </c:pt>
                <c:pt idx="538">
                  <c:v>-1.3849968472623484</c:v>
                </c:pt>
                <c:pt idx="539">
                  <c:v>-1.4208157464981443</c:v>
                </c:pt>
                <c:pt idx="540">
                  <c:v>-1.4565858047999978</c:v>
                </c:pt>
                <c:pt idx="541">
                  <c:v>-1.4923057857626638</c:v>
                </c:pt>
                <c:pt idx="542">
                  <c:v>-1.5279744541904705</c:v>
                </c:pt>
                <c:pt idx="543">
                  <c:v>-1.5635905761276447</c:v>
                </c:pt>
                <c:pt idx="544">
                  <c:v>-1.5991529188884552</c:v>
                </c:pt>
                <c:pt idx="545">
                  <c:v>-1.6346602510874977</c:v>
                </c:pt>
                <c:pt idx="546">
                  <c:v>-1.6701113426699514</c:v>
                </c:pt>
                <c:pt idx="547">
                  <c:v>-1.705504964941758</c:v>
                </c:pt>
                <c:pt idx="548">
                  <c:v>-1.7408398905999256</c:v>
                </c:pt>
                <c:pt idx="549">
                  <c:v>-1.7761148937627489</c:v>
                </c:pt>
                <c:pt idx="550">
                  <c:v>-1.8113287500000119</c:v>
                </c:pt>
                <c:pt idx="551">
                  <c:v>-1.8464802363632522</c:v>
                </c:pt>
                <c:pt idx="552">
                  <c:v>-1.881568131416067</c:v>
                </c:pt>
                <c:pt idx="553">
                  <c:v>-1.9165912152642388</c:v>
                </c:pt>
                <c:pt idx="554">
                  <c:v>-1.9515482695860502</c:v>
                </c:pt>
                <c:pt idx="555">
                  <c:v>-1.9864380776625055</c:v>
                </c:pt>
                <c:pt idx="556">
                  <c:v>-2.021259424407555</c:v>
                </c:pt>
                <c:pt idx="557">
                  <c:v>-2.0560110963983593</c:v>
                </c:pt>
                <c:pt idx="558">
                  <c:v>-2.0906918819055278</c:v>
                </c:pt>
                <c:pt idx="559">
                  <c:v>-2.1253005709233577</c:v>
                </c:pt>
                <c:pt idx="560">
                  <c:v>-2.159835955200009</c:v>
                </c:pt>
                <c:pt idx="561">
                  <c:v>-2.194296828267861</c:v>
                </c:pt>
                <c:pt idx="562">
                  <c:v>-2.2286819854736653</c:v>
                </c:pt>
                <c:pt idx="563">
                  <c:v>-2.2629902240088313</c:v>
                </c:pt>
                <c:pt idx="564">
                  <c:v>-2.2972203429396405</c:v>
                </c:pt>
                <c:pt idx="565">
                  <c:v>-2.3313711432374937</c:v>
                </c:pt>
                <c:pt idx="566">
                  <c:v>-2.3654414278091522</c:v>
                </c:pt>
                <c:pt idx="567">
                  <c:v>-2.3994300015269729</c:v>
                </c:pt>
                <c:pt idx="568">
                  <c:v>-2.4333356712591332</c:v>
                </c:pt>
                <c:pt idx="569">
                  <c:v>-2.4671572458999549</c:v>
                </c:pt>
                <c:pt idx="570">
                  <c:v>-2.5008935363999925</c:v>
                </c:pt>
                <c:pt idx="571">
                  <c:v>-2.5345433557964636</c:v>
                </c:pt>
                <c:pt idx="572">
                  <c:v>-2.5681055192432503</c:v>
                </c:pt>
                <c:pt idx="573">
                  <c:v>-2.6015788440414251</c:v>
                </c:pt>
                <c:pt idx="574">
                  <c:v>-2.6349621496692528</c:v>
                </c:pt>
                <c:pt idx="575">
                  <c:v>-2.6682542578125013</c:v>
                </c:pt>
                <c:pt idx="576">
                  <c:v>-2.7014539923947538</c:v>
                </c:pt>
                <c:pt idx="577">
                  <c:v>-2.7345601796075591</c:v>
                </c:pt>
                <c:pt idx="578">
                  <c:v>-2.7675716479407342</c:v>
                </c:pt>
                <c:pt idx="579">
                  <c:v>-2.8004872282125532</c:v>
                </c:pt>
                <c:pt idx="580">
                  <c:v>-2.8333057535999977</c:v>
                </c:pt>
                <c:pt idx="581">
                  <c:v>-2.866026059669057</c:v>
                </c:pt>
                <c:pt idx="582">
                  <c:v>-2.8986469844048663</c:v>
                </c:pt>
                <c:pt idx="583">
                  <c:v>-2.9311673682420398</c:v>
                </c:pt>
                <c:pt idx="584">
                  <c:v>-2.9635860540948578</c:v>
                </c:pt>
                <c:pt idx="585">
                  <c:v>-2.9959018873874967</c:v>
                </c:pt>
                <c:pt idx="586">
                  <c:v>-3.0281137160843343</c:v>
                </c:pt>
                <c:pt idx="587">
                  <c:v>-3.0602203907201684</c:v>
                </c:pt>
                <c:pt idx="588">
                  <c:v>-3.092220764430337</c:v>
                </c:pt>
                <c:pt idx="589">
                  <c:v>-3.1241136929811404</c:v>
                </c:pt>
                <c:pt idx="590">
                  <c:v>-3.1558980347999892</c:v>
                </c:pt>
                <c:pt idx="591">
                  <c:v>-3.1875726510056452</c:v>
                </c:pt>
                <c:pt idx="592">
                  <c:v>-3.2191364054384728</c:v>
                </c:pt>
                <c:pt idx="593">
                  <c:v>-3.2505881646906296</c:v>
                </c:pt>
                <c:pt idx="594">
                  <c:v>-3.2819267981364462</c:v>
                </c:pt>
                <c:pt idx="595">
                  <c:v>-3.3131511779624994</c:v>
                </c:pt>
                <c:pt idx="596">
                  <c:v>-3.3442601791979492</c:v>
                </c:pt>
                <c:pt idx="597">
                  <c:v>-3.3752526797447686</c:v>
                </c:pt>
                <c:pt idx="598">
                  <c:v>-3.4061275604079384</c:v>
                </c:pt>
                <c:pt idx="599">
                  <c:v>-3.4368837049257444</c:v>
                </c:pt>
                <c:pt idx="600">
                  <c:v>-3.4675200000000004</c:v>
                </c:pt>
                <c:pt idx="601">
                  <c:v>-3.4980353353262394</c:v>
                </c:pt>
                <c:pt idx="602">
                  <c:v>-3.5284286036240822</c:v>
                </c:pt>
                <c:pt idx="603">
                  <c:v>-3.558698700667243</c:v>
                </c:pt>
                <c:pt idx="604">
                  <c:v>-3.5888445253140553</c:v>
                </c:pt>
                <c:pt idx="605">
                  <c:v>-3.6188649795375021</c:v>
                </c:pt>
                <c:pt idx="606">
                  <c:v>-3.6487589684555353</c:v>
                </c:pt>
                <c:pt idx="607">
                  <c:v>-3.6785254003613659</c:v>
                </c:pt>
                <c:pt idx="608">
                  <c:v>-3.7081631867535343</c:v>
                </c:pt>
                <c:pt idx="609">
                  <c:v>-3.7376712423663463</c:v>
                </c:pt>
                <c:pt idx="610">
                  <c:v>-3.7670484852000143</c:v>
                </c:pt>
                <c:pt idx="611">
                  <c:v>-3.7962938365508485</c:v>
                </c:pt>
                <c:pt idx="612">
                  <c:v>-3.8254062210416606</c:v>
                </c:pt>
                <c:pt idx="613">
                  <c:v>-3.8543845666518521</c:v>
                </c:pt>
                <c:pt idx="614">
                  <c:v>-3.8832278047476514</c:v>
                </c:pt>
                <c:pt idx="615">
                  <c:v>-3.9119348701125034</c:v>
                </c:pt>
                <c:pt idx="616">
                  <c:v>-3.9405047009771437</c:v>
                </c:pt>
                <c:pt idx="617">
                  <c:v>-3.9689362390499632</c:v>
                </c:pt>
                <c:pt idx="618">
                  <c:v>-3.997228429547139</c:v>
                </c:pt>
                <c:pt idx="619">
                  <c:v>-4.025380221222953</c:v>
                </c:pt>
                <c:pt idx="620">
                  <c:v>-4.0533905664000009</c:v>
                </c:pt>
                <c:pt idx="621">
                  <c:v>-4.0812584209994469</c:v>
                </c:pt>
                <c:pt idx="622">
                  <c:v>-4.1089827445712572</c:v>
                </c:pt>
                <c:pt idx="623">
                  <c:v>-4.1365625003244446</c:v>
                </c:pt>
                <c:pt idx="624">
                  <c:v>-4.1639966551572449</c:v>
                </c:pt>
                <c:pt idx="625">
                  <c:v>-4.1912841796875</c:v>
                </c:pt>
                <c:pt idx="626">
                  <c:v>-4.2184240482827313</c:v>
                </c:pt>
                <c:pt idx="627">
                  <c:v>-4.2454152390905584</c:v>
                </c:pt>
                <c:pt idx="628">
                  <c:v>-4.2722567340687227</c:v>
                </c:pt>
                <c:pt idx="629">
                  <c:v>-4.2989475190155346</c:v>
                </c:pt>
                <c:pt idx="630">
                  <c:v>-4.3254865836000036</c:v>
                </c:pt>
                <c:pt idx="631">
                  <c:v>-4.3518729213920544</c:v>
                </c:pt>
                <c:pt idx="632">
                  <c:v>-4.3781055298928635</c:v>
                </c:pt>
                <c:pt idx="633">
                  <c:v>-4.4041834105650395</c:v>
                </c:pt>
                <c:pt idx="634">
                  <c:v>-4.4301055688628352</c:v>
                </c:pt>
                <c:pt idx="635">
                  <c:v>-4.4558710142624918</c:v>
                </c:pt>
                <c:pt idx="636">
                  <c:v>-4.4814787602923403</c:v>
                </c:pt>
                <c:pt idx="637">
                  <c:v>-4.5069278245631779</c:v>
                </c:pt>
                <c:pt idx="638">
                  <c:v>-4.53221722879832</c:v>
                </c:pt>
                <c:pt idx="639">
                  <c:v>-4.5573459988641503</c:v>
                </c:pt>
                <c:pt idx="640">
                  <c:v>-4.582313164800027</c:v>
                </c:pt>
                <c:pt idx="641">
                  <c:v>-4.607117760848638</c:v>
                </c:pt>
                <c:pt idx="642">
                  <c:v>-4.6317588254864503</c:v>
                </c:pt>
                <c:pt idx="643">
                  <c:v>-4.6562354014536282</c:v>
                </c:pt>
                <c:pt idx="644">
                  <c:v>-4.680546535784444</c:v>
                </c:pt>
                <c:pt idx="645">
                  <c:v>-4.704691279837494</c:v>
                </c:pt>
                <c:pt idx="646">
                  <c:v>-4.7286686893259535</c:v>
                </c:pt>
                <c:pt idx="647">
                  <c:v>-4.7524778243477748</c:v>
                </c:pt>
                <c:pt idx="648">
                  <c:v>-4.7761177494159526</c:v>
                </c:pt>
                <c:pt idx="649">
                  <c:v>-4.7995875334887224</c:v>
                </c:pt>
                <c:pt idx="650">
                  <c:v>-4.8228862500000211</c:v>
                </c:pt>
                <c:pt idx="651">
                  <c:v>-4.8460129768892557</c:v>
                </c:pt>
                <c:pt idx="652">
                  <c:v>-4.8689667966320584</c:v>
                </c:pt>
                <c:pt idx="653">
                  <c:v>-4.8917467962702297</c:v>
                </c:pt>
                <c:pt idx="654">
                  <c:v>-4.9143520674420529</c:v>
                </c:pt>
                <c:pt idx="655">
                  <c:v>-4.9367817064124999</c:v>
                </c:pt>
                <c:pt idx="656">
                  <c:v>-4.9590348141035641</c:v>
                </c:pt>
                <c:pt idx="657">
                  <c:v>-4.9811104961243409</c:v>
                </c:pt>
                <c:pt idx="658">
                  <c:v>-5.0030078628015318</c:v>
                </c:pt>
                <c:pt idx="659">
                  <c:v>-5.0247260292093578</c:v>
                </c:pt>
                <c:pt idx="660">
                  <c:v>-5.0462641151999961</c:v>
                </c:pt>
                <c:pt idx="661">
                  <c:v>-5.0676212454338518</c:v>
                </c:pt>
                <c:pt idx="662">
                  <c:v>-5.0887965494096647</c:v>
                </c:pt>
                <c:pt idx="663">
                  <c:v>-5.109789161494831</c:v>
                </c:pt>
                <c:pt idx="664">
                  <c:v>-5.1305982209556404</c:v>
                </c:pt>
                <c:pt idx="665">
                  <c:v>-5.1512228719875068</c:v>
                </c:pt>
                <c:pt idx="666">
                  <c:v>-5.1716622637451408</c:v>
                </c:pt>
                <c:pt idx="667">
                  <c:v>-5.1919155503729684</c:v>
                </c:pt>
                <c:pt idx="668">
                  <c:v>-5.211981891035137</c:v>
                </c:pt>
                <c:pt idx="669">
                  <c:v>-5.2318604499459553</c:v>
                </c:pt>
                <c:pt idx="670">
                  <c:v>-5.2515503963999919</c:v>
                </c:pt>
                <c:pt idx="671">
                  <c:v>-5.2710509048024718</c:v>
                </c:pt>
                <c:pt idx="672">
                  <c:v>-5.2903611546992693</c:v>
                </c:pt>
                <c:pt idx="673">
                  <c:v>-5.3094803308074248</c:v>
                </c:pt>
                <c:pt idx="674">
                  <c:v>-5.3284076230452229</c:v>
                </c:pt>
                <c:pt idx="675">
                  <c:v>-5.3471422265624895</c:v>
                </c:pt>
                <c:pt idx="676">
                  <c:v>-5.3656833417707475</c:v>
                </c:pt>
                <c:pt idx="677">
                  <c:v>-5.3840301743735779</c:v>
                </c:pt>
                <c:pt idx="678">
                  <c:v>-5.4021819353967544</c:v>
                </c:pt>
                <c:pt idx="679">
                  <c:v>-5.4201378412185548</c:v>
                </c:pt>
                <c:pt idx="680">
                  <c:v>-5.4378971135999947</c:v>
                </c:pt>
                <c:pt idx="681">
                  <c:v>-5.4554589797150399</c:v>
                </c:pt>
                <c:pt idx="682">
                  <c:v>-5.4728226721808326</c:v>
                </c:pt>
                <c:pt idx="683">
                  <c:v>-5.4899874290880248</c:v>
                </c:pt>
                <c:pt idx="684">
                  <c:v>-5.5069524940308341</c:v>
                </c:pt>
                <c:pt idx="685">
                  <c:v>-5.5237171161375187</c:v>
                </c:pt>
                <c:pt idx="686">
                  <c:v>-5.5402805501003556</c:v>
                </c:pt>
                <c:pt idx="687">
                  <c:v>-5.5566420562061651</c:v>
                </c:pt>
                <c:pt idx="688">
                  <c:v>-5.5728009003663388</c:v>
                </c:pt>
                <c:pt idx="689">
                  <c:v>-5.5887563541471579</c:v>
                </c:pt>
                <c:pt idx="690">
                  <c:v>-5.604507694800013</c:v>
                </c:pt>
                <c:pt idx="691">
                  <c:v>-5.6200542052916518</c:v>
                </c:pt>
                <c:pt idx="692">
                  <c:v>-5.6353951743344766</c:v>
                </c:pt>
                <c:pt idx="693">
                  <c:v>-5.6505298964166215</c:v>
                </c:pt>
                <c:pt idx="694">
                  <c:v>-5.6654576718324279</c:v>
                </c:pt>
                <c:pt idx="695">
                  <c:v>-5.6801778067124928</c:v>
                </c:pt>
                <c:pt idx="696">
                  <c:v>-5.6946896130539244</c:v>
                </c:pt>
                <c:pt idx="697">
                  <c:v>-5.7089924087507598</c:v>
                </c:pt>
                <c:pt idx="698">
                  <c:v>-5.7230855176239217</c:v>
                </c:pt>
                <c:pt idx="699">
                  <c:v>-5.7369682694517437</c:v>
                </c:pt>
                <c:pt idx="700">
                  <c:v>-5.7506400000000042</c:v>
                </c:pt>
                <c:pt idx="701">
                  <c:v>-5.7641000510522318</c:v>
                </c:pt>
                <c:pt idx="702">
                  <c:v>-5.7773477704400449</c:v>
                </c:pt>
                <c:pt idx="703">
                  <c:v>-5.7903825120732222</c:v>
                </c:pt>
                <c:pt idx="704">
                  <c:v>-5.8032036359700427</c:v>
                </c:pt>
                <c:pt idx="705">
                  <c:v>-5.8158105082874769</c:v>
                </c:pt>
                <c:pt idx="706">
                  <c:v>-5.8282025013515266</c:v>
                </c:pt>
                <c:pt idx="707">
                  <c:v>-5.8403789936873451</c:v>
                </c:pt>
                <c:pt idx="708">
                  <c:v>-5.8523393700495632</c:v>
                </c:pt>
                <c:pt idx="709">
                  <c:v>-5.8640830214523305</c:v>
                </c:pt>
                <c:pt idx="710">
                  <c:v>-5.8756093452000115</c:v>
                </c:pt>
                <c:pt idx="711">
                  <c:v>-5.8869177449168291</c:v>
                </c:pt>
                <c:pt idx="712">
                  <c:v>-5.8980076305776663</c:v>
                </c:pt>
                <c:pt idx="713">
                  <c:v>-5.9088784185378387</c:v>
                </c:pt>
                <c:pt idx="714">
                  <c:v>-5.9195295315636187</c:v>
                </c:pt>
                <c:pt idx="715">
                  <c:v>-5.9299603988625122</c:v>
                </c:pt>
                <c:pt idx="716">
                  <c:v>-5.9401704561131368</c:v>
                </c:pt>
                <c:pt idx="717">
                  <c:v>-5.9501591454959879</c:v>
                </c:pt>
                <c:pt idx="718">
                  <c:v>-5.959925915723133</c:v>
                </c:pt>
                <c:pt idx="719">
                  <c:v>-5.9694702220689422</c:v>
                </c:pt>
                <c:pt idx="720">
                  <c:v>-5.9787915264000091</c:v>
                </c:pt>
                <c:pt idx="721">
                  <c:v>-5.9878892972054558</c:v>
                </c:pt>
                <c:pt idx="722">
                  <c:v>-5.9967630096272657</c:v>
                </c:pt>
                <c:pt idx="723">
                  <c:v>-6.0054121454904035</c:v>
                </c:pt>
                <c:pt idx="724">
                  <c:v>-6.0138361933332618</c:v>
                </c:pt>
                <c:pt idx="725">
                  <c:v>-6.02203464843749</c:v>
                </c:pt>
                <c:pt idx="726">
                  <c:v>-6.0300070128587606</c:v>
                </c:pt>
                <c:pt idx="727">
                  <c:v>-6.0377527954565835</c:v>
                </c:pt>
                <c:pt idx="728">
                  <c:v>-6.0452715119247173</c:v>
                </c:pt>
                <c:pt idx="729">
                  <c:v>-6.0525626848215452</c:v>
                </c:pt>
                <c:pt idx="730">
                  <c:v>-6.0596258436000241</c:v>
                </c:pt>
                <c:pt idx="731">
                  <c:v>-6.0664605246380816</c:v>
                </c:pt>
                <c:pt idx="732">
                  <c:v>-6.0730662712688499</c:v>
                </c:pt>
                <c:pt idx="733">
                  <c:v>-6.0794426338110057</c:v>
                </c:pt>
                <c:pt idx="734">
                  <c:v>-6.0855891695988333</c:v>
                </c:pt>
                <c:pt idx="735">
                  <c:v>-6.0915054430125082</c:v>
                </c:pt>
                <c:pt idx="736">
                  <c:v>-6.0971910255083301</c:v>
                </c:pt>
                <c:pt idx="737">
                  <c:v>-6.1026454956491492</c:v>
                </c:pt>
                <c:pt idx="738">
                  <c:v>-6.1078684391343074</c:v>
                </c:pt>
                <c:pt idx="739">
                  <c:v>-6.1128594488301147</c:v>
                </c:pt>
                <c:pt idx="740">
                  <c:v>-6.1176181247999963</c:v>
                </c:pt>
                <c:pt idx="741">
                  <c:v>-6.1221440743346633</c:v>
                </c:pt>
                <c:pt idx="742">
                  <c:v>-6.1264369119824806</c:v>
                </c:pt>
                <c:pt idx="743">
                  <c:v>-6.1304962595796582</c:v>
                </c:pt>
                <c:pt idx="744">
                  <c:v>-6.1343217462804418</c:v>
                </c:pt>
                <c:pt idx="745">
                  <c:v>-6.137913008587482</c:v>
                </c:pt>
                <c:pt idx="746">
                  <c:v>-6.1412696903819324</c:v>
                </c:pt>
                <c:pt idx="747">
                  <c:v>-6.1443914429537472</c:v>
                </c:pt>
                <c:pt idx="748">
                  <c:v>-6.147277925031986</c:v>
                </c:pt>
                <c:pt idx="749">
                  <c:v>-6.1499288028147561</c:v>
                </c:pt>
                <c:pt idx="750">
                  <c:v>-6.15234375</c:v>
                </c:pt>
                <c:pt idx="751">
                  <c:v>-6.1545224478152392</c:v>
                </c:pt>
                <c:pt idx="752">
                  <c:v>-6.1564645850480488</c:v>
                </c:pt>
                <c:pt idx="753">
                  <c:v>-6.1581698580762421</c:v>
                </c:pt>
                <c:pt idx="754">
                  <c:v>-6.1596379708980464</c:v>
                </c:pt>
                <c:pt idx="755">
                  <c:v>-6.1608686351624726</c:v>
                </c:pt>
                <c:pt idx="756">
                  <c:v>-6.1618615701995409</c:v>
                </c:pt>
                <c:pt idx="757">
                  <c:v>-6.1626165030503657</c:v>
                </c:pt>
                <c:pt idx="758">
                  <c:v>-6.1631331684975379</c:v>
                </c:pt>
                <c:pt idx="759">
                  <c:v>-6.1634113090953733</c:v>
                </c:pt>
                <c:pt idx="760">
                  <c:v>-6.163450675200032</c:v>
                </c:pt>
                <c:pt idx="761">
                  <c:v>-6.1632510249998518</c:v>
                </c:pt>
                <c:pt idx="762">
                  <c:v>-6.1628121245456953</c:v>
                </c:pt>
                <c:pt idx="763">
                  <c:v>-6.1621337477808424</c:v>
                </c:pt>
                <c:pt idx="764">
                  <c:v>-6.1612156765716861</c:v>
                </c:pt>
                <c:pt idx="765">
                  <c:v>-6.1600577007374966</c:v>
                </c:pt>
                <c:pt idx="766">
                  <c:v>-6.1586596180811739</c:v>
                </c:pt>
                <c:pt idx="767">
                  <c:v>-6.1570212344189343</c:v>
                </c:pt>
                <c:pt idx="768">
                  <c:v>-6.1551423636111338</c:v>
                </c:pt>
                <c:pt idx="769">
                  <c:v>-6.1530228275919541</c:v>
                </c:pt>
                <c:pt idx="770">
                  <c:v>-6.1506624564000134</c:v>
                </c:pt>
                <c:pt idx="771">
                  <c:v>-6.1480610882084648</c:v>
                </c:pt>
                <c:pt idx="772">
                  <c:v>-6.145218569355265</c:v>
                </c:pt>
                <c:pt idx="773">
                  <c:v>-6.1421347543734441</c:v>
                </c:pt>
                <c:pt idx="774">
                  <c:v>-6.1388095060212322</c:v>
                </c:pt>
                <c:pt idx="775">
                  <c:v>-6.1352426953124848</c:v>
                </c:pt>
                <c:pt idx="776">
                  <c:v>-6.1314342015467673</c:v>
                </c:pt>
                <c:pt idx="777">
                  <c:v>-6.1273839123395675</c:v>
                </c:pt>
                <c:pt idx="778">
                  <c:v>-6.1230917236526921</c:v>
                </c:pt>
                <c:pt idx="779">
                  <c:v>-6.118557539824522</c:v>
                </c:pt>
                <c:pt idx="780">
                  <c:v>-6.1137812736000114</c:v>
                </c:pt>
                <c:pt idx="781">
                  <c:v>-6.1087628461610706</c:v>
                </c:pt>
                <c:pt idx="782">
                  <c:v>-6.1035021871568915</c:v>
                </c:pt>
                <c:pt idx="783">
                  <c:v>-6.0979992347340612</c:v>
                </c:pt>
                <c:pt idx="784">
                  <c:v>-6.092253935566859</c:v>
                </c:pt>
                <c:pt idx="785">
                  <c:v>-6.0862662448875113</c:v>
                </c:pt>
                <c:pt idx="786">
                  <c:v>-6.0800361265163616</c:v>
                </c:pt>
                <c:pt idx="787">
                  <c:v>-6.0735635528921676</c:v>
                </c:pt>
                <c:pt idx="788">
                  <c:v>-6.0668485051023424</c:v>
                </c:pt>
                <c:pt idx="789">
                  <c:v>-6.0598909729131094</c:v>
                </c:pt>
                <c:pt idx="790">
                  <c:v>-6.0526909547999992</c:v>
                </c:pt>
                <c:pt idx="791">
                  <c:v>-6.0452484579776495</c:v>
                </c:pt>
                <c:pt idx="792">
                  <c:v>-6.0375634984304583</c:v>
                </c:pt>
                <c:pt idx="793">
                  <c:v>-6.0296361009426107</c:v>
                </c:pt>
                <c:pt idx="794">
                  <c:v>-6.0214662991284342</c:v>
                </c:pt>
                <c:pt idx="795">
                  <c:v>-6.0130541354625393</c:v>
                </c:pt>
                <c:pt idx="796">
                  <c:v>-6.0043996613099608</c:v>
                </c:pt>
                <c:pt idx="797">
                  <c:v>-5.9955029369567683</c:v>
                </c:pt>
                <c:pt idx="798">
                  <c:v>-5.9863640316399227</c:v>
                </c:pt>
                <c:pt idx="799">
                  <c:v>-5.9769830235777448</c:v>
                </c:pt>
                <c:pt idx="800">
                  <c:v>-5.9673599999999851</c:v>
                </c:pt>
                <c:pt idx="801">
                  <c:v>-5.9574950571782495</c:v>
                </c:pt>
                <c:pt idx="802">
                  <c:v>-5.9473883004560975</c:v>
                </c:pt>
                <c:pt idx="803">
                  <c:v>-5.9370398442792265</c:v>
                </c:pt>
                <c:pt idx="804">
                  <c:v>-5.9264498122260392</c:v>
                </c:pt>
                <c:pt idx="805">
                  <c:v>-5.9156183370375288</c:v>
                </c:pt>
                <c:pt idx="806">
                  <c:v>-5.9045455606475485</c:v>
                </c:pt>
                <c:pt idx="807">
                  <c:v>-5.8932316342133788</c:v>
                </c:pt>
                <c:pt idx="808">
                  <c:v>-5.8816767181454708</c:v>
                </c:pt>
                <c:pt idx="809">
                  <c:v>-5.8698809821383691</c:v>
                </c:pt>
                <c:pt idx="810">
                  <c:v>-5.857844605200043</c:v>
                </c:pt>
                <c:pt idx="811">
                  <c:v>-5.8455677756828806</c:v>
                </c:pt>
                <c:pt idx="812">
                  <c:v>-5.8330506913137299</c:v>
                </c:pt>
                <c:pt idx="813">
                  <c:v>-5.8202935592238276</c:v>
                </c:pt>
                <c:pt idx="814">
                  <c:v>-5.8072965959796505</c:v>
                </c:pt>
                <c:pt idx="815">
                  <c:v>-5.7940600276125167</c:v>
                </c:pt>
                <c:pt idx="816">
                  <c:v>-5.7805840896491816</c:v>
                </c:pt>
                <c:pt idx="817">
                  <c:v>-5.7668690271419933</c:v>
                </c:pt>
                <c:pt idx="818">
                  <c:v>-5.7529150946991479</c:v>
                </c:pt>
                <c:pt idx="819">
                  <c:v>-5.7387225565149009</c:v>
                </c:pt>
                <c:pt idx="820">
                  <c:v>-5.7242916863999653</c:v>
                </c:pt>
                <c:pt idx="821">
                  <c:v>-5.7096227678114815</c:v>
                </c:pt>
                <c:pt idx="822">
                  <c:v>-5.6947160938832582</c:v>
                </c:pt>
                <c:pt idx="823">
                  <c:v>-5.6795719674564111</c:v>
                </c:pt>
                <c:pt idx="824">
                  <c:v>-5.6641907011092201</c:v>
                </c:pt>
                <c:pt idx="825">
                  <c:v>-5.6485726171874973</c:v>
                </c:pt>
                <c:pt idx="826">
                  <c:v>-5.6327180478347572</c:v>
                </c:pt>
                <c:pt idx="827">
                  <c:v>-5.616627335022585</c:v>
                </c:pt>
                <c:pt idx="828">
                  <c:v>-5.6003008305807356</c:v>
                </c:pt>
                <c:pt idx="829">
                  <c:v>-5.5837388962275156</c:v>
                </c:pt>
                <c:pt idx="830">
                  <c:v>-5.5669419036000107</c:v>
                </c:pt>
                <c:pt idx="831">
                  <c:v>-5.54991023428407</c:v>
                </c:pt>
                <c:pt idx="832">
                  <c:v>-5.5326442798448596</c:v>
                </c:pt>
                <c:pt idx="833">
                  <c:v>-5.5151444418570463</c:v>
                </c:pt>
                <c:pt idx="834">
                  <c:v>-5.4974111319348395</c:v>
                </c:pt>
                <c:pt idx="835">
                  <c:v>-5.4794447717625303</c:v>
                </c:pt>
                <c:pt idx="836">
                  <c:v>-5.4612457931243341</c:v>
                </c:pt>
                <c:pt idx="837">
                  <c:v>-5.4428146379351858</c:v>
                </c:pt>
                <c:pt idx="838">
                  <c:v>-5.4241517582703267</c:v>
                </c:pt>
                <c:pt idx="839">
                  <c:v>-5.4052576163961419</c:v>
                </c:pt>
                <c:pt idx="840">
                  <c:v>-5.3861326847999891</c:v>
                </c:pt>
                <c:pt idx="841">
                  <c:v>-5.3667774462206239</c:v>
                </c:pt>
                <c:pt idx="842">
                  <c:v>-5.3471923936784265</c:v>
                </c:pt>
                <c:pt idx="843">
                  <c:v>-5.3273780305056277</c:v>
                </c:pt>
                <c:pt idx="844">
                  <c:v>-5.3073348703764083</c:v>
                </c:pt>
                <c:pt idx="845">
                  <c:v>-5.2870634373374941</c:v>
                </c:pt>
                <c:pt idx="846">
                  <c:v>-5.2665642658379994</c:v>
                </c:pt>
                <c:pt idx="847">
                  <c:v>-5.2458379007597813</c:v>
                </c:pt>
                <c:pt idx="848">
                  <c:v>-5.2248848974479074</c:v>
                </c:pt>
                <c:pt idx="849">
                  <c:v>-5.2037058217406837</c:v>
                </c:pt>
                <c:pt idx="850">
                  <c:v>-5.1823012500000232</c:v>
                </c:pt>
                <c:pt idx="851">
                  <c:v>-5.160671769141203</c:v>
                </c:pt>
                <c:pt idx="852">
                  <c:v>-5.1388179766640434</c:v>
                </c:pt>
                <c:pt idx="853">
                  <c:v>-5.1167404806822674</c:v>
                </c:pt>
                <c:pt idx="854">
                  <c:v>-5.0944398999540397</c:v>
                </c:pt>
                <c:pt idx="855">
                  <c:v>-5.071916863912449</c:v>
                </c:pt>
                <c:pt idx="856">
                  <c:v>-5.0491720126956352</c:v>
                </c:pt>
                <c:pt idx="857">
                  <c:v>-5.0262059971763335</c:v>
                </c:pt>
                <c:pt idx="858">
                  <c:v>-5.0030194789935507</c:v>
                </c:pt>
                <c:pt idx="859">
                  <c:v>-4.9796131305813134</c:v>
                </c:pt>
                <c:pt idx="860">
                  <c:v>-4.9559876352000458</c:v>
                </c:pt>
                <c:pt idx="861">
                  <c:v>-4.9321436869658015</c:v>
                </c:pt>
                <c:pt idx="862">
                  <c:v>-4.9080819908816267</c:v>
                </c:pt>
                <c:pt idx="863">
                  <c:v>-4.8838032628668486</c:v>
                </c:pt>
                <c:pt idx="864">
                  <c:v>-4.8593082297877004</c:v>
                </c:pt>
                <c:pt idx="865">
                  <c:v>-4.834597629487547</c:v>
                </c:pt>
                <c:pt idx="866">
                  <c:v>-4.8096722108171264</c:v>
                </c:pt>
                <c:pt idx="867">
                  <c:v>-4.7845327336649603</c:v>
                </c:pt>
                <c:pt idx="868">
                  <c:v>-4.7591799689871692</c:v>
                </c:pt>
                <c:pt idx="869">
                  <c:v>-4.7336146988379255</c:v>
                </c:pt>
                <c:pt idx="870">
                  <c:v>-4.70783771640005</c:v>
                </c:pt>
                <c:pt idx="871">
                  <c:v>-4.6818498260143855</c:v>
                </c:pt>
                <c:pt idx="872">
                  <c:v>-4.6556518432112455</c:v>
                </c:pt>
                <c:pt idx="873">
                  <c:v>-4.6292445947394043</c:v>
                </c:pt>
                <c:pt idx="874">
                  <c:v>-4.6026289185972189</c:v>
                </c:pt>
                <c:pt idx="875">
                  <c:v>-4.5758056640625</c:v>
                </c:pt>
                <c:pt idx="876">
                  <c:v>-4.5487756917227955</c:v>
                </c:pt>
                <c:pt idx="877">
                  <c:v>-4.5215398735055885</c:v>
                </c:pt>
                <c:pt idx="878">
                  <c:v>-4.4940990927087228</c:v>
                </c:pt>
                <c:pt idx="879">
                  <c:v>-4.4664542440304444</c:v>
                </c:pt>
                <c:pt idx="880">
                  <c:v>-4.4386062335999839</c:v>
                </c:pt>
                <c:pt idx="881">
                  <c:v>-4.4105559790070288</c:v>
                </c:pt>
                <c:pt idx="882">
                  <c:v>-4.3823044093328178</c:v>
                </c:pt>
                <c:pt idx="883">
                  <c:v>-4.3538524651800117</c:v>
                </c:pt>
                <c:pt idx="884">
                  <c:v>-4.3252010987028768</c:v>
                </c:pt>
                <c:pt idx="885">
                  <c:v>-4.2963512736375264</c:v>
                </c:pt>
                <c:pt idx="886">
                  <c:v>-4.2673039653323599</c:v>
                </c:pt>
                <c:pt idx="887">
                  <c:v>-4.2380601607781614</c:v>
                </c:pt>
                <c:pt idx="888">
                  <c:v>-4.2086208586383407</c:v>
                </c:pt>
                <c:pt idx="889">
                  <c:v>-4.1789870692791453</c:v>
                </c:pt>
                <c:pt idx="890">
                  <c:v>-4.1491598147999866</c:v>
                </c:pt>
                <c:pt idx="891">
                  <c:v>-4.1191401290636236</c:v>
                </c:pt>
                <c:pt idx="892">
                  <c:v>-4.0889290577264603</c:v>
                </c:pt>
                <c:pt idx="893">
                  <c:v>-4.0585276582686163</c:v>
                </c:pt>
                <c:pt idx="894">
                  <c:v>-4.0279370000243944</c:v>
                </c:pt>
                <c:pt idx="895">
                  <c:v>-3.9971581642124931</c:v>
                </c:pt>
                <c:pt idx="896">
                  <c:v>-3.9661922439659065</c:v>
                </c:pt>
                <c:pt idx="897">
                  <c:v>-3.9350403443627613</c:v>
                </c:pt>
                <c:pt idx="898">
                  <c:v>-3.9037035824559041</c:v>
                </c:pt>
                <c:pt idx="899">
                  <c:v>-3.8721830873037675</c:v>
                </c:pt>
                <c:pt idx="900">
                  <c:v>-3.8404800000000137</c:v>
                </c:pt>
                <c:pt idx="901">
                  <c:v>-3.8085954737042584</c:v>
                </c:pt>
                <c:pt idx="902">
                  <c:v>-3.7765306736721129</c:v>
                </c:pt>
                <c:pt idx="903">
                  <c:v>-3.7442867772852821</c:v>
                </c:pt>
                <c:pt idx="904">
                  <c:v>-3.7118649740820331</c:v>
                </c:pt>
                <c:pt idx="905">
                  <c:v>-3.6792664657874923</c:v>
                </c:pt>
                <c:pt idx="906">
                  <c:v>-3.646492466343517</c:v>
                </c:pt>
                <c:pt idx="907">
                  <c:v>-3.6135442019393622</c:v>
                </c:pt>
                <c:pt idx="908">
                  <c:v>-3.5804229110414951</c:v>
                </c:pt>
                <c:pt idx="909">
                  <c:v>-3.5471298444243189</c:v>
                </c:pt>
                <c:pt idx="910">
                  <c:v>-3.5136662652000155</c:v>
                </c:pt>
                <c:pt idx="911">
                  <c:v>-3.4800334488488431</c:v>
                </c:pt>
                <c:pt idx="912">
                  <c:v>-3.4462326832497183</c:v>
                </c:pt>
                <c:pt idx="913">
                  <c:v>-3.4122652687097457</c:v>
                </c:pt>
                <c:pt idx="914">
                  <c:v>-3.3781325179956809</c:v>
                </c:pt>
                <c:pt idx="915">
                  <c:v>-3.3438357563624663</c:v>
                </c:pt>
                <c:pt idx="916">
                  <c:v>-3.3093763215851482</c:v>
                </c:pt>
                <c:pt idx="917">
                  <c:v>-3.2747555639879238</c:v>
                </c:pt>
                <c:pt idx="918">
                  <c:v>-3.2399748464751497</c:v>
                </c:pt>
                <c:pt idx="919">
                  <c:v>-3.2050355445609284</c:v>
                </c:pt>
                <c:pt idx="920">
                  <c:v>-3.1699390464000032</c:v>
                </c:pt>
                <c:pt idx="921">
                  <c:v>-3.1346867528174585</c:v>
                </c:pt>
                <c:pt idx="922">
                  <c:v>-3.0992800773392446</c:v>
                </c:pt>
                <c:pt idx="923">
                  <c:v>-3.0637204462223906</c:v>
                </c:pt>
                <c:pt idx="924">
                  <c:v>-3.028009298485216</c:v>
                </c:pt>
                <c:pt idx="925">
                  <c:v>-2.9921480859374867</c:v>
                </c:pt>
                <c:pt idx="926">
                  <c:v>-2.9561382732107688</c:v>
                </c:pt>
                <c:pt idx="927">
                  <c:v>-2.9199813377885278</c:v>
                </c:pt>
                <c:pt idx="928">
                  <c:v>-2.883678770036795</c:v>
                </c:pt>
                <c:pt idx="929">
                  <c:v>-2.8472320732336129</c:v>
                </c:pt>
                <c:pt idx="930">
                  <c:v>-2.810642763599958</c:v>
                </c:pt>
                <c:pt idx="931">
                  <c:v>-2.7739123703300663</c:v>
                </c:pt>
                <c:pt idx="932">
                  <c:v>-2.7370424356209071</c:v>
                </c:pt>
                <c:pt idx="933">
                  <c:v>-2.7000345147030202</c:v>
                </c:pt>
                <c:pt idx="934">
                  <c:v>-2.6628901758708423</c:v>
                </c:pt>
                <c:pt idx="935">
                  <c:v>-2.6256110005124924</c:v>
                </c:pt>
                <c:pt idx="936">
                  <c:v>-2.5881985831403256</c:v>
                </c:pt>
                <c:pt idx="937">
                  <c:v>-2.5506545314212303</c:v>
                </c:pt>
                <c:pt idx="938">
                  <c:v>-2.5129804662063862</c:v>
                </c:pt>
                <c:pt idx="939">
                  <c:v>-2.4751780215621579</c:v>
                </c:pt>
                <c:pt idx="940">
                  <c:v>-2.4372488447999388</c:v>
                </c:pt>
                <c:pt idx="941">
                  <c:v>-2.3991945965065895</c:v>
                </c:pt>
                <c:pt idx="942">
                  <c:v>-2.3610169505744238</c:v>
                </c:pt>
                <c:pt idx="943">
                  <c:v>-2.3227175942316762</c:v>
                </c:pt>
                <c:pt idx="944">
                  <c:v>-2.28429822807243</c:v>
                </c:pt>
                <c:pt idx="945">
                  <c:v>-2.2457605660875402</c:v>
                </c:pt>
                <c:pt idx="946">
                  <c:v>-2.2071063356939078</c:v>
                </c:pt>
                <c:pt idx="947">
                  <c:v>-2.1683372777657723</c:v>
                </c:pt>
                <c:pt idx="948">
                  <c:v>-2.1294551466639291</c:v>
                </c:pt>
                <c:pt idx="949">
                  <c:v>-2.0904617102667373</c:v>
                </c:pt>
                <c:pt idx="950">
                  <c:v>-2.0513587499999915</c:v>
                </c:pt>
                <c:pt idx="951">
                  <c:v>-2.0121480608672186</c:v>
                </c:pt>
                <c:pt idx="952">
                  <c:v>-1.9728314514800616</c:v>
                </c:pt>
                <c:pt idx="953">
                  <c:v>-1.9334107440882349</c:v>
                </c:pt>
                <c:pt idx="954">
                  <c:v>-1.893887774610107</c:v>
                </c:pt>
                <c:pt idx="955">
                  <c:v>-1.8542643926624578</c:v>
                </c:pt>
                <c:pt idx="956">
                  <c:v>-1.8145424615915147</c:v>
                </c:pt>
                <c:pt idx="957">
                  <c:v>-1.7747238585023126</c:v>
                </c:pt>
                <c:pt idx="958">
                  <c:v>-1.7348104742895316</c:v>
                </c:pt>
                <c:pt idx="959">
                  <c:v>-1.6948042136673109</c:v>
                </c:pt>
                <c:pt idx="960">
                  <c:v>-1.6547069952000015</c:v>
                </c:pt>
                <c:pt idx="961">
                  <c:v>-1.6145207513318098</c:v>
                </c:pt>
                <c:pt idx="962">
                  <c:v>-1.5742474284176069</c:v>
                </c:pt>
                <c:pt idx="963">
                  <c:v>-1.5338889867527996</c:v>
                </c:pt>
                <c:pt idx="964">
                  <c:v>-1.4934474006037135</c:v>
                </c:pt>
                <c:pt idx="965">
                  <c:v>-1.452924658237464</c:v>
                </c:pt>
                <c:pt idx="966">
                  <c:v>-1.4123227619531349</c:v>
                </c:pt>
                <c:pt idx="967">
                  <c:v>-1.3716437281109677</c:v>
                </c:pt>
                <c:pt idx="968">
                  <c:v>-1.3308895871631421</c:v>
                </c:pt>
                <c:pt idx="969">
                  <c:v>-1.2900623836839316</c:v>
                </c:pt>
                <c:pt idx="970">
                  <c:v>-1.2491641763999439</c:v>
                </c:pt>
                <c:pt idx="971">
                  <c:v>-1.2081970382204474</c:v>
                </c:pt>
                <c:pt idx="972">
                  <c:v>-1.1671630562672419</c:v>
                </c:pt>
                <c:pt idx="973">
                  <c:v>-1.1260643319053543</c:v>
                </c:pt>
                <c:pt idx="974">
                  <c:v>-1.0849029807733075</c:v>
                </c:pt>
                <c:pt idx="975">
                  <c:v>-1.0436811328125941</c:v>
                </c:pt>
                <c:pt idx="976">
                  <c:v>-1.0024009322986558</c:v>
                </c:pt>
                <c:pt idx="977">
                  <c:v>-0.96106453787157875</c:v>
                </c:pt>
                <c:pt idx="978">
                  <c:v>-0.91967412256477132</c:v>
                </c:pt>
                <c:pt idx="979">
                  <c:v>-0.87823187383651202</c:v>
                </c:pt>
                <c:pt idx="980">
                  <c:v>-0.83673999359993445</c:v>
                </c:pt>
                <c:pt idx="981">
                  <c:v>-0.79520069825306905</c:v>
                </c:pt>
                <c:pt idx="982">
                  <c:v>-0.75361621870891327</c:v>
                </c:pt>
                <c:pt idx="983">
                  <c:v>-0.71198880042604173</c:v>
                </c:pt>
                <c:pt idx="984">
                  <c:v>-0.67032070343881855</c:v>
                </c:pt>
                <c:pt idx="985">
                  <c:v>-0.62861420238758114</c:v>
                </c:pt>
                <c:pt idx="986">
                  <c:v>-0.58687158654834093</c:v>
                </c:pt>
                <c:pt idx="987">
                  <c:v>-0.54509515986424617</c:v>
                </c:pt>
                <c:pt idx="988">
                  <c:v>-0.50328724097434474</c:v>
                </c:pt>
                <c:pt idx="989">
                  <c:v>-0.46145016324510379</c:v>
                </c:pt>
                <c:pt idx="990">
                  <c:v>-0.41958627479999677</c:v>
                </c:pt>
                <c:pt idx="991">
                  <c:v>-0.37769793854957356</c:v>
                </c:pt>
                <c:pt idx="992">
                  <c:v>-0.3357875322224686</c:v>
                </c:pt>
                <c:pt idx="993">
                  <c:v>-0.29385744839464678</c:v>
                </c:pt>
                <c:pt idx="994">
                  <c:v>-0.25191009452041158</c:v>
                </c:pt>
                <c:pt idx="995">
                  <c:v>-0.20994789296244676</c:v>
                </c:pt>
                <c:pt idx="996">
                  <c:v>-0.167973281021915</c:v>
                </c:pt>
                <c:pt idx="997">
                  <c:v>-0.12598871096864173</c:v>
                </c:pt>
                <c:pt idx="998">
                  <c:v>-8.3996650071952672E-2</c:v>
                </c:pt>
                <c:pt idx="999">
                  <c:v>-4.1999580629777711E-2</c:v>
                </c:pt>
                <c:pt idx="1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D5D-4514-8479-4C8F3B37BDA7}"/>
            </c:ext>
          </c:extLst>
        </c:ser>
        <c:ser>
          <c:idx val="3"/>
          <c:order val="2"/>
          <c:tx>
            <c:strRef>
              <c:f>Tabelle1!$AS$4</c:f>
              <c:strCache>
                <c:ptCount val="1"/>
                <c:pt idx="0">
                  <c:v>Beschleunigung_7b</c:v>
                </c:pt>
              </c:strCache>
            </c:strRef>
          </c:tx>
          <c:spPr>
            <a:ln w="2540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Tabelle1!$AS$5:$AS$1005</c:f>
              <c:numCache>
                <c:formatCode>General</c:formatCode>
                <c:ptCount val="1001"/>
                <c:pt idx="0">
                  <c:v>0</c:v>
                </c:pt>
                <c:pt idx="1">
                  <c:v>0.13902251720111999</c:v>
                </c:pt>
                <c:pt idx="2">
                  <c:v>0.27610011523584005</c:v>
                </c:pt>
                <c:pt idx="3">
                  <c:v>0.41124781347216</c:v>
                </c:pt>
                <c:pt idx="4">
                  <c:v>0.54448056434688008</c:v>
                </c:pt>
                <c:pt idx="5">
                  <c:v>0.67581325349999999</c:v>
                </c:pt>
                <c:pt idx="6">
                  <c:v>0.80526069990911997</c:v>
                </c:pt>
                <c:pt idx="7">
                  <c:v>0.93283765602384006</c:v>
                </c:pt>
                <c:pt idx="8">
                  <c:v>1.0585588079001602</c:v>
                </c:pt>
                <c:pt idx="9">
                  <c:v>1.1824387753348802</c:v>
                </c:pt>
                <c:pt idx="10">
                  <c:v>1.3044921120000001</c:v>
                </c:pt>
                <c:pt idx="11">
                  <c:v>1.4247333055771199</c:v>
                </c:pt>
                <c:pt idx="12">
                  <c:v>1.5431767778918399</c:v>
                </c:pt>
                <c:pt idx="13">
                  <c:v>1.6598368850481595</c:v>
                </c:pt>
                <c:pt idx="14">
                  <c:v>1.7747279175628801</c:v>
                </c:pt>
                <c:pt idx="15">
                  <c:v>1.8878641005000001</c:v>
                </c:pt>
                <c:pt idx="16">
                  <c:v>1.9992595936051203</c:v>
                </c:pt>
                <c:pt idx="17">
                  <c:v>2.1089284914398401</c:v>
                </c:pt>
                <c:pt idx="18">
                  <c:v>2.21688482351616</c:v>
                </c:pt>
                <c:pt idx="19">
                  <c:v>2.3231425544308801</c:v>
                </c:pt>
                <c:pt idx="20">
                  <c:v>2.4277155840000004</c:v>
                </c:pt>
                <c:pt idx="21">
                  <c:v>2.5306177473931197</c:v>
                </c:pt>
                <c:pt idx="22">
                  <c:v>2.6318628152678398</c:v>
                </c:pt>
                <c:pt idx="23">
                  <c:v>2.7314644939041597</c:v>
                </c:pt>
                <c:pt idx="24">
                  <c:v>2.8294364253388795</c:v>
                </c:pt>
                <c:pt idx="25">
                  <c:v>2.9257921874999999</c:v>
                </c:pt>
                <c:pt idx="26">
                  <c:v>3.0205452943411197</c:v>
                </c:pt>
                <c:pt idx="27">
                  <c:v>3.1137091959758396</c:v>
                </c:pt>
                <c:pt idx="28">
                  <c:v>3.2052972788121603</c:v>
                </c:pt>
                <c:pt idx="29">
                  <c:v>3.29532286568688</c:v>
                </c:pt>
                <c:pt idx="30">
                  <c:v>3.3837992159999999</c:v>
                </c:pt>
                <c:pt idx="31">
                  <c:v>3.4707395258491198</c:v>
                </c:pt>
                <c:pt idx="32">
                  <c:v>3.5561569281638401</c:v>
                </c:pt>
                <c:pt idx="33">
                  <c:v>3.6400644928401604</c:v>
                </c:pt>
                <c:pt idx="34">
                  <c:v>3.7224752268748809</c:v>
                </c:pt>
                <c:pt idx="35">
                  <c:v>3.8034020745000006</c:v>
                </c:pt>
                <c:pt idx="36">
                  <c:v>3.8828579173171196</c:v>
                </c:pt>
                <c:pt idx="37">
                  <c:v>3.9608555744318399</c:v>
                </c:pt>
                <c:pt idx="38">
                  <c:v>4.0374078025881603</c:v>
                </c:pt>
                <c:pt idx="39">
                  <c:v>4.1125272963028792</c:v>
                </c:pt>
                <c:pt idx="40">
                  <c:v>4.1862266879999996</c:v>
                </c:pt>
                <c:pt idx="41">
                  <c:v>4.25851854814512</c:v>
                </c:pt>
                <c:pt idx="42">
                  <c:v>4.3294153853798409</c:v>
                </c:pt>
                <c:pt idx="43">
                  <c:v>4.3989296466561596</c:v>
                </c:pt>
                <c:pt idx="44">
                  <c:v>4.4670737173708801</c:v>
                </c:pt>
                <c:pt idx="45">
                  <c:v>4.5338599215000004</c:v>
                </c:pt>
                <c:pt idx="46">
                  <c:v>4.5993005217331202</c:v>
                </c:pt>
                <c:pt idx="47">
                  <c:v>4.6634077196078394</c:v>
                </c:pt>
                <c:pt idx="48">
                  <c:v>4.7261936556441606</c:v>
                </c:pt>
                <c:pt idx="49">
                  <c:v>4.7876704094788796</c:v>
                </c:pt>
                <c:pt idx="50">
                  <c:v>4.8478499999999993</c:v>
                </c:pt>
                <c:pt idx="51">
                  <c:v>4.9067443854811197</c:v>
                </c:pt>
                <c:pt idx="52">
                  <c:v>4.9643654637158399</c:v>
                </c:pt>
                <c:pt idx="53">
                  <c:v>5.0207250721521595</c:v>
                </c:pt>
                <c:pt idx="54">
                  <c:v>5.0758349880268812</c:v>
                </c:pt>
                <c:pt idx="55">
                  <c:v>5.1297069285000001</c:v>
                </c:pt>
                <c:pt idx="56">
                  <c:v>5.1823525507891191</c:v>
                </c:pt>
                <c:pt idx="57">
                  <c:v>5.2337834523038396</c:v>
                </c:pt>
                <c:pt idx="58">
                  <c:v>5.2840111707801602</c:v>
                </c:pt>
                <c:pt idx="59">
                  <c:v>5.3330471844148803</c:v>
                </c:pt>
                <c:pt idx="60">
                  <c:v>5.3809029119999998</c:v>
                </c:pt>
                <c:pt idx="61">
                  <c:v>5.4275897130571185</c:v>
                </c:pt>
                <c:pt idx="62">
                  <c:v>5.4731188879718395</c:v>
                </c:pt>
                <c:pt idx="63">
                  <c:v>5.5175016781281601</c:v>
                </c:pt>
                <c:pt idx="64">
                  <c:v>5.5607492660428806</c:v>
                </c:pt>
                <c:pt idx="65">
                  <c:v>5.6028727754999998</c:v>
                </c:pt>
                <c:pt idx="66">
                  <c:v>5.6438832716851204</c:v>
                </c:pt>
                <c:pt idx="67">
                  <c:v>5.6837917613198412</c:v>
                </c:pt>
                <c:pt idx="68">
                  <c:v>5.7226091927961615</c:v>
                </c:pt>
                <c:pt idx="69">
                  <c:v>5.7603464563108799</c:v>
                </c:pt>
                <c:pt idx="70">
                  <c:v>5.7970143840000006</c:v>
                </c:pt>
                <c:pt idx="71">
                  <c:v>5.8326237500731191</c:v>
                </c:pt>
                <c:pt idx="72">
                  <c:v>5.8671852709478403</c:v>
                </c:pt>
                <c:pt idx="73">
                  <c:v>5.9007096053841588</c:v>
                </c:pt>
                <c:pt idx="74">
                  <c:v>5.9332073546188795</c:v>
                </c:pt>
                <c:pt idx="75">
                  <c:v>5.9646890624999997</c:v>
                </c:pt>
                <c:pt idx="76">
                  <c:v>5.995165215621121</c:v>
                </c:pt>
                <c:pt idx="77">
                  <c:v>6.0246462434558392</c:v>
                </c:pt>
                <c:pt idx="78">
                  <c:v>6.0531425184921597</c:v>
                </c:pt>
                <c:pt idx="79">
                  <c:v>6.0806643563668814</c:v>
                </c:pt>
                <c:pt idx="80">
                  <c:v>6.1072220160000015</c:v>
                </c:pt>
                <c:pt idx="81">
                  <c:v>6.1328256997291204</c:v>
                </c:pt>
                <c:pt idx="82">
                  <c:v>6.1574855534438386</c:v>
                </c:pt>
                <c:pt idx="83">
                  <c:v>6.1812116667201593</c:v>
                </c:pt>
                <c:pt idx="84">
                  <c:v>6.2040140729548812</c:v>
                </c:pt>
                <c:pt idx="85">
                  <c:v>6.2259027494999986</c:v>
                </c:pt>
                <c:pt idx="86">
                  <c:v>6.2468876177971193</c:v>
                </c:pt>
                <c:pt idx="87">
                  <c:v>6.2669785435118399</c:v>
                </c:pt>
                <c:pt idx="88">
                  <c:v>6.2861853366681588</c:v>
                </c:pt>
                <c:pt idx="89">
                  <c:v>6.3045177517828801</c:v>
                </c:pt>
                <c:pt idx="90">
                  <c:v>6.3219854879999993</c:v>
                </c:pt>
                <c:pt idx="91">
                  <c:v>6.3385981892251211</c:v>
                </c:pt>
                <c:pt idx="92">
                  <c:v>6.3543654442598392</c:v>
                </c:pt>
                <c:pt idx="93">
                  <c:v>6.3692967869361592</c:v>
                </c:pt>
                <c:pt idx="94">
                  <c:v>6.3834016962508793</c:v>
                </c:pt>
                <c:pt idx="95">
                  <c:v>6.3966895965000008</c:v>
                </c:pt>
                <c:pt idx="96">
                  <c:v>6.4091698574131195</c:v>
                </c:pt>
                <c:pt idx="97">
                  <c:v>6.4208517942878407</c:v>
                </c:pt>
                <c:pt idx="98">
                  <c:v>6.4317446681241588</c:v>
                </c:pt>
                <c:pt idx="99">
                  <c:v>6.4418576857588805</c:v>
                </c:pt>
                <c:pt idx="100">
                  <c:v>6.4511999999999974</c:v>
                </c:pt>
                <c:pt idx="101">
                  <c:v>6.4597807097611186</c:v>
                </c:pt>
                <c:pt idx="102">
                  <c:v>6.4676088601958392</c:v>
                </c:pt>
                <c:pt idx="103">
                  <c:v>6.4746934428321614</c:v>
                </c:pt>
                <c:pt idx="104">
                  <c:v>6.4810433957068794</c:v>
                </c:pt>
                <c:pt idx="105">
                  <c:v>6.4866676035000008</c:v>
                </c:pt>
                <c:pt idx="106">
                  <c:v>6.4915748976691203</c:v>
                </c:pt>
                <c:pt idx="107">
                  <c:v>6.4957740565838407</c:v>
                </c:pt>
                <c:pt idx="108">
                  <c:v>6.4992738056601596</c:v>
                </c:pt>
                <c:pt idx="109">
                  <c:v>6.5020828174948813</c:v>
                </c:pt>
                <c:pt idx="110">
                  <c:v>6.5042097119999998</c:v>
                </c:pt>
                <c:pt idx="111">
                  <c:v>6.505663056537121</c:v>
                </c:pt>
                <c:pt idx="112">
                  <c:v>6.5064513660518388</c:v>
                </c:pt>
                <c:pt idx="113">
                  <c:v>6.5065831032081585</c:v>
                </c:pt>
                <c:pt idx="114">
                  <c:v>6.5060666785228802</c:v>
                </c:pt>
                <c:pt idx="115">
                  <c:v>6.5049104504999997</c:v>
                </c:pt>
                <c:pt idx="116">
                  <c:v>6.5031227257651221</c:v>
                </c:pt>
                <c:pt idx="117">
                  <c:v>6.5007117591998416</c:v>
                </c:pt>
                <c:pt idx="118">
                  <c:v>6.4976857540761603</c:v>
                </c:pt>
                <c:pt idx="119">
                  <c:v>6.4940528621908822</c:v>
                </c:pt>
                <c:pt idx="120">
                  <c:v>6.4898211840000011</c:v>
                </c:pt>
                <c:pt idx="121">
                  <c:v>6.484998768753119</c:v>
                </c:pt>
                <c:pt idx="122">
                  <c:v>6.4795936146278388</c:v>
                </c:pt>
                <c:pt idx="123">
                  <c:v>6.4736136688641581</c:v>
                </c:pt>
                <c:pt idx="124">
                  <c:v>6.4670668278988792</c:v>
                </c:pt>
                <c:pt idx="125">
                  <c:v>6.4599609375</c:v>
                </c:pt>
                <c:pt idx="126">
                  <c:v>6.4523037929011196</c:v>
                </c:pt>
                <c:pt idx="127">
                  <c:v>6.4441031389358399</c:v>
                </c:pt>
                <c:pt idx="128">
                  <c:v>6.4353666701721624</c:v>
                </c:pt>
                <c:pt idx="129">
                  <c:v>6.4261020310468817</c:v>
                </c:pt>
                <c:pt idx="130">
                  <c:v>6.4163168159999993</c:v>
                </c:pt>
                <c:pt idx="131">
                  <c:v>6.4060185696091176</c:v>
                </c:pt>
                <c:pt idx="132">
                  <c:v>6.39521478672384</c:v>
                </c:pt>
                <c:pt idx="133">
                  <c:v>6.3839129126001595</c:v>
                </c:pt>
                <c:pt idx="134">
                  <c:v>6.3721203430348803</c:v>
                </c:pt>
                <c:pt idx="135">
                  <c:v>6.3598444245000012</c:v>
                </c:pt>
                <c:pt idx="136">
                  <c:v>6.3470924542771225</c:v>
                </c:pt>
                <c:pt idx="137">
                  <c:v>6.3338716805918356</c:v>
                </c:pt>
                <c:pt idx="138">
                  <c:v>6.3201893027481582</c:v>
                </c:pt>
                <c:pt idx="139">
                  <c:v>6.3060524712628796</c:v>
                </c:pt>
                <c:pt idx="140">
                  <c:v>6.2914682880000008</c:v>
                </c:pt>
                <c:pt idx="141">
                  <c:v>6.2764438063051191</c:v>
                </c:pt>
                <c:pt idx="142">
                  <c:v>6.2609860311398382</c:v>
                </c:pt>
                <c:pt idx="143">
                  <c:v>6.2451019192161636</c:v>
                </c:pt>
                <c:pt idx="144">
                  <c:v>6.2287983791308799</c:v>
                </c:pt>
                <c:pt idx="145">
                  <c:v>6.2120822714999981</c:v>
                </c:pt>
                <c:pt idx="146">
                  <c:v>6.1949604090931194</c:v>
                </c:pt>
                <c:pt idx="147">
                  <c:v>6.1774395569678413</c:v>
                </c:pt>
                <c:pt idx="148">
                  <c:v>6.1595264326041601</c:v>
                </c:pt>
                <c:pt idx="149">
                  <c:v>6.1412277060388796</c:v>
                </c:pt>
                <c:pt idx="150">
                  <c:v>6.1225499999999995</c:v>
                </c:pt>
                <c:pt idx="151">
                  <c:v>6.103499890041121</c:v>
                </c:pt>
                <c:pt idx="152">
                  <c:v>6.0840839046758424</c:v>
                </c:pt>
                <c:pt idx="153">
                  <c:v>6.0643085255121596</c:v>
                </c:pt>
                <c:pt idx="154">
                  <c:v>6.0441801873868757</c:v>
                </c:pt>
                <c:pt idx="155">
                  <c:v>6.0237052784999978</c:v>
                </c:pt>
                <c:pt idx="156">
                  <c:v>6.0028901405491188</c:v>
                </c:pt>
                <c:pt idx="157">
                  <c:v>5.9817410688638395</c:v>
                </c:pt>
                <c:pt idx="158">
                  <c:v>5.9602643125401622</c:v>
                </c:pt>
                <c:pt idx="159">
                  <c:v>5.9384660745748787</c:v>
                </c:pt>
                <c:pt idx="160">
                  <c:v>5.9163525120000031</c:v>
                </c:pt>
                <c:pt idx="161">
                  <c:v>5.8939297360171166</c:v>
                </c:pt>
                <c:pt idx="162">
                  <c:v>5.8712038121318404</c:v>
                </c:pt>
                <c:pt idx="163">
                  <c:v>5.848180760288157</c:v>
                </c:pt>
                <c:pt idx="164">
                  <c:v>5.8248665550028793</c:v>
                </c:pt>
                <c:pt idx="165">
                  <c:v>5.8012671254999999</c:v>
                </c:pt>
                <c:pt idx="166">
                  <c:v>5.7773883558451207</c:v>
                </c:pt>
                <c:pt idx="167">
                  <c:v>5.7532360850798394</c:v>
                </c:pt>
                <c:pt idx="168">
                  <c:v>5.7288161073561596</c:v>
                </c:pt>
                <c:pt idx="169">
                  <c:v>5.7041341720708783</c:v>
                </c:pt>
                <c:pt idx="170">
                  <c:v>5.679195983999997</c:v>
                </c:pt>
                <c:pt idx="171">
                  <c:v>5.654007203433121</c:v>
                </c:pt>
                <c:pt idx="172">
                  <c:v>5.6285734463078398</c:v>
                </c:pt>
                <c:pt idx="173">
                  <c:v>5.6029002843441615</c:v>
                </c:pt>
                <c:pt idx="174">
                  <c:v>5.5769932451788797</c:v>
                </c:pt>
                <c:pt idx="175">
                  <c:v>5.5508578125000021</c:v>
                </c:pt>
                <c:pt idx="176">
                  <c:v>5.5244994261811184</c:v>
                </c:pt>
                <c:pt idx="177">
                  <c:v>5.4979234824158407</c:v>
                </c:pt>
                <c:pt idx="178">
                  <c:v>5.4711353338521613</c:v>
                </c:pt>
                <c:pt idx="179">
                  <c:v>5.4441402897268789</c:v>
                </c:pt>
                <c:pt idx="180">
                  <c:v>5.4169436159999993</c:v>
                </c:pt>
                <c:pt idx="181">
                  <c:v>5.3895505354891222</c:v>
                </c:pt>
                <c:pt idx="182">
                  <c:v>5.3619662280038396</c:v>
                </c:pt>
                <c:pt idx="183">
                  <c:v>5.3341958304801587</c:v>
                </c:pt>
                <c:pt idx="184">
                  <c:v>5.306244437114878</c:v>
                </c:pt>
                <c:pt idx="185">
                  <c:v>5.2781170994999957</c:v>
                </c:pt>
                <c:pt idx="186">
                  <c:v>5.2498188267571182</c:v>
                </c:pt>
                <c:pt idx="187">
                  <c:v>5.221354585671838</c:v>
                </c:pt>
                <c:pt idx="188">
                  <c:v>5.1927293008281579</c:v>
                </c:pt>
                <c:pt idx="189">
                  <c:v>5.1639478547428839</c:v>
                </c:pt>
                <c:pt idx="190">
                  <c:v>5.1350150880000038</c:v>
                </c:pt>
                <c:pt idx="191">
                  <c:v>5.1059357993851231</c:v>
                </c:pt>
                <c:pt idx="192">
                  <c:v>5.0767147460198423</c:v>
                </c:pt>
                <c:pt idx="193">
                  <c:v>5.0473566434961592</c:v>
                </c:pt>
                <c:pt idx="194">
                  <c:v>5.0178661660108848</c:v>
                </c:pt>
                <c:pt idx="195">
                  <c:v>4.9882479464999943</c:v>
                </c:pt>
                <c:pt idx="196">
                  <c:v>4.9585065767731171</c:v>
                </c:pt>
                <c:pt idx="197">
                  <c:v>4.9286466076478437</c:v>
                </c:pt>
                <c:pt idx="198">
                  <c:v>4.8986725490841581</c:v>
                </c:pt>
                <c:pt idx="199">
                  <c:v>4.8685888703188809</c:v>
                </c:pt>
                <c:pt idx="200">
                  <c:v>4.838399999999992</c:v>
                </c:pt>
                <c:pt idx="201">
                  <c:v>4.8081103263211178</c:v>
                </c:pt>
                <c:pt idx="202">
                  <c:v>4.7777241971558331</c:v>
                </c:pt>
                <c:pt idx="203">
                  <c:v>4.7472459201921593</c:v>
                </c:pt>
                <c:pt idx="204">
                  <c:v>4.7166797630668782</c:v>
                </c:pt>
                <c:pt idx="205">
                  <c:v>4.686029953500003</c:v>
                </c:pt>
                <c:pt idx="206">
                  <c:v>4.6553006794291223</c:v>
                </c:pt>
                <c:pt idx="207">
                  <c:v>4.6244960891438396</c:v>
                </c:pt>
                <c:pt idx="208">
                  <c:v>4.5936202914201605</c:v>
                </c:pt>
                <c:pt idx="209">
                  <c:v>4.5626773556548788</c:v>
                </c:pt>
                <c:pt idx="210">
                  <c:v>4.5316713120000012</c:v>
                </c:pt>
                <c:pt idx="211">
                  <c:v>4.5006061514971218</c:v>
                </c:pt>
                <c:pt idx="212">
                  <c:v>4.4694858262118382</c:v>
                </c:pt>
                <c:pt idx="213">
                  <c:v>4.4383142493681635</c:v>
                </c:pt>
                <c:pt idx="214">
                  <c:v>4.4070952954828808</c:v>
                </c:pt>
                <c:pt idx="215">
                  <c:v>4.375832800500004</c:v>
                </c:pt>
                <c:pt idx="216">
                  <c:v>4.3445305619251187</c:v>
                </c:pt>
                <c:pt idx="217">
                  <c:v>4.3131923389598406</c:v>
                </c:pt>
                <c:pt idx="218">
                  <c:v>4.2818218526361642</c:v>
                </c:pt>
                <c:pt idx="219">
                  <c:v>4.2504227859508843</c:v>
                </c:pt>
                <c:pt idx="220">
                  <c:v>4.2189987839999983</c:v>
                </c:pt>
                <c:pt idx="221">
                  <c:v>4.1875534541131145</c:v>
                </c:pt>
                <c:pt idx="222">
                  <c:v>4.1560903659878381</c:v>
                </c:pt>
                <c:pt idx="223">
                  <c:v>4.1246130518241637</c:v>
                </c:pt>
                <c:pt idx="224">
                  <c:v>4.093125006458874</c:v>
                </c:pt>
                <c:pt idx="225">
                  <c:v>4.0616296874999964</c:v>
                </c:pt>
                <c:pt idx="226">
                  <c:v>4.0301305154611171</c:v>
                </c:pt>
                <c:pt idx="227">
                  <c:v>3.9986308738958414</c:v>
                </c:pt>
                <c:pt idx="228">
                  <c:v>3.9671341095321608</c:v>
                </c:pt>
                <c:pt idx="229">
                  <c:v>3.9356435324068824</c:v>
                </c:pt>
                <c:pt idx="230">
                  <c:v>3.9041624159999966</c:v>
                </c:pt>
                <c:pt idx="231">
                  <c:v>3.8726939973691232</c:v>
                </c:pt>
                <c:pt idx="232">
                  <c:v>3.8412414772838437</c:v>
                </c:pt>
                <c:pt idx="233">
                  <c:v>3.8098080203601654</c:v>
                </c:pt>
                <c:pt idx="234">
                  <c:v>3.7783967551948798</c:v>
                </c:pt>
                <c:pt idx="235">
                  <c:v>3.7470107744999916</c:v>
                </c:pt>
                <c:pt idx="236">
                  <c:v>3.7156531352371189</c:v>
                </c:pt>
                <c:pt idx="237">
                  <c:v>3.6843268587518403</c:v>
                </c:pt>
                <c:pt idx="238">
                  <c:v>3.6530349309081656</c:v>
                </c:pt>
                <c:pt idx="239">
                  <c:v>3.6217803022228781</c:v>
                </c:pt>
                <c:pt idx="240">
                  <c:v>3.5905658880000022</c:v>
                </c:pt>
                <c:pt idx="241">
                  <c:v>3.5593945684651263</c:v>
                </c:pt>
                <c:pt idx="242">
                  <c:v>3.5282691888998388</c:v>
                </c:pt>
                <c:pt idx="243">
                  <c:v>3.4971925597761642</c:v>
                </c:pt>
                <c:pt idx="244">
                  <c:v>3.466167456890882</c:v>
                </c:pt>
                <c:pt idx="245">
                  <c:v>3.435196621499998</c:v>
                </c:pt>
                <c:pt idx="246">
                  <c:v>3.4042827604531141</c:v>
                </c:pt>
                <c:pt idx="247">
                  <c:v>3.373428546327836</c:v>
                </c:pt>
                <c:pt idx="248">
                  <c:v>3.3426366175641551</c:v>
                </c:pt>
                <c:pt idx="249">
                  <c:v>3.3119095785988728</c:v>
                </c:pt>
                <c:pt idx="250">
                  <c:v>3.28125</c:v>
                </c:pt>
                <c:pt idx="251">
                  <c:v>3.2506604186011212</c:v>
                </c:pt>
                <c:pt idx="252">
                  <c:v>3.2201433376358368</c:v>
                </c:pt>
                <c:pt idx="253">
                  <c:v>3.1897012268721614</c:v>
                </c:pt>
                <c:pt idx="254">
                  <c:v>3.1593365227468784</c:v>
                </c:pt>
                <c:pt idx="255">
                  <c:v>3.1290516285000005</c:v>
                </c:pt>
                <c:pt idx="256">
                  <c:v>3.0988489143091265</c:v>
                </c:pt>
                <c:pt idx="257">
                  <c:v>3.0687307174238434</c:v>
                </c:pt>
                <c:pt idx="258">
                  <c:v>3.0386993423001587</c:v>
                </c:pt>
                <c:pt idx="259">
                  <c:v>3.0087570607348839</c:v>
                </c:pt>
                <c:pt idx="260">
                  <c:v>2.9789061119999967</c:v>
                </c:pt>
                <c:pt idx="261">
                  <c:v>2.9491487029771331</c:v>
                </c:pt>
                <c:pt idx="262">
                  <c:v>2.9194870082918305</c:v>
                </c:pt>
                <c:pt idx="263">
                  <c:v>2.8899231704481592</c:v>
                </c:pt>
                <c:pt idx="264">
                  <c:v>2.8604592999628817</c:v>
                </c:pt>
                <c:pt idx="265">
                  <c:v>2.8310974754999991</c:v>
                </c:pt>
                <c:pt idx="266">
                  <c:v>2.8018397440051181</c:v>
                </c:pt>
                <c:pt idx="267">
                  <c:v>2.7726881208398488</c:v>
                </c:pt>
                <c:pt idx="268">
                  <c:v>2.7436445899161579</c:v>
                </c:pt>
                <c:pt idx="269">
                  <c:v>2.7147111038308891</c:v>
                </c:pt>
                <c:pt idx="270">
                  <c:v>2.6858895840000017</c:v>
                </c:pt>
                <c:pt idx="271">
                  <c:v>2.6571819207931267</c:v>
                </c:pt>
                <c:pt idx="272">
                  <c:v>2.6285899736678462</c:v>
                </c:pt>
                <c:pt idx="273">
                  <c:v>2.6001155713041593</c:v>
                </c:pt>
                <c:pt idx="274">
                  <c:v>2.5717605117388622</c:v>
                </c:pt>
                <c:pt idx="275">
                  <c:v>2.5435265624999963</c:v>
                </c:pt>
                <c:pt idx="276">
                  <c:v>2.5154154607411172</c:v>
                </c:pt>
                <c:pt idx="277">
                  <c:v>2.4874289133758229</c:v>
                </c:pt>
                <c:pt idx="278">
                  <c:v>2.459568597212157</c:v>
                </c:pt>
                <c:pt idx="279">
                  <c:v>2.4318361590868722</c:v>
                </c:pt>
                <c:pt idx="280">
                  <c:v>2.4042332160000086</c:v>
                </c:pt>
                <c:pt idx="281">
                  <c:v>2.3767613552491094</c:v>
                </c:pt>
                <c:pt idx="282">
                  <c:v>2.3494221345638362</c:v>
                </c:pt>
                <c:pt idx="283">
                  <c:v>2.3222170822401704</c:v>
                </c:pt>
                <c:pt idx="284">
                  <c:v>2.2951476972748717</c:v>
                </c:pt>
                <c:pt idx="285">
                  <c:v>2.2682154494999933</c:v>
                </c:pt>
                <c:pt idx="286">
                  <c:v>2.2414217797171316</c:v>
                </c:pt>
                <c:pt idx="287">
                  <c:v>2.2147680998318435</c:v>
                </c:pt>
                <c:pt idx="288">
                  <c:v>2.1882557929881581</c:v>
                </c:pt>
                <c:pt idx="289">
                  <c:v>2.1618862137028869</c:v>
                </c:pt>
                <c:pt idx="290">
                  <c:v>2.135660687999994</c:v>
                </c:pt>
                <c:pt idx="291">
                  <c:v>2.1095805135451209</c:v>
                </c:pt>
                <c:pt idx="292">
                  <c:v>2.0836469597798386</c:v>
                </c:pt>
                <c:pt idx="293">
                  <c:v>2.0578612680561497</c:v>
                </c:pt>
                <c:pt idx="294">
                  <c:v>2.0322246517708837</c:v>
                </c:pt>
                <c:pt idx="295">
                  <c:v>2.0067382965000053</c:v>
                </c:pt>
                <c:pt idx="296">
                  <c:v>1.9814033601331182</c:v>
                </c:pt>
                <c:pt idx="297">
                  <c:v>1.9562209730078428</c:v>
                </c:pt>
                <c:pt idx="298">
                  <c:v>1.9311922380441606</c:v>
                </c:pt>
                <c:pt idx="299">
                  <c:v>1.9063182308788789</c:v>
                </c:pt>
                <c:pt idx="300">
                  <c:v>1.8816000000000037</c:v>
                </c:pt>
                <c:pt idx="301">
                  <c:v>1.8570385668811387</c:v>
                </c:pt>
                <c:pt idx="302">
                  <c:v>1.8326349261158432</c:v>
                </c:pt>
                <c:pt idx="303">
                  <c:v>1.8083900455521529</c:v>
                </c:pt>
                <c:pt idx="304">
                  <c:v>1.7843048664268868</c:v>
                </c:pt>
                <c:pt idx="305">
                  <c:v>1.760380303500011</c:v>
                </c:pt>
                <c:pt idx="306">
                  <c:v>1.7366172451891275</c:v>
                </c:pt>
                <c:pt idx="307">
                  <c:v>1.7130165537038398</c:v>
                </c:pt>
                <c:pt idx="308">
                  <c:v>1.6895790651801392</c:v>
                </c:pt>
                <c:pt idx="309">
                  <c:v>1.6663055898148911</c:v>
                </c:pt>
                <c:pt idx="310">
                  <c:v>1.6431969119999961</c:v>
                </c:pt>
                <c:pt idx="311">
                  <c:v>1.6202537904571153</c:v>
                </c:pt>
                <c:pt idx="312">
                  <c:v>1.597476958371832</c:v>
                </c:pt>
                <c:pt idx="313">
                  <c:v>1.5748671235281533</c:v>
                </c:pt>
                <c:pt idx="314">
                  <c:v>1.5524249684428817</c:v>
                </c:pt>
                <c:pt idx="315">
                  <c:v>1.5301511504999983</c:v>
                </c:pt>
                <c:pt idx="316">
                  <c:v>1.5080463020851336</c:v>
                </c:pt>
                <c:pt idx="317">
                  <c:v>1.48611103071983</c:v>
                </c:pt>
                <c:pt idx="318">
                  <c:v>1.4643459191961461</c:v>
                </c:pt>
                <c:pt idx="319">
                  <c:v>1.4427515257108761</c:v>
                </c:pt>
                <c:pt idx="320">
                  <c:v>1.4213283840000188</c:v>
                </c:pt>
                <c:pt idx="321">
                  <c:v>1.4000770034731072</c:v>
                </c:pt>
                <c:pt idx="322">
                  <c:v>1.3789978693478324</c:v>
                </c:pt>
                <c:pt idx="323">
                  <c:v>1.3580914427841533</c:v>
                </c:pt>
                <c:pt idx="324">
                  <c:v>1.3373581610188876</c:v>
                </c:pt>
                <c:pt idx="325">
                  <c:v>1.3167984374999993</c:v>
                </c:pt>
                <c:pt idx="326">
                  <c:v>1.2964126620211056</c:v>
                </c:pt>
                <c:pt idx="327">
                  <c:v>1.2762012008558461</c:v>
                </c:pt>
                <c:pt idx="328">
                  <c:v>1.2561643968921592</c:v>
                </c:pt>
                <c:pt idx="329">
                  <c:v>1.2363025697668801</c:v>
                </c:pt>
                <c:pt idx="330">
                  <c:v>1.2166160160000024</c:v>
                </c:pt>
                <c:pt idx="331">
                  <c:v>1.1971050091291193</c:v>
                </c:pt>
                <c:pt idx="332">
                  <c:v>1.1777697998438423</c:v>
                </c:pt>
                <c:pt idx="333">
                  <c:v>1.1586106161201535</c:v>
                </c:pt>
                <c:pt idx="334">
                  <c:v>1.1396276633548732</c:v>
                </c:pt>
                <c:pt idx="335">
                  <c:v>1.1208211244999902</c:v>
                </c:pt>
                <c:pt idx="336">
                  <c:v>1.1021911601971173</c:v>
                </c:pt>
                <c:pt idx="337">
                  <c:v>1.0837379089118331</c:v>
                </c:pt>
                <c:pt idx="338">
                  <c:v>1.0654614870681485</c:v>
                </c:pt>
                <c:pt idx="339">
                  <c:v>1.0473619891828703</c:v>
                </c:pt>
                <c:pt idx="340">
                  <c:v>1.0294394880000013</c:v>
                </c:pt>
                <c:pt idx="341">
                  <c:v>1.0116940346251218</c:v>
                </c:pt>
                <c:pt idx="342">
                  <c:v>0.9941256586598568</c:v>
                </c:pt>
                <c:pt idx="343">
                  <c:v>0.97673436833614957</c:v>
                </c:pt>
                <c:pt idx="344">
                  <c:v>0.95952015065087348</c:v>
                </c:pt>
                <c:pt idx="345">
                  <c:v>0.94248297150001115</c:v>
                </c:pt>
                <c:pt idx="346">
                  <c:v>0.92562277581312724</c:v>
                </c:pt>
                <c:pt idx="347">
                  <c:v>0.90893948768783872</c:v>
                </c:pt>
                <c:pt idx="348">
                  <c:v>0.89243301052415358</c:v>
                </c:pt>
                <c:pt idx="349">
                  <c:v>0.87610322715890732</c:v>
                </c:pt>
                <c:pt idx="350">
                  <c:v>0.85995000000000399</c:v>
                </c:pt>
                <c:pt idx="351">
                  <c:v>0.84397317116110671</c:v>
                </c:pt>
                <c:pt idx="352">
                  <c:v>0.82817256259584404</c:v>
                </c:pt>
                <c:pt idx="353">
                  <c:v>0.81254797623214792</c:v>
                </c:pt>
                <c:pt idx="354">
                  <c:v>0.79709919410689345</c:v>
                </c:pt>
                <c:pt idx="355">
                  <c:v>0.78182597850000946</c:v>
                </c:pt>
                <c:pt idx="356">
                  <c:v>0.76672807206911564</c:v>
                </c:pt>
                <c:pt idx="357">
                  <c:v>0.75180519798383294</c:v>
                </c:pt>
                <c:pt idx="358">
                  <c:v>0.73705706006016403</c:v>
                </c:pt>
                <c:pt idx="359">
                  <c:v>0.72248334289488536</c:v>
                </c:pt>
                <c:pt idx="360">
                  <c:v>0.7080837119999881</c:v>
                </c:pt>
                <c:pt idx="361">
                  <c:v>0.69385781393712964</c:v>
                </c:pt>
                <c:pt idx="362">
                  <c:v>0.67980527645185074</c:v>
                </c:pt>
                <c:pt idx="363">
                  <c:v>0.66592570860815226</c:v>
                </c:pt>
                <c:pt idx="364">
                  <c:v>0.6522187009228757</c:v>
                </c:pt>
                <c:pt idx="365">
                  <c:v>0.63868382549999136</c:v>
                </c:pt>
                <c:pt idx="366">
                  <c:v>0.62532063616512001</c:v>
                </c:pt>
                <c:pt idx="367">
                  <c:v>0.61212866859984238</c:v>
                </c:pt>
                <c:pt idx="368">
                  <c:v>0.59910744047615339</c:v>
                </c:pt>
                <c:pt idx="369">
                  <c:v>0.58625645159087458</c:v>
                </c:pt>
                <c:pt idx="370">
                  <c:v>0.57357518399998408</c:v>
                </c:pt>
                <c:pt idx="371">
                  <c:v>0.5610631021531276</c:v>
                </c:pt>
                <c:pt idx="372">
                  <c:v>0.54871965302783021</c:v>
                </c:pt>
                <c:pt idx="373">
                  <c:v>0.53654426626416019</c:v>
                </c:pt>
                <c:pt idx="374">
                  <c:v>0.52453635429888124</c:v>
                </c:pt>
                <c:pt idx="375">
                  <c:v>0.5126953125</c:v>
                </c:pt>
                <c:pt idx="376">
                  <c:v>0.50102051930110925</c:v>
                </c:pt>
                <c:pt idx="377">
                  <c:v>0.48951133633585364</c:v>
                </c:pt>
                <c:pt idx="378">
                  <c:v>0.47816710857217792</c:v>
                </c:pt>
                <c:pt idx="379">
                  <c:v>0.46698716444688948</c:v>
                </c:pt>
                <c:pt idx="380">
                  <c:v>0.45597081600002021</c:v>
                </c:pt>
                <c:pt idx="381">
                  <c:v>0.44511735900909954</c:v>
                </c:pt>
                <c:pt idx="382">
                  <c:v>0.43442607312384318</c:v>
                </c:pt>
                <c:pt idx="383">
                  <c:v>0.42389622200015964</c:v>
                </c:pt>
                <c:pt idx="384">
                  <c:v>0.41352705343488338</c:v>
                </c:pt>
                <c:pt idx="385">
                  <c:v>0.40331779950000168</c:v>
                </c:pt>
                <c:pt idx="386">
                  <c:v>0.39326767667711948</c:v>
                </c:pt>
                <c:pt idx="387">
                  <c:v>0.38337588599183725</c:v>
                </c:pt>
                <c:pt idx="388">
                  <c:v>0.37364161314818389</c:v>
                </c:pt>
                <c:pt idx="389">
                  <c:v>0.36406402866287024</c:v>
                </c:pt>
                <c:pt idx="390">
                  <c:v>0.35464228799996178</c:v>
                </c:pt>
                <c:pt idx="391">
                  <c:v>0.34537553170512325</c:v>
                </c:pt>
                <c:pt idx="392">
                  <c:v>0.3362628855398313</c:v>
                </c:pt>
                <c:pt idx="393">
                  <c:v>0.32730346061619109</c:v>
                </c:pt>
                <c:pt idx="394">
                  <c:v>0.31849635353089312</c:v>
                </c:pt>
                <c:pt idx="395">
                  <c:v>0.30984064650001741</c:v>
                </c:pt>
                <c:pt idx="396">
                  <c:v>0.30133540749309873</c:v>
                </c:pt>
                <c:pt idx="397">
                  <c:v>0.29297969036783655</c:v>
                </c:pt>
                <c:pt idx="398">
                  <c:v>0.28477253500416388</c:v>
                </c:pt>
                <c:pt idx="399">
                  <c:v>0.27671296743887019</c:v>
                </c:pt>
                <c:pt idx="400">
                  <c:v>0.26879999999996151</c:v>
                </c:pt>
                <c:pt idx="401">
                  <c:v>0.26103263144111111</c:v>
                </c:pt>
                <c:pt idx="402">
                  <c:v>0.25340984707582237</c:v>
                </c:pt>
                <c:pt idx="403">
                  <c:v>0.2459306189121655</c:v>
                </c:pt>
                <c:pt idx="404">
                  <c:v>0.23859390578684447</c:v>
                </c:pt>
                <c:pt idx="405">
                  <c:v>0.23139865349997635</c:v>
                </c:pt>
                <c:pt idx="406">
                  <c:v>0.2243437949491156</c:v>
                </c:pt>
                <c:pt idx="407">
                  <c:v>0.21742825026382206</c:v>
                </c:pt>
                <c:pt idx="408">
                  <c:v>0.21065092694015775</c:v>
                </c:pt>
                <c:pt idx="409">
                  <c:v>0.20401071997486042</c:v>
                </c:pt>
                <c:pt idx="410">
                  <c:v>0.19750651200001634</c:v>
                </c:pt>
                <c:pt idx="411">
                  <c:v>0.19113717341709702</c:v>
                </c:pt>
                <c:pt idx="412">
                  <c:v>0.18490156253184509</c:v>
                </c:pt>
                <c:pt idx="413">
                  <c:v>0.17879852568813526</c:v>
                </c:pt>
                <c:pt idx="414">
                  <c:v>0.17282689740288149</c:v>
                </c:pt>
                <c:pt idx="415">
                  <c:v>0.16698550049999206</c:v>
                </c:pt>
                <c:pt idx="416">
                  <c:v>0.16127314624513112</c:v>
                </c:pt>
                <c:pt idx="417">
                  <c:v>0.1556886344798265</c:v>
                </c:pt>
                <c:pt idx="418">
                  <c:v>0.15023075375614248</c:v>
                </c:pt>
                <c:pt idx="419">
                  <c:v>0.14489828147087103</c:v>
                </c:pt>
                <c:pt idx="420">
                  <c:v>0.13968998400001453</c:v>
                </c:pt>
                <c:pt idx="421">
                  <c:v>0.13460461683310676</c:v>
                </c:pt>
                <c:pt idx="422">
                  <c:v>0.12964092470783761</c:v>
                </c:pt>
                <c:pt idx="423">
                  <c:v>0.1247976417441734</c:v>
                </c:pt>
                <c:pt idx="424">
                  <c:v>0.12007349157885194</c:v>
                </c:pt>
                <c:pt idx="425">
                  <c:v>0.11546718750000728</c:v>
                </c:pt>
                <c:pt idx="426">
                  <c:v>0.11097743258113368</c:v>
                </c:pt>
                <c:pt idx="427">
                  <c:v>0.10660291981582226</c:v>
                </c:pt>
                <c:pt idx="428">
                  <c:v>0.10234233225217082</c:v>
                </c:pt>
                <c:pt idx="429">
                  <c:v>9.8194343126870365E-2</c:v>
                </c:pt>
                <c:pt idx="430">
                  <c:v>9.4157616000018152E-2</c:v>
                </c:pt>
                <c:pt idx="431">
                  <c:v>9.0230804889124272E-2</c:v>
                </c:pt>
                <c:pt idx="432">
                  <c:v>8.6412554403825226E-2</c:v>
                </c:pt>
                <c:pt idx="433">
                  <c:v>8.2701499880165841E-2</c:v>
                </c:pt>
                <c:pt idx="434">
                  <c:v>7.9096267514881191E-2</c:v>
                </c:pt>
                <c:pt idx="435">
                  <c:v>7.5595474499991155E-2</c:v>
                </c:pt>
                <c:pt idx="436">
                  <c:v>7.2197729157135626E-2</c:v>
                </c:pt>
                <c:pt idx="437">
                  <c:v>6.890163107184577E-2</c:v>
                </c:pt>
                <c:pt idx="438">
                  <c:v>6.5705771228170562E-2</c:v>
                </c:pt>
                <c:pt idx="439">
                  <c:v>6.2608732142898305E-2</c:v>
                </c:pt>
                <c:pt idx="440">
                  <c:v>5.9609087999977106E-2</c:v>
                </c:pt>
                <c:pt idx="441">
                  <c:v>5.6705404785102331E-2</c:v>
                </c:pt>
                <c:pt idx="442">
                  <c:v>5.3896240419799568E-2</c:v>
                </c:pt>
                <c:pt idx="443">
                  <c:v>5.1180144896157742E-2</c:v>
                </c:pt>
                <c:pt idx="444">
                  <c:v>4.8555660410865897E-2</c:v>
                </c:pt>
                <c:pt idx="445">
                  <c:v>4.6021321500013812E-2</c:v>
                </c:pt>
                <c:pt idx="446">
                  <c:v>4.3575655173153649E-2</c:v>
                </c:pt>
                <c:pt idx="447">
                  <c:v>4.1217181047823459E-2</c:v>
                </c:pt>
                <c:pt idx="448">
                  <c:v>3.8944411484131081E-2</c:v>
                </c:pt>
                <c:pt idx="449">
                  <c:v>3.675585171889395E-2</c:v>
                </c:pt>
                <c:pt idx="450">
                  <c:v>3.4649999999984971E-2</c:v>
                </c:pt>
                <c:pt idx="451">
                  <c:v>3.262534772117931E-2</c:v>
                </c:pt>
                <c:pt idx="452">
                  <c:v>3.0680379555828807E-2</c:v>
                </c:pt>
                <c:pt idx="453">
                  <c:v>2.8813573592156416E-2</c:v>
                </c:pt>
                <c:pt idx="454">
                  <c:v>2.7023401466884422E-2</c:v>
                </c:pt>
                <c:pt idx="455">
                  <c:v>2.530832849999598E-2</c:v>
                </c:pt>
                <c:pt idx="456">
                  <c:v>2.3666813829130717E-2</c:v>
                </c:pt>
                <c:pt idx="457">
                  <c:v>2.2097310543841786E-2</c:v>
                </c:pt>
                <c:pt idx="458">
                  <c:v>2.0598265820172657E-2</c:v>
                </c:pt>
                <c:pt idx="459">
                  <c:v>1.9168121054889298E-2</c:v>
                </c:pt>
                <c:pt idx="460">
                  <c:v>1.7805311999971707E-2</c:v>
                </c:pt>
                <c:pt idx="461">
                  <c:v>1.6508268897069911E-2</c:v>
                </c:pt>
                <c:pt idx="462">
                  <c:v>1.5275416611853387E-2</c:v>
                </c:pt>
                <c:pt idx="463">
                  <c:v>1.4105174768122453E-2</c:v>
                </c:pt>
                <c:pt idx="464">
                  <c:v>1.2995957882882436E-2</c:v>
                </c:pt>
                <c:pt idx="465">
                  <c:v>1.1946175499989664E-2</c:v>
                </c:pt>
                <c:pt idx="466">
                  <c:v>1.0954232325136815E-2</c:v>
                </c:pt>
                <c:pt idx="467">
                  <c:v>1.0018528359807988E-2</c:v>
                </c:pt>
                <c:pt idx="468">
                  <c:v>9.1374590361361641E-3</c:v>
                </c:pt>
                <c:pt idx="469">
                  <c:v>8.3094153508618263E-3</c:v>
                </c:pt>
                <c:pt idx="470">
                  <c:v>7.5327839999239643E-3</c:v>
                </c:pt>
                <c:pt idx="471">
                  <c:v>6.8059475130972658E-3</c:v>
                </c:pt>
                <c:pt idx="472">
                  <c:v>6.1272843878512617E-3</c:v>
                </c:pt>
                <c:pt idx="473">
                  <c:v>5.4951692241687056E-3</c:v>
                </c:pt>
                <c:pt idx="474">
                  <c:v>4.9079728588985461E-3</c:v>
                </c:pt>
                <c:pt idx="475">
                  <c:v>4.3640624999738975E-3</c:v>
                </c:pt>
                <c:pt idx="476">
                  <c:v>3.8618018611238369E-3</c:v>
                </c:pt>
                <c:pt idx="477">
                  <c:v>3.3995512958533425E-3</c:v>
                </c:pt>
                <c:pt idx="478">
                  <c:v>2.9756679321266688E-3</c:v>
                </c:pt>
                <c:pt idx="479">
                  <c:v>2.5885058068588762E-3</c:v>
                </c:pt>
                <c:pt idx="480">
                  <c:v>2.2364160000236666E-3</c:v>
                </c:pt>
                <c:pt idx="481">
                  <c:v>1.9177467691271488E-3</c:v>
                </c:pt>
                <c:pt idx="482">
                  <c:v>1.6308436838592399E-3</c:v>
                </c:pt>
                <c:pt idx="483">
                  <c:v>1.3740497601375523E-3</c:v>
                </c:pt>
                <c:pt idx="484">
                  <c:v>1.1457055948866923E-3</c:v>
                </c:pt>
                <c:pt idx="485">
                  <c:v>9.441495000039879E-4</c:v>
                </c:pt>
                <c:pt idx="486">
                  <c:v>7.6771763715655084E-4</c:v>
                </c:pt>
                <c:pt idx="487">
                  <c:v>6.1474415188200737E-4</c:v>
                </c:pt>
                <c:pt idx="488">
                  <c:v>4.8356130818660858E-4</c:v>
                </c:pt>
                <c:pt idx="489">
                  <c:v>3.7249962288399274E-4</c:v>
                </c:pt>
                <c:pt idx="490">
                  <c:v>2.798879999765802E-4</c:v>
                </c:pt>
                <c:pt idx="491">
                  <c:v>2.0405386514710244E-4</c:v>
                </c:pt>
                <c:pt idx="492">
                  <c:v>1.433232998167E-4</c:v>
                </c:pt>
                <c:pt idx="493">
                  <c:v>9.602117611251515E-5</c:v>
                </c:pt>
                <c:pt idx="494">
                  <c:v>6.0471290858288285E-5</c:v>
                </c:pt>
                <c:pt idx="495">
                  <c:v>3.4996499998385389E-5</c:v>
                </c:pt>
                <c:pt idx="496">
                  <c:v>1.7918853082221631E-5</c:v>
                </c:pt>
                <c:pt idx="497">
                  <c:v>7.5597277984229549E-6</c:v>
                </c:pt>
                <c:pt idx="498">
                  <c:v>2.2399641181891639E-6</c:v>
                </c:pt>
                <c:pt idx="499">
                  <c:v>2.7999889340435402E-7</c:v>
                </c:pt>
                <c:pt idx="500">
                  <c:v>0</c:v>
                </c:pt>
                <c:pt idx="501">
                  <c:v>-2.7999891472063609E-7</c:v>
                </c:pt>
                <c:pt idx="502">
                  <c:v>-2.239964160821728E-6</c:v>
                </c:pt>
                <c:pt idx="503">
                  <c:v>-7.5597278552663738E-6</c:v>
                </c:pt>
                <c:pt idx="504">
                  <c:v>-1.7918853153275904E-5</c:v>
                </c:pt>
                <c:pt idx="505">
                  <c:v>-3.4996500019701671E-5</c:v>
                </c:pt>
                <c:pt idx="506">
                  <c:v>-6.0471290879604567E-5</c:v>
                </c:pt>
                <c:pt idx="507">
                  <c:v>-9.6021176133831432E-5</c:v>
                </c:pt>
                <c:pt idx="508">
                  <c:v>-1.4332329984512171E-4</c:v>
                </c:pt>
                <c:pt idx="509">
                  <c:v>-2.0405386512578616E-4</c:v>
                </c:pt>
                <c:pt idx="510">
                  <c:v>-2.7988800000855463E-4</c:v>
                </c:pt>
                <c:pt idx="511">
                  <c:v>-3.7249962284846561E-4</c:v>
                </c:pt>
                <c:pt idx="512">
                  <c:v>-4.8356130812976517E-4</c:v>
                </c:pt>
                <c:pt idx="513">
                  <c:v>-6.1474415182516395E-4</c:v>
                </c:pt>
                <c:pt idx="514">
                  <c:v>-7.6771763711036556E-4</c:v>
                </c:pt>
                <c:pt idx="515">
                  <c:v>-9.4414949997201347E-4</c:v>
                </c:pt>
                <c:pt idx="516">
                  <c:v>-1.1457055949080086E-3</c:v>
                </c:pt>
                <c:pt idx="517">
                  <c:v>-1.3740497601020252E-3</c:v>
                </c:pt>
                <c:pt idx="518">
                  <c:v>-1.6308436838343709E-3</c:v>
                </c:pt>
                <c:pt idx="519">
                  <c:v>-1.9177467691733341E-3</c:v>
                </c:pt>
                <c:pt idx="520">
                  <c:v>-2.2364160000023503E-3</c:v>
                </c:pt>
                <c:pt idx="521">
                  <c:v>-2.5885058068837452E-3</c:v>
                </c:pt>
                <c:pt idx="522">
                  <c:v>-2.9756679320911417E-3</c:v>
                </c:pt>
                <c:pt idx="523">
                  <c:v>-3.3995512958142626E-3</c:v>
                </c:pt>
                <c:pt idx="524">
                  <c:v>-3.8618018611558114E-3</c:v>
                </c:pt>
                <c:pt idx="525">
                  <c:v>-4.3640624999881084E-3</c:v>
                </c:pt>
                <c:pt idx="526">
                  <c:v>-4.9079728588807825E-3</c:v>
                </c:pt>
                <c:pt idx="527">
                  <c:v>-5.495169224175811E-3</c:v>
                </c:pt>
                <c:pt idx="528">
                  <c:v>-6.12728438782284E-3</c:v>
                </c:pt>
                <c:pt idx="529">
                  <c:v>-6.8059475131150293E-3</c:v>
                </c:pt>
                <c:pt idx="530">
                  <c:v>-7.5327840000127821E-3</c:v>
                </c:pt>
                <c:pt idx="531">
                  <c:v>-8.3094153509009061E-3</c:v>
                </c:pt>
                <c:pt idx="532">
                  <c:v>-9.1374590361468222E-3</c:v>
                </c:pt>
                <c:pt idx="533">
                  <c:v>-1.0018528359879042E-2</c:v>
                </c:pt>
                <c:pt idx="534">
                  <c:v>-1.0954232325097735E-2</c:v>
                </c:pt>
                <c:pt idx="535">
                  <c:v>-1.1946175499971901E-2</c:v>
                </c:pt>
                <c:pt idx="536">
                  <c:v>-1.2995957882893094E-2</c:v>
                </c:pt>
                <c:pt idx="537">
                  <c:v>-1.410517476821127E-2</c:v>
                </c:pt>
                <c:pt idx="538">
                  <c:v>-1.5275416611807202E-2</c:v>
                </c:pt>
                <c:pt idx="539">
                  <c:v>-1.6508268897140965E-2</c:v>
                </c:pt>
                <c:pt idx="540">
                  <c:v>-1.7805311999985918E-2</c:v>
                </c:pt>
                <c:pt idx="541">
                  <c:v>-1.9168121054811138E-2</c:v>
                </c:pt>
                <c:pt idx="542">
                  <c:v>-2.0598265820119366E-2</c:v>
                </c:pt>
                <c:pt idx="543">
                  <c:v>-2.209731054382047E-2</c:v>
                </c:pt>
                <c:pt idx="544">
                  <c:v>-2.3666813829080979E-2</c:v>
                </c:pt>
                <c:pt idx="545">
                  <c:v>-2.5308328499988875E-2</c:v>
                </c:pt>
                <c:pt idx="546">
                  <c:v>-2.7023401466891528E-2</c:v>
                </c:pt>
                <c:pt idx="547">
                  <c:v>-2.8813573592231023E-2</c:v>
                </c:pt>
                <c:pt idx="548">
                  <c:v>-3.0680379555924731E-2</c:v>
                </c:pt>
                <c:pt idx="549">
                  <c:v>-3.2625347721079834E-2</c:v>
                </c:pt>
                <c:pt idx="550">
                  <c:v>-3.4650000000013392E-2</c:v>
                </c:pt>
                <c:pt idx="551">
                  <c:v>-3.675585171889395E-2</c:v>
                </c:pt>
                <c:pt idx="552">
                  <c:v>-3.8944411484152397E-2</c:v>
                </c:pt>
                <c:pt idx="553">
                  <c:v>-4.1217181047819906E-2</c:v>
                </c:pt>
                <c:pt idx="554">
                  <c:v>-4.3575655173228256E-2</c:v>
                </c:pt>
                <c:pt idx="555">
                  <c:v>-4.6021321500006707E-2</c:v>
                </c:pt>
                <c:pt idx="556">
                  <c:v>-4.8555660410904977E-2</c:v>
                </c:pt>
                <c:pt idx="557">
                  <c:v>-5.1180144896193269E-2</c:v>
                </c:pt>
                <c:pt idx="558">
                  <c:v>-5.3896240419881281E-2</c:v>
                </c:pt>
                <c:pt idx="559">
                  <c:v>-5.6705404785134306E-2</c:v>
                </c:pt>
                <c:pt idx="560">
                  <c:v>-5.9609087999923815E-2</c:v>
                </c:pt>
                <c:pt idx="561">
                  <c:v>-6.2608732142820145E-2</c:v>
                </c:pt>
                <c:pt idx="562">
                  <c:v>-6.5705771228202536E-2</c:v>
                </c:pt>
                <c:pt idx="563">
                  <c:v>-6.8901631071774716E-2</c:v>
                </c:pt>
                <c:pt idx="564">
                  <c:v>-7.219772915715339E-2</c:v>
                </c:pt>
                <c:pt idx="565">
                  <c:v>-7.5595474500005366E-2</c:v>
                </c:pt>
                <c:pt idx="566">
                  <c:v>-7.9096267514785268E-2</c:v>
                </c:pt>
                <c:pt idx="567">
                  <c:v>-8.2701499880130314E-2</c:v>
                </c:pt>
                <c:pt idx="568">
                  <c:v>-8.6412554403892727E-2</c:v>
                </c:pt>
                <c:pt idx="569">
                  <c:v>-9.0230804889159799E-2</c:v>
                </c:pt>
                <c:pt idx="570">
                  <c:v>-9.4157616000046573E-2</c:v>
                </c:pt>
                <c:pt idx="571">
                  <c:v>-9.8194343126920103E-2</c:v>
                </c:pt>
                <c:pt idx="572">
                  <c:v>-0.10234233225210687</c:v>
                </c:pt>
                <c:pt idx="573">
                  <c:v>-0.1066029198158418</c:v>
                </c:pt>
                <c:pt idx="574">
                  <c:v>-0.11097743258108039</c:v>
                </c:pt>
                <c:pt idx="575">
                  <c:v>-0.11546718750004459</c:v>
                </c:pt>
                <c:pt idx="576">
                  <c:v>-0.12007349157893543</c:v>
                </c:pt>
                <c:pt idx="577">
                  <c:v>-0.12479764174419472</c:v>
                </c:pt>
                <c:pt idx="578">
                  <c:v>-0.12964092470780031</c:v>
                </c:pt>
                <c:pt idx="579">
                  <c:v>-0.13460461683311564</c:v>
                </c:pt>
                <c:pt idx="580">
                  <c:v>-0.13968998400004295</c:v>
                </c:pt>
                <c:pt idx="581">
                  <c:v>-0.14489828147088701</c:v>
                </c:pt>
                <c:pt idx="582">
                  <c:v>-0.15023075375616202</c:v>
                </c:pt>
                <c:pt idx="583">
                  <c:v>-0.15568863447984427</c:v>
                </c:pt>
                <c:pt idx="584">
                  <c:v>-0.16127314624512223</c:v>
                </c:pt>
                <c:pt idx="585">
                  <c:v>-0.16698550049994765</c:v>
                </c:pt>
                <c:pt idx="586">
                  <c:v>-0.17282689740295609</c:v>
                </c:pt>
                <c:pt idx="587">
                  <c:v>-0.17879852568810861</c:v>
                </c:pt>
                <c:pt idx="588">
                  <c:v>-0.18490156253182022</c:v>
                </c:pt>
                <c:pt idx="589">
                  <c:v>-0.19113717341717518</c:v>
                </c:pt>
                <c:pt idx="590">
                  <c:v>-0.19750651199996128</c:v>
                </c:pt>
                <c:pt idx="591">
                  <c:v>-0.20401071997493148</c:v>
                </c:pt>
                <c:pt idx="592">
                  <c:v>-0.2106509269401613</c:v>
                </c:pt>
                <c:pt idx="593">
                  <c:v>-0.21742825026390733</c:v>
                </c:pt>
                <c:pt idx="594">
                  <c:v>-0.22434379494912093</c:v>
                </c:pt>
                <c:pt idx="595">
                  <c:v>-0.23139865350005095</c:v>
                </c:pt>
                <c:pt idx="596">
                  <c:v>-0.23859390578687112</c:v>
                </c:pt>
                <c:pt idx="597">
                  <c:v>-0.245930618912098</c:v>
                </c:pt>
                <c:pt idx="598">
                  <c:v>-0.25340984707584369</c:v>
                </c:pt>
                <c:pt idx="599">
                  <c:v>-0.26103263144113953</c:v>
                </c:pt>
                <c:pt idx="600">
                  <c:v>-0.26879999999995619</c:v>
                </c:pt>
                <c:pt idx="601">
                  <c:v>-0.27671296743891105</c:v>
                </c:pt>
                <c:pt idx="602">
                  <c:v>-0.28477253500409461</c:v>
                </c:pt>
                <c:pt idx="603">
                  <c:v>-0.29297969036781524</c:v>
                </c:pt>
                <c:pt idx="604">
                  <c:v>-0.30133540749309873</c:v>
                </c:pt>
                <c:pt idx="605">
                  <c:v>-0.30984064650003518</c:v>
                </c:pt>
                <c:pt idx="606">
                  <c:v>-0.31849635353098904</c:v>
                </c:pt>
                <c:pt idx="607">
                  <c:v>-0.3273034606161076</c:v>
                </c:pt>
                <c:pt idx="608">
                  <c:v>-0.3362628855398242</c:v>
                </c:pt>
                <c:pt idx="609">
                  <c:v>-0.34537553170504509</c:v>
                </c:pt>
                <c:pt idx="610">
                  <c:v>-0.35464228799990849</c:v>
                </c:pt>
                <c:pt idx="611">
                  <c:v>-0.36406402866285248</c:v>
                </c:pt>
                <c:pt idx="612">
                  <c:v>-0.37364161314806665</c:v>
                </c:pt>
                <c:pt idx="613">
                  <c:v>-0.38337588599175376</c:v>
                </c:pt>
                <c:pt idx="614">
                  <c:v>-0.39326767667711238</c:v>
                </c:pt>
                <c:pt idx="615">
                  <c:v>-0.40331779949995905</c:v>
                </c:pt>
                <c:pt idx="616">
                  <c:v>-0.41352705343500418</c:v>
                </c:pt>
                <c:pt idx="617">
                  <c:v>-0.42389622200013832</c:v>
                </c:pt>
                <c:pt idx="618">
                  <c:v>-0.43442607312375969</c:v>
                </c:pt>
                <c:pt idx="619">
                  <c:v>-0.44511735900913152</c:v>
                </c:pt>
                <c:pt idx="620">
                  <c:v>-0.45597081599996159</c:v>
                </c:pt>
                <c:pt idx="621">
                  <c:v>-0.46698716444693389</c:v>
                </c:pt>
                <c:pt idx="622">
                  <c:v>-0.47816710857220812</c:v>
                </c:pt>
                <c:pt idx="623">
                  <c:v>-0.4895113363358945</c:v>
                </c:pt>
                <c:pt idx="624">
                  <c:v>-0.50102051930116431</c:v>
                </c:pt>
                <c:pt idx="625">
                  <c:v>-0.5126953125</c:v>
                </c:pt>
                <c:pt idx="626">
                  <c:v>-0.52453635429898782</c:v>
                </c:pt>
                <c:pt idx="627">
                  <c:v>-0.53654426626410157</c:v>
                </c:pt>
                <c:pt idx="628">
                  <c:v>-0.54871965302777426</c:v>
                </c:pt>
                <c:pt idx="629">
                  <c:v>-0.56106310215314181</c:v>
                </c:pt>
                <c:pt idx="630">
                  <c:v>-0.57357518399999208</c:v>
                </c:pt>
                <c:pt idx="631">
                  <c:v>-0.58625645159085593</c:v>
                </c:pt>
                <c:pt idx="632">
                  <c:v>-0.59910744047603259</c:v>
                </c:pt>
                <c:pt idx="633">
                  <c:v>-0.61212866859973758</c:v>
                </c:pt>
                <c:pt idx="634">
                  <c:v>-0.62532063616519906</c:v>
                </c:pt>
                <c:pt idx="635">
                  <c:v>-0.63868382550001002</c:v>
                </c:pt>
                <c:pt idx="636">
                  <c:v>-0.65221870092297252</c:v>
                </c:pt>
                <c:pt idx="637">
                  <c:v>-0.6659257086081567</c:v>
                </c:pt>
                <c:pt idx="638">
                  <c:v>-0.67980527645190136</c:v>
                </c:pt>
                <c:pt idx="639">
                  <c:v>-0.69385781393714296</c:v>
                </c:pt>
                <c:pt idx="640">
                  <c:v>-0.70808371199983355</c:v>
                </c:pt>
                <c:pt idx="641">
                  <c:v>-0.72248334289493243</c:v>
                </c:pt>
                <c:pt idx="642">
                  <c:v>-0.73705706006025196</c:v>
                </c:pt>
                <c:pt idx="643">
                  <c:v>-0.75180519798389867</c:v>
                </c:pt>
                <c:pt idx="644">
                  <c:v>-0.76672807206911386</c:v>
                </c:pt>
                <c:pt idx="645">
                  <c:v>-0.78182597849998103</c:v>
                </c:pt>
                <c:pt idx="646">
                  <c:v>-0.79709919410689167</c:v>
                </c:pt>
                <c:pt idx="647">
                  <c:v>-0.81254797623208219</c:v>
                </c:pt>
                <c:pt idx="648">
                  <c:v>-0.82817256259578187</c:v>
                </c:pt>
                <c:pt idx="649">
                  <c:v>-0.84397317116113868</c:v>
                </c:pt>
                <c:pt idx="650">
                  <c:v>-0.85994999999996935</c:v>
                </c:pt>
                <c:pt idx="651">
                  <c:v>-0.87610322715892153</c:v>
                </c:pt>
                <c:pt idx="652">
                  <c:v>-0.89243301052428592</c:v>
                </c:pt>
                <c:pt idx="653">
                  <c:v>-0.90893948768786004</c:v>
                </c:pt>
                <c:pt idx="654">
                  <c:v>-0.92562277581305352</c:v>
                </c:pt>
                <c:pt idx="655">
                  <c:v>-0.94248297150002713</c:v>
                </c:pt>
                <c:pt idx="656">
                  <c:v>-0.95952015065088858</c:v>
                </c:pt>
                <c:pt idx="657">
                  <c:v>-0.9767343683362526</c:v>
                </c:pt>
                <c:pt idx="658">
                  <c:v>-0.99412565865983993</c:v>
                </c:pt>
                <c:pt idx="659">
                  <c:v>-1.0116940346251511</c:v>
                </c:pt>
                <c:pt idx="660">
                  <c:v>-1.0294394880000084</c:v>
                </c:pt>
                <c:pt idx="661">
                  <c:v>-1.0473619891828321</c:v>
                </c:pt>
                <c:pt idx="662">
                  <c:v>-1.0654614870681485</c:v>
                </c:pt>
                <c:pt idx="663">
                  <c:v>-1.0837379089118997</c:v>
                </c:pt>
                <c:pt idx="664">
                  <c:v>-1.102191160197151</c:v>
                </c:pt>
                <c:pt idx="665">
                  <c:v>-1.1208211245000541</c:v>
                </c:pt>
                <c:pt idx="666">
                  <c:v>-1.1396276633549292</c:v>
                </c:pt>
                <c:pt idx="667">
                  <c:v>-1.1586106161201712</c:v>
                </c:pt>
                <c:pt idx="668">
                  <c:v>-1.1777697998438441</c:v>
                </c:pt>
                <c:pt idx="669">
                  <c:v>-1.1971050091291318</c:v>
                </c:pt>
                <c:pt idx="670">
                  <c:v>-1.2166160160001027</c:v>
                </c:pt>
                <c:pt idx="671">
                  <c:v>-1.2363025697668775</c:v>
                </c:pt>
                <c:pt idx="672">
                  <c:v>-1.2561643968921885</c:v>
                </c:pt>
                <c:pt idx="673">
                  <c:v>-1.2762012008558372</c:v>
                </c:pt>
                <c:pt idx="674">
                  <c:v>-1.2964126620211971</c:v>
                </c:pt>
                <c:pt idx="675">
                  <c:v>-1.3167984374999833</c:v>
                </c:pt>
                <c:pt idx="676">
                  <c:v>-1.3373581610188694</c:v>
                </c:pt>
                <c:pt idx="677">
                  <c:v>-1.3580914427841151</c:v>
                </c:pt>
                <c:pt idx="678">
                  <c:v>-1.3789978693478417</c:v>
                </c:pt>
                <c:pt idx="679">
                  <c:v>-1.4000770034732</c:v>
                </c:pt>
                <c:pt idx="680">
                  <c:v>-1.4213283840000486</c:v>
                </c:pt>
                <c:pt idx="681">
                  <c:v>-1.442751525710861</c:v>
                </c:pt>
                <c:pt idx="682">
                  <c:v>-1.4643459191961767</c:v>
                </c:pt>
                <c:pt idx="683">
                  <c:v>-1.4861110307198544</c:v>
                </c:pt>
                <c:pt idx="684">
                  <c:v>-1.5080463020850345</c:v>
                </c:pt>
                <c:pt idx="685">
                  <c:v>-1.530151150499961</c:v>
                </c:pt>
                <c:pt idx="686">
                  <c:v>-1.5524249684428924</c:v>
                </c:pt>
                <c:pt idx="687">
                  <c:v>-1.574867123528179</c:v>
                </c:pt>
                <c:pt idx="688">
                  <c:v>-1.5974769583719137</c:v>
                </c:pt>
                <c:pt idx="689">
                  <c:v>-1.6202537904571557</c:v>
                </c:pt>
                <c:pt idx="690">
                  <c:v>-1.6431969119999508</c:v>
                </c:pt>
                <c:pt idx="691">
                  <c:v>-1.6663055898148684</c:v>
                </c:pt>
                <c:pt idx="692">
                  <c:v>-1.6895790651800837</c:v>
                </c:pt>
                <c:pt idx="693">
                  <c:v>-1.7130165537039659</c:v>
                </c:pt>
                <c:pt idx="694">
                  <c:v>-1.7366172451891089</c:v>
                </c:pt>
                <c:pt idx="695">
                  <c:v>-1.7603803034999714</c:v>
                </c:pt>
                <c:pt idx="696">
                  <c:v>-1.7843048664269361</c:v>
                </c:pt>
                <c:pt idx="697">
                  <c:v>-1.8083900455521587</c:v>
                </c:pt>
                <c:pt idx="698">
                  <c:v>-1.8326349261155883</c:v>
                </c:pt>
                <c:pt idx="699">
                  <c:v>-1.8570385668811298</c:v>
                </c:pt>
                <c:pt idx="700">
                  <c:v>-1.8815999999999633</c:v>
                </c:pt>
                <c:pt idx="701">
                  <c:v>-1.9063182308789521</c:v>
                </c:pt>
                <c:pt idx="702">
                  <c:v>-1.931192238044332</c:v>
                </c:pt>
                <c:pt idx="703">
                  <c:v>-1.9562209730078166</c:v>
                </c:pt>
                <c:pt idx="704">
                  <c:v>-1.9814033601330721</c:v>
                </c:pt>
                <c:pt idx="705">
                  <c:v>-2.006738296500032</c:v>
                </c:pt>
                <c:pt idx="706">
                  <c:v>-2.0322246517708891</c:v>
                </c:pt>
                <c:pt idx="707">
                  <c:v>-2.0578612680561719</c:v>
                </c:pt>
                <c:pt idx="708">
                  <c:v>-2.0836469597797418</c:v>
                </c:pt>
                <c:pt idx="709">
                  <c:v>-2.1095805135451258</c:v>
                </c:pt>
                <c:pt idx="710">
                  <c:v>-2.1356606879999731</c:v>
                </c:pt>
                <c:pt idx="711">
                  <c:v>-2.1618862137029282</c:v>
                </c:pt>
                <c:pt idx="712">
                  <c:v>-2.1882557929881727</c:v>
                </c:pt>
                <c:pt idx="713">
                  <c:v>-2.2147680998317583</c:v>
                </c:pt>
                <c:pt idx="714">
                  <c:v>-2.2414217797170863</c:v>
                </c:pt>
                <c:pt idx="715">
                  <c:v>-2.2682154495000759</c:v>
                </c:pt>
                <c:pt idx="716">
                  <c:v>-2.2951476972749276</c:v>
                </c:pt>
                <c:pt idx="717">
                  <c:v>-2.3222170822400585</c:v>
                </c:pt>
                <c:pt idx="718">
                  <c:v>-2.3494221345639801</c:v>
                </c:pt>
                <c:pt idx="719">
                  <c:v>-2.3767613552491866</c:v>
                </c:pt>
                <c:pt idx="720">
                  <c:v>-2.4042332160000228</c:v>
                </c:pt>
                <c:pt idx="721">
                  <c:v>-2.4318361590869131</c:v>
                </c:pt>
                <c:pt idx="722">
                  <c:v>-2.4595685972121544</c:v>
                </c:pt>
                <c:pt idx="723">
                  <c:v>-2.4874289133757088</c:v>
                </c:pt>
                <c:pt idx="724">
                  <c:v>-2.5154154607411385</c:v>
                </c:pt>
                <c:pt idx="725">
                  <c:v>-2.5435265624999772</c:v>
                </c:pt>
                <c:pt idx="726">
                  <c:v>-2.5717605117388587</c:v>
                </c:pt>
                <c:pt idx="727">
                  <c:v>-2.600115571304201</c:v>
                </c:pt>
                <c:pt idx="728">
                  <c:v>-2.6285899736680278</c:v>
                </c:pt>
                <c:pt idx="729">
                  <c:v>-2.6571819207929366</c:v>
                </c:pt>
                <c:pt idx="730">
                  <c:v>-2.6858895839999661</c:v>
                </c:pt>
                <c:pt idx="731">
                  <c:v>-2.7147111038307798</c:v>
                </c:pt>
                <c:pt idx="732">
                  <c:v>-2.7436445899161583</c:v>
                </c:pt>
                <c:pt idx="733">
                  <c:v>-2.7726881208399448</c:v>
                </c:pt>
                <c:pt idx="734">
                  <c:v>-2.8018397440051217</c:v>
                </c:pt>
                <c:pt idx="735">
                  <c:v>-2.8310974754999165</c:v>
                </c:pt>
                <c:pt idx="736">
                  <c:v>-2.8604592999629403</c:v>
                </c:pt>
                <c:pt idx="737">
                  <c:v>-2.8899231704480712</c:v>
                </c:pt>
                <c:pt idx="738">
                  <c:v>-2.9194870082918385</c:v>
                </c:pt>
                <c:pt idx="739">
                  <c:v>-2.9491487029772543</c:v>
                </c:pt>
                <c:pt idx="740">
                  <c:v>-2.9789061120000326</c:v>
                </c:pt>
                <c:pt idx="741">
                  <c:v>-3.0087570607348084</c:v>
                </c:pt>
                <c:pt idx="742">
                  <c:v>-3.0386993423001059</c:v>
                </c:pt>
                <c:pt idx="743">
                  <c:v>-3.0687307174236764</c:v>
                </c:pt>
                <c:pt idx="744">
                  <c:v>-3.0988489143092295</c:v>
                </c:pt>
                <c:pt idx="745">
                  <c:v>-3.1290516284999512</c:v>
                </c:pt>
                <c:pt idx="746">
                  <c:v>-3.159336522746969</c:v>
                </c:pt>
                <c:pt idx="747">
                  <c:v>-3.1897012268723302</c:v>
                </c:pt>
                <c:pt idx="748">
                  <c:v>-3.2201433376357045</c:v>
                </c:pt>
                <c:pt idx="749">
                  <c:v>-3.2506604186010577</c:v>
                </c:pt>
                <c:pt idx="750">
                  <c:v>-3.28125</c:v>
                </c:pt>
                <c:pt idx="751">
                  <c:v>-3.3119095785988293</c:v>
                </c:pt>
                <c:pt idx="752">
                  <c:v>-3.3426366175642102</c:v>
                </c:pt>
                <c:pt idx="753">
                  <c:v>-3.3734285463279434</c:v>
                </c:pt>
                <c:pt idx="754">
                  <c:v>-3.4042827604529862</c:v>
                </c:pt>
                <c:pt idx="755">
                  <c:v>-3.4351966215000402</c:v>
                </c:pt>
                <c:pt idx="756">
                  <c:v>-3.466167456890787</c:v>
                </c:pt>
                <c:pt idx="757">
                  <c:v>-3.4971925597761242</c:v>
                </c:pt>
                <c:pt idx="758">
                  <c:v>-3.5282691888997419</c:v>
                </c:pt>
                <c:pt idx="759">
                  <c:v>-3.5593945684650521</c:v>
                </c:pt>
                <c:pt idx="760">
                  <c:v>-3.5905658879998441</c:v>
                </c:pt>
                <c:pt idx="761">
                  <c:v>-3.6217803022228736</c:v>
                </c:pt>
                <c:pt idx="762">
                  <c:v>-3.6530349309082339</c:v>
                </c:pt>
                <c:pt idx="763">
                  <c:v>-3.6843268587517173</c:v>
                </c:pt>
                <c:pt idx="764">
                  <c:v>-3.7156531352371189</c:v>
                </c:pt>
                <c:pt idx="765">
                  <c:v>-3.7470107744998131</c:v>
                </c:pt>
                <c:pt idx="766">
                  <c:v>-3.7783967551948763</c:v>
                </c:pt>
                <c:pt idx="767">
                  <c:v>-3.8098080203601512</c:v>
                </c:pt>
                <c:pt idx="768">
                  <c:v>-3.8412414772838019</c:v>
                </c:pt>
                <c:pt idx="769">
                  <c:v>-3.8726939973690833</c:v>
                </c:pt>
                <c:pt idx="770">
                  <c:v>-3.9041624159999628</c:v>
                </c:pt>
                <c:pt idx="771">
                  <c:v>-3.9356435324066865</c:v>
                </c:pt>
                <c:pt idx="772">
                  <c:v>-3.9671341095320258</c:v>
                </c:pt>
                <c:pt idx="773">
                  <c:v>-3.9986308738958201</c:v>
                </c:pt>
                <c:pt idx="774">
                  <c:v>-4.0301305154611669</c:v>
                </c:pt>
                <c:pt idx="775">
                  <c:v>-4.0616296875001012</c:v>
                </c:pt>
                <c:pt idx="776">
                  <c:v>-4.0931250064586493</c:v>
                </c:pt>
                <c:pt idx="777">
                  <c:v>-4.1246130518240989</c:v>
                </c:pt>
                <c:pt idx="778">
                  <c:v>-4.1560903659880069</c:v>
                </c:pt>
                <c:pt idx="779">
                  <c:v>-4.1875534541132424</c:v>
                </c:pt>
                <c:pt idx="780">
                  <c:v>-4.2189987840002914</c:v>
                </c:pt>
                <c:pt idx="781">
                  <c:v>-4.2504227859507751</c:v>
                </c:pt>
                <c:pt idx="782">
                  <c:v>-4.2818218526361989</c:v>
                </c:pt>
                <c:pt idx="783">
                  <c:v>-4.3131923389595954</c:v>
                </c:pt>
                <c:pt idx="784">
                  <c:v>-4.3445305619250121</c:v>
                </c:pt>
                <c:pt idx="785">
                  <c:v>-4.375832800499893</c:v>
                </c:pt>
                <c:pt idx="786">
                  <c:v>-4.4070952954826339</c:v>
                </c:pt>
                <c:pt idx="787">
                  <c:v>-4.4383142493683181</c:v>
                </c:pt>
                <c:pt idx="788">
                  <c:v>-4.4694858262117805</c:v>
                </c:pt>
                <c:pt idx="789">
                  <c:v>-4.500606151497152</c:v>
                </c:pt>
                <c:pt idx="790">
                  <c:v>-4.5316713119999577</c:v>
                </c:pt>
                <c:pt idx="791">
                  <c:v>-4.5626773556550688</c:v>
                </c:pt>
                <c:pt idx="792">
                  <c:v>-4.5936202914202795</c:v>
                </c:pt>
                <c:pt idx="793">
                  <c:v>-4.6244960891439746</c:v>
                </c:pt>
                <c:pt idx="794">
                  <c:v>-4.6553006794292742</c:v>
                </c:pt>
                <c:pt idx="795">
                  <c:v>-4.6860299534997125</c:v>
                </c:pt>
                <c:pt idx="796">
                  <c:v>-4.7166797630666792</c:v>
                </c:pt>
                <c:pt idx="797">
                  <c:v>-4.747245920191915</c:v>
                </c:pt>
                <c:pt idx="798">
                  <c:v>-4.7777241971558055</c:v>
                </c:pt>
                <c:pt idx="799">
                  <c:v>-4.8081103263213549</c:v>
                </c:pt>
                <c:pt idx="800">
                  <c:v>-4.8384000000002629</c:v>
                </c:pt>
                <c:pt idx="801">
                  <c:v>-4.8685888703188311</c:v>
                </c:pt>
                <c:pt idx="802">
                  <c:v>-4.8986725490842673</c:v>
                </c:pt>
                <c:pt idx="803">
                  <c:v>-4.9286466076479769</c:v>
                </c:pt>
                <c:pt idx="804">
                  <c:v>-4.9585065767732885</c:v>
                </c:pt>
                <c:pt idx="805">
                  <c:v>-4.9882479464998823</c:v>
                </c:pt>
                <c:pt idx="806">
                  <c:v>-5.0178661660107764</c:v>
                </c:pt>
                <c:pt idx="807">
                  <c:v>-5.0473566434960162</c:v>
                </c:pt>
                <c:pt idx="808">
                  <c:v>-5.076714746020059</c:v>
                </c:pt>
                <c:pt idx="809">
                  <c:v>-5.1059357993852359</c:v>
                </c:pt>
                <c:pt idx="810">
                  <c:v>-5.1350150880001593</c:v>
                </c:pt>
                <c:pt idx="811">
                  <c:v>-5.1639478547428439</c:v>
                </c:pt>
                <c:pt idx="812">
                  <c:v>-5.1927293008281481</c:v>
                </c:pt>
                <c:pt idx="813">
                  <c:v>-5.2213545856718611</c:v>
                </c:pt>
                <c:pt idx="814">
                  <c:v>-5.2498188267571777</c:v>
                </c:pt>
                <c:pt idx="815">
                  <c:v>-5.2781170994999229</c:v>
                </c:pt>
                <c:pt idx="816">
                  <c:v>-5.3062444371148558</c:v>
                </c:pt>
                <c:pt idx="817">
                  <c:v>-5.3341958304800414</c:v>
                </c:pt>
                <c:pt idx="818">
                  <c:v>-5.3619662280040075</c:v>
                </c:pt>
                <c:pt idx="819">
                  <c:v>-5.3895505354893771</c:v>
                </c:pt>
                <c:pt idx="820">
                  <c:v>-5.4169436159999691</c:v>
                </c:pt>
                <c:pt idx="821">
                  <c:v>-5.4441402897265903</c:v>
                </c:pt>
                <c:pt idx="822">
                  <c:v>-5.4711353338522031</c:v>
                </c:pt>
                <c:pt idx="823">
                  <c:v>-5.4979234824160699</c:v>
                </c:pt>
                <c:pt idx="824">
                  <c:v>-5.5244994261811371</c:v>
                </c:pt>
                <c:pt idx="825">
                  <c:v>-5.5508578124999985</c:v>
                </c:pt>
                <c:pt idx="826">
                  <c:v>-5.5769932451790396</c:v>
                </c:pt>
                <c:pt idx="827">
                  <c:v>-5.6029002843442299</c:v>
                </c:pt>
                <c:pt idx="828">
                  <c:v>-5.6285734463078825</c:v>
                </c:pt>
                <c:pt idx="829">
                  <c:v>-5.6540072034330819</c:v>
                </c:pt>
                <c:pt idx="830">
                  <c:v>-5.6791959840001596</c:v>
                </c:pt>
                <c:pt idx="831">
                  <c:v>-5.7041341720708374</c:v>
                </c:pt>
                <c:pt idx="832">
                  <c:v>-5.7288161073560673</c:v>
                </c:pt>
                <c:pt idx="833">
                  <c:v>-5.7532360850800046</c:v>
                </c:pt>
                <c:pt idx="834">
                  <c:v>-5.7773883558452326</c:v>
                </c:pt>
                <c:pt idx="835">
                  <c:v>-5.8012671254999759</c:v>
                </c:pt>
                <c:pt idx="836">
                  <c:v>-5.8248665550030978</c:v>
                </c:pt>
                <c:pt idx="837">
                  <c:v>-5.8481807602883578</c:v>
                </c:pt>
                <c:pt idx="838">
                  <c:v>-5.8712038121319097</c:v>
                </c:pt>
                <c:pt idx="839">
                  <c:v>-5.8939297360170144</c:v>
                </c:pt>
                <c:pt idx="840">
                  <c:v>-5.9163525119997757</c:v>
                </c:pt>
                <c:pt idx="841">
                  <c:v>-5.9384660745749898</c:v>
                </c:pt>
                <c:pt idx="842">
                  <c:v>-5.9602643125403461</c:v>
                </c:pt>
                <c:pt idx="843">
                  <c:v>-5.9817410688639256</c:v>
                </c:pt>
                <c:pt idx="844">
                  <c:v>-6.0028901405492547</c:v>
                </c:pt>
                <c:pt idx="845">
                  <c:v>-6.0237052784999605</c:v>
                </c:pt>
                <c:pt idx="846">
                  <c:v>-6.0441801873867007</c:v>
                </c:pt>
                <c:pt idx="847">
                  <c:v>-6.0643085255121036</c:v>
                </c:pt>
                <c:pt idx="848">
                  <c:v>-6.0840839046761062</c:v>
                </c:pt>
                <c:pt idx="849">
                  <c:v>-6.1034998900411779</c:v>
                </c:pt>
                <c:pt idx="850">
                  <c:v>-6.122549999999876</c:v>
                </c:pt>
                <c:pt idx="851">
                  <c:v>-6.1412277060389897</c:v>
                </c:pt>
                <c:pt idx="852">
                  <c:v>-6.1595264326041388</c:v>
                </c:pt>
                <c:pt idx="853">
                  <c:v>-6.177439556967613</c:v>
                </c:pt>
                <c:pt idx="854">
                  <c:v>-6.1949604090934258</c:v>
                </c:pt>
                <c:pt idx="855">
                  <c:v>-6.2120822714998667</c:v>
                </c:pt>
                <c:pt idx="856">
                  <c:v>-6.2287983791306942</c:v>
                </c:pt>
                <c:pt idx="857">
                  <c:v>-6.2451019192162676</c:v>
                </c:pt>
                <c:pt idx="858">
                  <c:v>-6.2609860311399643</c:v>
                </c:pt>
                <c:pt idx="859">
                  <c:v>-6.2764438063051102</c:v>
                </c:pt>
                <c:pt idx="860">
                  <c:v>-6.2914682879998054</c:v>
                </c:pt>
                <c:pt idx="861">
                  <c:v>-6.306052471263115</c:v>
                </c:pt>
                <c:pt idx="862">
                  <c:v>-6.3201893027481901</c:v>
                </c:pt>
                <c:pt idx="863">
                  <c:v>-6.3338716805917556</c:v>
                </c:pt>
                <c:pt idx="864">
                  <c:v>-6.3470924542771172</c:v>
                </c:pt>
                <c:pt idx="865">
                  <c:v>-6.3598444244998973</c:v>
                </c:pt>
                <c:pt idx="866">
                  <c:v>-6.3721203430347941</c:v>
                </c:pt>
                <c:pt idx="867">
                  <c:v>-6.3839129126001808</c:v>
                </c:pt>
                <c:pt idx="868">
                  <c:v>-6.3952147867236135</c:v>
                </c:pt>
                <c:pt idx="869">
                  <c:v>-6.4060185696095004</c:v>
                </c:pt>
                <c:pt idx="870">
                  <c:v>-6.4163168160000623</c:v>
                </c:pt>
                <c:pt idx="871">
                  <c:v>-6.4261020310468666</c:v>
                </c:pt>
                <c:pt idx="872">
                  <c:v>-6.4353666701719021</c:v>
                </c:pt>
                <c:pt idx="873">
                  <c:v>-6.4441031389358159</c:v>
                </c:pt>
                <c:pt idx="874">
                  <c:v>-6.452303792901148</c:v>
                </c:pt>
                <c:pt idx="875">
                  <c:v>-6.4599609375</c:v>
                </c:pt>
                <c:pt idx="876">
                  <c:v>-6.4670668278989751</c:v>
                </c:pt>
                <c:pt idx="877">
                  <c:v>-6.4736136688641182</c:v>
                </c:pt>
                <c:pt idx="878">
                  <c:v>-6.4795936146279018</c:v>
                </c:pt>
                <c:pt idx="879">
                  <c:v>-6.4849987687531438</c:v>
                </c:pt>
                <c:pt idx="880">
                  <c:v>-6.4898211840001068</c:v>
                </c:pt>
                <c:pt idx="881">
                  <c:v>-6.4940528621908697</c:v>
                </c:pt>
                <c:pt idx="882">
                  <c:v>-6.4976857540763149</c:v>
                </c:pt>
                <c:pt idx="883">
                  <c:v>-6.5007117592001578</c:v>
                </c:pt>
                <c:pt idx="884">
                  <c:v>-6.5031227257653654</c:v>
                </c:pt>
                <c:pt idx="885">
                  <c:v>-6.5049104505001196</c:v>
                </c:pt>
                <c:pt idx="886">
                  <c:v>-6.5060666785229841</c:v>
                </c:pt>
                <c:pt idx="887">
                  <c:v>-6.5065831032082997</c:v>
                </c:pt>
                <c:pt idx="888">
                  <c:v>-6.5064513660516923</c:v>
                </c:pt>
                <c:pt idx="889">
                  <c:v>-6.505663056537287</c:v>
                </c:pt>
                <c:pt idx="890">
                  <c:v>-6.5042097119999198</c:v>
                </c:pt>
                <c:pt idx="891">
                  <c:v>-6.5020828174949656</c:v>
                </c:pt>
                <c:pt idx="892">
                  <c:v>-6.4992738056599819</c:v>
                </c:pt>
                <c:pt idx="893">
                  <c:v>-6.4957740565840822</c:v>
                </c:pt>
                <c:pt idx="894">
                  <c:v>-6.4915748976694658</c:v>
                </c:pt>
                <c:pt idx="895">
                  <c:v>-6.4866676035001092</c:v>
                </c:pt>
                <c:pt idx="896">
                  <c:v>-6.4810433957070472</c:v>
                </c:pt>
                <c:pt idx="897">
                  <c:v>-6.4746934428321765</c:v>
                </c:pt>
                <c:pt idx="898">
                  <c:v>-6.4676088601956963</c:v>
                </c:pt>
                <c:pt idx="899">
                  <c:v>-6.4597807097609348</c:v>
                </c:pt>
                <c:pt idx="900">
                  <c:v>-6.4511999999999716</c:v>
                </c:pt>
                <c:pt idx="901">
                  <c:v>-6.441857685758805</c:v>
                </c:pt>
                <c:pt idx="902">
                  <c:v>-6.4317446681236561</c:v>
                </c:pt>
                <c:pt idx="903">
                  <c:v>-6.4208517942879553</c:v>
                </c:pt>
                <c:pt idx="904">
                  <c:v>-6.409169857413076</c:v>
                </c:pt>
                <c:pt idx="905">
                  <c:v>-6.3966895965000958</c:v>
                </c:pt>
                <c:pt idx="906">
                  <c:v>-6.3834016962508713</c:v>
                </c:pt>
                <c:pt idx="907">
                  <c:v>-6.369296786936161</c:v>
                </c:pt>
                <c:pt idx="908">
                  <c:v>-6.3543654442598836</c:v>
                </c:pt>
                <c:pt idx="909">
                  <c:v>-6.3385981892251948</c:v>
                </c:pt>
                <c:pt idx="910">
                  <c:v>-6.3219854880001094</c:v>
                </c:pt>
                <c:pt idx="911">
                  <c:v>-6.3045177517831235</c:v>
                </c:pt>
                <c:pt idx="912">
                  <c:v>-6.2861853366680407</c:v>
                </c:pt>
                <c:pt idx="913">
                  <c:v>-6.266978543511982</c:v>
                </c:pt>
                <c:pt idx="914">
                  <c:v>-6.2468876177968014</c:v>
                </c:pt>
                <c:pt idx="915">
                  <c:v>-6.2259027495001646</c:v>
                </c:pt>
                <c:pt idx="916">
                  <c:v>-6.2040140729549194</c:v>
                </c:pt>
                <c:pt idx="917">
                  <c:v>-6.1812116667204009</c:v>
                </c:pt>
                <c:pt idx="918">
                  <c:v>-6.1574855534438484</c:v>
                </c:pt>
                <c:pt idx="919">
                  <c:v>-6.1328256997292101</c:v>
                </c:pt>
                <c:pt idx="920">
                  <c:v>-6.1072220160001507</c:v>
                </c:pt>
                <c:pt idx="921">
                  <c:v>-6.0806643563666967</c:v>
                </c:pt>
                <c:pt idx="922">
                  <c:v>-6.0531425184924501</c:v>
                </c:pt>
                <c:pt idx="923">
                  <c:v>-6.0246462434555497</c:v>
                </c:pt>
                <c:pt idx="924">
                  <c:v>-5.9951652156211139</c:v>
                </c:pt>
                <c:pt idx="925">
                  <c:v>-5.9646890625000424</c:v>
                </c:pt>
                <c:pt idx="926">
                  <c:v>-5.933207354619185</c:v>
                </c:pt>
                <c:pt idx="927">
                  <c:v>-5.9007096053845771</c:v>
                </c:pt>
                <c:pt idx="928">
                  <c:v>-5.8671852709479708</c:v>
                </c:pt>
                <c:pt idx="929">
                  <c:v>-5.8326237500729121</c:v>
                </c:pt>
                <c:pt idx="930">
                  <c:v>-5.797014384000363</c:v>
                </c:pt>
                <c:pt idx="931">
                  <c:v>-5.7603464563112539</c:v>
                </c:pt>
                <c:pt idx="932">
                  <c:v>-5.7226091927960852</c:v>
                </c:pt>
                <c:pt idx="933">
                  <c:v>-5.6837917613197533</c:v>
                </c:pt>
                <c:pt idx="934">
                  <c:v>-5.643883271685354</c:v>
                </c:pt>
                <c:pt idx="935">
                  <c:v>-5.6028727755000318</c:v>
                </c:pt>
                <c:pt idx="936">
                  <c:v>-5.5607492660432172</c:v>
                </c:pt>
                <c:pt idx="937">
                  <c:v>-5.5175016781275872</c:v>
                </c:pt>
                <c:pt idx="938">
                  <c:v>-5.4731188879719639</c:v>
                </c:pt>
                <c:pt idx="939">
                  <c:v>-5.4275897130570456</c:v>
                </c:pt>
                <c:pt idx="940">
                  <c:v>-5.3809029120005789</c:v>
                </c:pt>
                <c:pt idx="941">
                  <c:v>-5.3330471844152498</c:v>
                </c:pt>
                <c:pt idx="942">
                  <c:v>-5.284011170780218</c:v>
                </c:pt>
                <c:pt idx="943">
                  <c:v>-5.233783452303328</c:v>
                </c:pt>
                <c:pt idx="944">
                  <c:v>-5.1823525507891191</c:v>
                </c:pt>
                <c:pt idx="945">
                  <c:v>-5.1297069284998997</c:v>
                </c:pt>
                <c:pt idx="946">
                  <c:v>-5.075834988026827</c:v>
                </c:pt>
                <c:pt idx="947">
                  <c:v>-5.0207250721521177</c:v>
                </c:pt>
                <c:pt idx="948">
                  <c:v>-4.9643654637158079</c:v>
                </c:pt>
                <c:pt idx="949">
                  <c:v>-4.9067443854812609</c:v>
                </c:pt>
                <c:pt idx="950">
                  <c:v>-4.8478500000001077</c:v>
                </c:pt>
                <c:pt idx="951">
                  <c:v>-4.7876704094786646</c:v>
                </c:pt>
                <c:pt idx="952">
                  <c:v>-4.7261936556441242</c:v>
                </c:pt>
                <c:pt idx="953">
                  <c:v>-4.663407719608017</c:v>
                </c:pt>
                <c:pt idx="954">
                  <c:v>-4.5993005217331984</c:v>
                </c:pt>
                <c:pt idx="955">
                  <c:v>-4.533859921500266</c:v>
                </c:pt>
                <c:pt idx="956">
                  <c:v>-4.4670737173710222</c:v>
                </c:pt>
                <c:pt idx="957">
                  <c:v>-4.398929646656029</c:v>
                </c:pt>
                <c:pt idx="958">
                  <c:v>-4.32941538538023</c:v>
                </c:pt>
                <c:pt idx="959">
                  <c:v>-4.258518548145048</c:v>
                </c:pt>
                <c:pt idx="960">
                  <c:v>-4.1862266880000334</c:v>
                </c:pt>
                <c:pt idx="961">
                  <c:v>-4.1125272963026873</c:v>
                </c:pt>
                <c:pt idx="962">
                  <c:v>-4.0374078025880635</c:v>
                </c:pt>
                <c:pt idx="963">
                  <c:v>-3.9608555744320029</c:v>
                </c:pt>
                <c:pt idx="964">
                  <c:v>-3.8828579173167554</c:v>
                </c:pt>
                <c:pt idx="965">
                  <c:v>-3.8034020745001271</c:v>
                </c:pt>
                <c:pt idx="966">
                  <c:v>-3.7224752268750763</c:v>
                </c:pt>
                <c:pt idx="967">
                  <c:v>-3.6400644928401107</c:v>
                </c:pt>
                <c:pt idx="968">
                  <c:v>-3.556156928163773</c:v>
                </c:pt>
                <c:pt idx="969">
                  <c:v>-3.470739525849126</c:v>
                </c:pt>
                <c:pt idx="970">
                  <c:v>-3.3837992160000567</c:v>
                </c:pt>
                <c:pt idx="971">
                  <c:v>-3.2953228656863303</c:v>
                </c:pt>
                <c:pt idx="972">
                  <c:v>-3.2052972788118268</c:v>
                </c:pt>
                <c:pt idx="973">
                  <c:v>-3.1137091959759573</c:v>
                </c:pt>
                <c:pt idx="974">
                  <c:v>-3.0205452943407636</c:v>
                </c:pt>
                <c:pt idx="975">
                  <c:v>-2.9257921874999511</c:v>
                </c:pt>
                <c:pt idx="976">
                  <c:v>-2.8294364253385993</c:v>
                </c:pt>
                <c:pt idx="977">
                  <c:v>-2.731464493904241</c:v>
                </c:pt>
                <c:pt idx="978">
                  <c:v>-2.631862815267823</c:v>
                </c:pt>
                <c:pt idx="979">
                  <c:v>-2.5306177473931939</c:v>
                </c:pt>
                <c:pt idx="980">
                  <c:v>-2.4277155840003388</c:v>
                </c:pt>
                <c:pt idx="981">
                  <c:v>-2.323142554430774</c:v>
                </c:pt>
                <c:pt idx="982">
                  <c:v>-2.2168848235155565</c:v>
                </c:pt>
                <c:pt idx="983">
                  <c:v>-2.1089284914394284</c:v>
                </c:pt>
                <c:pt idx="984">
                  <c:v>-1.9992595936053021</c:v>
                </c:pt>
                <c:pt idx="985">
                  <c:v>-1.8878641004998826</c:v>
                </c:pt>
                <c:pt idx="986">
                  <c:v>-1.7747279175632684</c:v>
                </c:pt>
                <c:pt idx="987">
                  <c:v>-1.6598368850477527</c:v>
                </c:pt>
                <c:pt idx="988">
                  <c:v>-1.5431767778920857</c:v>
                </c:pt>
                <c:pt idx="989">
                  <c:v>-1.4247333055775471</c:v>
                </c:pt>
                <c:pt idx="990">
                  <c:v>-1.3044921119999344</c:v>
                </c:pt>
                <c:pt idx="991">
                  <c:v>-1.1824387753349583</c:v>
                </c:pt>
                <c:pt idx="992">
                  <c:v>-1.0585588079004538</c:v>
                </c:pt>
                <c:pt idx="993">
                  <c:v>-0.93283765602382118</c:v>
                </c:pt>
                <c:pt idx="994">
                  <c:v>-0.80526069990924043</c:v>
                </c:pt>
                <c:pt idx="995">
                  <c:v>-0.67581325350010957</c:v>
                </c:pt>
                <c:pt idx="996">
                  <c:v>-0.54448056434716818</c:v>
                </c:pt>
                <c:pt idx="997">
                  <c:v>-0.41124781347207318</c:v>
                </c:pt>
                <c:pt idx="998">
                  <c:v>-0.2761001152357494</c:v>
                </c:pt>
                <c:pt idx="999">
                  <c:v>-0.13902251720151071</c:v>
                </c:pt>
                <c:pt idx="1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DB0-4B64-9159-33FB23E090FC}"/>
            </c:ext>
          </c:extLst>
        </c:ser>
        <c:ser>
          <c:idx val="2"/>
          <c:order val="3"/>
          <c:tx>
            <c:strRef>
              <c:f>Tabelle1!$AE$4</c:f>
              <c:strCache>
                <c:ptCount val="1"/>
                <c:pt idx="0">
                  <c:v>Beschleunigung_9</c:v>
                </c:pt>
              </c:strCache>
              <c:extLst xmlns:c16r2="http://schemas.microsoft.com/office/drawing/2015/06/chart" xmlns:c15="http://schemas.microsoft.com/office/drawing/2012/chart"/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  <c:extLst xmlns:c16r2="http://schemas.microsoft.com/office/drawing/2015/06/chart" xmlns:c15="http://schemas.microsoft.com/office/drawing/2012/chart"/>
            </c:numRef>
          </c:xVal>
          <c:yVal>
            <c:numRef>
              <c:f>Tabelle1!$AE$5:$AE$1005</c:f>
              <c:extLst xmlns:c16r2="http://schemas.microsoft.com/office/drawing/2015/06/chart" xmlns:c15="http://schemas.microsoft.com/office/drawing/2012/chart"/>
            </c:numRef>
          </c:yVal>
          <c:smooth val="1"/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2-ED5D-4514-8479-4C8F3B37BDA7}"/>
            </c:ext>
          </c:extLst>
        </c:ser>
        <c:ser>
          <c:idx val="4"/>
          <c:order val="4"/>
          <c:tx>
            <c:strRef>
              <c:f>Tabelle1!$BF$4</c:f>
              <c:strCache>
                <c:ptCount val="1"/>
                <c:pt idx="0">
                  <c:v>Beschleunigung_7c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Tabelle1!$BF$5:$BF$1005</c:f>
              <c:numCache>
                <c:formatCode>General</c:formatCode>
                <c:ptCount val="1001"/>
                <c:pt idx="0">
                  <c:v>0</c:v>
                </c:pt>
                <c:pt idx="1">
                  <c:v>0.20874251790062998</c:v>
                </c:pt>
                <c:pt idx="2">
                  <c:v>0.41498012642015997</c:v>
                </c:pt>
                <c:pt idx="3">
                  <c:v>0.61872787005309005</c:v>
                </c:pt>
                <c:pt idx="4">
                  <c:v>0.82000074304512005</c:v>
                </c:pt>
                <c:pt idx="5">
                  <c:v>1.0188136894687501</c:v>
                </c:pt>
                <c:pt idx="6">
                  <c:v>1.2151816032988798</c:v>
                </c:pt>
                <c:pt idx="7">
                  <c:v>1.40911932848841</c:v>
                </c:pt>
                <c:pt idx="8">
                  <c:v>1.6006416590438399</c:v>
                </c:pt>
                <c:pt idx="9">
                  <c:v>1.7897633391008698</c:v>
                </c:pt>
                <c:pt idx="10">
                  <c:v>1.9764990630000003</c:v>
                </c:pt>
                <c:pt idx="11">
                  <c:v>2.1608634753621296</c:v>
                </c:pt>
                <c:pt idx="12">
                  <c:v>2.3428711711641599</c:v>
                </c:pt>
                <c:pt idx="13">
                  <c:v>2.5225366958145901</c:v>
                </c:pt>
                <c:pt idx="14">
                  <c:v>2.69987454522912</c:v>
                </c:pt>
                <c:pt idx="15">
                  <c:v>2.8748991659062502</c:v>
                </c:pt>
                <c:pt idx="16">
                  <c:v>3.0476249550028802</c:v>
                </c:pt>
                <c:pt idx="17">
                  <c:v>3.2180662604099108</c:v>
                </c:pt>
                <c:pt idx="18">
                  <c:v>3.3862373808278399</c:v>
                </c:pt>
                <c:pt idx="19">
                  <c:v>3.5521525658423698</c:v>
                </c:pt>
                <c:pt idx="20">
                  <c:v>3.7158260160000003</c:v>
                </c:pt>
                <c:pt idx="21">
                  <c:v>3.8772718828836301</c:v>
                </c:pt>
                <c:pt idx="22">
                  <c:v>4.0365042691881605</c:v>
                </c:pt>
                <c:pt idx="23">
                  <c:v>4.1935372287960906</c:v>
                </c:pt>
                <c:pt idx="24">
                  <c:v>4.3483847668531199</c:v>
                </c:pt>
                <c:pt idx="25">
                  <c:v>4.5010608398437491</c:v>
                </c:pt>
                <c:pt idx="26">
                  <c:v>4.6515793556668799</c:v>
                </c:pt>
                <c:pt idx="27">
                  <c:v>4.7999541737114093</c:v>
                </c:pt>
                <c:pt idx="28">
                  <c:v>4.9461991049318392</c:v>
                </c:pt>
                <c:pt idx="29">
                  <c:v>5.0903279119238709</c:v>
                </c:pt>
                <c:pt idx="30">
                  <c:v>5.2323543090000006</c:v>
                </c:pt>
                <c:pt idx="31">
                  <c:v>5.3722919622651295</c:v>
                </c:pt>
                <c:pt idx="32">
                  <c:v>5.5101544896921597</c:v>
                </c:pt>
                <c:pt idx="33">
                  <c:v>5.6459554611975911</c:v>
                </c:pt>
                <c:pt idx="34">
                  <c:v>5.7797083987171209</c:v>
                </c:pt>
                <c:pt idx="35">
                  <c:v>5.9114267762812496</c:v>
                </c:pt>
                <c:pt idx="36">
                  <c:v>6.04112402009088</c:v>
                </c:pt>
                <c:pt idx="37">
                  <c:v>6.1688135085929101</c:v>
                </c:pt>
                <c:pt idx="38">
                  <c:v>6.2945085725558396</c:v>
                </c:pt>
                <c:pt idx="39">
                  <c:v>6.4182224951453701</c:v>
                </c:pt>
                <c:pt idx="40">
                  <c:v>6.5399685119999997</c:v>
                </c:pt>
                <c:pt idx="41">
                  <c:v>6.659759811306631</c:v>
                </c:pt>
                <c:pt idx="42">
                  <c:v>6.7776095338761602</c:v>
                </c:pt>
                <c:pt idx="43">
                  <c:v>6.8935307732190907</c:v>
                </c:pt>
                <c:pt idx="44">
                  <c:v>7.0075365756211205</c:v>
                </c:pt>
                <c:pt idx="45">
                  <c:v>7.1196399402187494</c:v>
                </c:pt>
                <c:pt idx="46">
                  <c:v>7.2298538190748811</c:v>
                </c:pt>
                <c:pt idx="47">
                  <c:v>7.338191117254409</c:v>
                </c:pt>
                <c:pt idx="48">
                  <c:v>7.4446646928998401</c:v>
                </c:pt>
                <c:pt idx="49">
                  <c:v>7.5492873573068708</c:v>
                </c:pt>
                <c:pt idx="50">
                  <c:v>7.6520718750000007</c:v>
                </c:pt>
                <c:pt idx="51">
                  <c:v>7.7530309638081292</c:v>
                </c:pt>
                <c:pt idx="52">
                  <c:v>7.8521772949401596</c:v>
                </c:pt>
                <c:pt idx="53">
                  <c:v>7.9495234930605898</c:v>
                </c:pt>
                <c:pt idx="54">
                  <c:v>8.0450821363651208</c:v>
                </c:pt>
                <c:pt idx="55">
                  <c:v>8.1388657566562514</c:v>
                </c:pt>
                <c:pt idx="56">
                  <c:v>8.230886839418881</c:v>
                </c:pt>
                <c:pt idx="57">
                  <c:v>8.321157823895911</c:v>
                </c:pt>
                <c:pt idx="58">
                  <c:v>8.4096911031638406</c:v>
                </c:pt>
                <c:pt idx="59">
                  <c:v>8.4964990242083704</c:v>
                </c:pt>
                <c:pt idx="60">
                  <c:v>8.5815938880000022</c:v>
                </c:pt>
                <c:pt idx="61">
                  <c:v>8.66498794956963</c:v>
                </c:pt>
                <c:pt idx="62">
                  <c:v>8.7466934180841598</c:v>
                </c:pt>
                <c:pt idx="63">
                  <c:v>8.8267224569220915</c:v>
                </c:pt>
                <c:pt idx="64">
                  <c:v>8.9050871837491208</c:v>
                </c:pt>
                <c:pt idx="65">
                  <c:v>8.9817996705937482</c:v>
                </c:pt>
                <c:pt idx="66">
                  <c:v>9.0568719439228786</c:v>
                </c:pt>
                <c:pt idx="67">
                  <c:v>9.1303159847174093</c:v>
                </c:pt>
                <c:pt idx="68">
                  <c:v>9.2021437285478402</c:v>
                </c:pt>
                <c:pt idx="69">
                  <c:v>9.2723670656498705</c:v>
                </c:pt>
                <c:pt idx="70">
                  <c:v>9.3409978410000001</c:v>
                </c:pt>
                <c:pt idx="71">
                  <c:v>9.4080478543911283</c:v>
                </c:pt>
                <c:pt idx="72">
                  <c:v>9.4735288605081607</c:v>
                </c:pt>
                <c:pt idx="73">
                  <c:v>9.5374525690035892</c:v>
                </c:pt>
                <c:pt idx="74">
                  <c:v>9.5998306445731192</c:v>
                </c:pt>
                <c:pt idx="75">
                  <c:v>9.6606747070312498</c:v>
                </c:pt>
                <c:pt idx="76">
                  <c:v>9.7199963313868789</c:v>
                </c:pt>
                <c:pt idx="77">
                  <c:v>9.7778070479189072</c:v>
                </c:pt>
                <c:pt idx="78">
                  <c:v>9.8341183422518395</c:v>
                </c:pt>
                <c:pt idx="79">
                  <c:v>9.8889416554313723</c:v>
                </c:pt>
                <c:pt idx="80">
                  <c:v>9.9422883840000011</c:v>
                </c:pt>
                <c:pt idx="81">
                  <c:v>9.9941698800726328</c:v>
                </c:pt>
                <c:pt idx="82">
                  <c:v>10.044597451412161</c:v>
                </c:pt>
                <c:pt idx="83">
                  <c:v>10.093582361505089</c:v>
                </c:pt>
                <c:pt idx="84">
                  <c:v>10.14113582963712</c:v>
                </c:pt>
                <c:pt idx="85">
                  <c:v>10.18726903096875</c:v>
                </c:pt>
                <c:pt idx="86">
                  <c:v>10.23199309661088</c:v>
                </c:pt>
                <c:pt idx="87">
                  <c:v>10.275319113700409</c:v>
                </c:pt>
                <c:pt idx="88">
                  <c:v>10.31725812547584</c:v>
                </c:pt>
                <c:pt idx="89">
                  <c:v>10.357821131352868</c:v>
                </c:pt>
                <c:pt idx="90">
                  <c:v>10.397019086999999</c:v>
                </c:pt>
                <c:pt idx="91">
                  <c:v>10.43486290441413</c:v>
                </c:pt>
                <c:pt idx="92">
                  <c:v>10.471363451996162</c:v>
                </c:pt>
                <c:pt idx="93">
                  <c:v>10.506531554626591</c:v>
                </c:pt>
                <c:pt idx="94">
                  <c:v>10.540377993741117</c:v>
                </c:pt>
                <c:pt idx="95">
                  <c:v>10.57291350740625</c:v>
                </c:pt>
                <c:pt idx="96">
                  <c:v>10.604148790394879</c:v>
                </c:pt>
                <c:pt idx="97">
                  <c:v>10.634094494261909</c:v>
                </c:pt>
                <c:pt idx="98">
                  <c:v>10.662761227419841</c:v>
                </c:pt>
                <c:pt idx="99">
                  <c:v>10.690159555214372</c:v>
                </c:pt>
                <c:pt idx="100">
                  <c:v>10.716299999999997</c:v>
                </c:pt>
                <c:pt idx="101">
                  <c:v>10.741193041215629</c:v>
                </c:pt>
                <c:pt idx="102">
                  <c:v>10.764849115460159</c:v>
                </c:pt>
                <c:pt idx="103">
                  <c:v>10.78727861656809</c:v>
                </c:pt>
                <c:pt idx="104">
                  <c:v>10.808491895685121</c:v>
                </c:pt>
                <c:pt idx="105">
                  <c:v>10.828499261343753</c:v>
                </c:pt>
                <c:pt idx="106">
                  <c:v>10.847310979538879</c:v>
                </c:pt>
                <c:pt idx="107">
                  <c:v>10.86493727380341</c:v>
                </c:pt>
                <c:pt idx="108">
                  <c:v>10.88138832528384</c:v>
                </c:pt>
                <c:pt idx="109">
                  <c:v>10.89667427281587</c:v>
                </c:pt>
                <c:pt idx="110">
                  <c:v>10.910805213000003</c:v>
                </c:pt>
                <c:pt idx="111">
                  <c:v>10.923791200277128</c:v>
                </c:pt>
                <c:pt idx="112">
                  <c:v>10.935642247004159</c:v>
                </c:pt>
                <c:pt idx="113">
                  <c:v>10.946368323529589</c:v>
                </c:pt>
                <c:pt idx="114">
                  <c:v>10.95597935826912</c:v>
                </c:pt>
                <c:pt idx="115">
                  <c:v>10.964485237781254</c:v>
                </c:pt>
                <c:pt idx="116">
                  <c:v>10.971895806842882</c:v>
                </c:pt>
                <c:pt idx="117">
                  <c:v>10.978220868524909</c:v>
                </c:pt>
                <c:pt idx="118">
                  <c:v>10.983470184267839</c:v>
                </c:pt>
                <c:pt idx="119">
                  <c:v>10.987653473957371</c:v>
                </c:pt>
                <c:pt idx="120">
                  <c:v>10.990780416</c:v>
                </c:pt>
                <c:pt idx="121">
                  <c:v>10.992860647398629</c:v>
                </c:pt>
                <c:pt idx="122">
                  <c:v>10.993903763828159</c:v>
                </c:pt>
                <c:pt idx="123">
                  <c:v>10.99391931971109</c:v>
                </c:pt>
                <c:pt idx="124">
                  <c:v>10.992916828293122</c:v>
                </c:pt>
                <c:pt idx="125">
                  <c:v>10.99090576171875</c:v>
                </c:pt>
                <c:pt idx="126">
                  <c:v>10.987895551106881</c:v>
                </c:pt>
                <c:pt idx="127">
                  <c:v>10.983895586626412</c:v>
                </c:pt>
                <c:pt idx="128">
                  <c:v>10.97891521757184</c:v>
                </c:pt>
                <c:pt idx="129">
                  <c:v>10.97296375243887</c:v>
                </c:pt>
                <c:pt idx="130">
                  <c:v>10.966050458999998</c:v>
                </c:pt>
                <c:pt idx="131">
                  <c:v>10.958184564380129</c:v>
                </c:pt>
                <c:pt idx="132">
                  <c:v>10.949375255132161</c:v>
                </c:pt>
                <c:pt idx="133">
                  <c:v>10.939631677312587</c:v>
                </c:pt>
                <c:pt idx="134">
                  <c:v>10.928962936557118</c:v>
                </c:pt>
                <c:pt idx="135">
                  <c:v>10.917378098156249</c:v>
                </c:pt>
                <c:pt idx="136">
                  <c:v>10.904886187130883</c:v>
                </c:pt>
                <c:pt idx="137">
                  <c:v>10.891496188307906</c:v>
                </c:pt>
                <c:pt idx="138">
                  <c:v>10.877217046395844</c:v>
                </c:pt>
                <c:pt idx="139">
                  <c:v>10.86205766606037</c:v>
                </c:pt>
                <c:pt idx="140">
                  <c:v>10.846026911999997</c:v>
                </c:pt>
                <c:pt idx="141">
                  <c:v>10.829133609021628</c:v>
                </c:pt>
                <c:pt idx="142">
                  <c:v>10.811386542116159</c:v>
                </c:pt>
                <c:pt idx="143">
                  <c:v>10.792794456534091</c:v>
                </c:pt>
                <c:pt idx="144">
                  <c:v>10.773366057861121</c:v>
                </c:pt>
                <c:pt idx="145">
                  <c:v>10.753110012093748</c:v>
                </c:pt>
                <c:pt idx="146">
                  <c:v>10.732034945714878</c:v>
                </c:pt>
                <c:pt idx="147">
                  <c:v>10.71014944576941</c:v>
                </c:pt>
                <c:pt idx="148">
                  <c:v>10.687462059939842</c:v>
                </c:pt>
                <c:pt idx="149">
                  <c:v>10.66398129662187</c:v>
                </c:pt>
                <c:pt idx="150">
                  <c:v>10.639715625000003</c:v>
                </c:pt>
                <c:pt idx="151">
                  <c:v>10.61467347512313</c:v>
                </c:pt>
                <c:pt idx="152">
                  <c:v>10.58886323798016</c:v>
                </c:pt>
                <c:pt idx="153">
                  <c:v>10.562293265575594</c:v>
                </c:pt>
                <c:pt idx="154">
                  <c:v>10.534971871005114</c:v>
                </c:pt>
                <c:pt idx="155">
                  <c:v>10.506907328531245</c:v>
                </c:pt>
                <c:pt idx="156">
                  <c:v>10.478107873658876</c:v>
                </c:pt>
                <c:pt idx="157">
                  <c:v>10.448581703210905</c:v>
                </c:pt>
                <c:pt idx="158">
                  <c:v>10.41833697540384</c:v>
                </c:pt>
                <c:pt idx="159">
                  <c:v>10.387381809923369</c:v>
                </c:pt>
                <c:pt idx="160">
                  <c:v>10.355724288000003</c:v>
                </c:pt>
                <c:pt idx="161">
                  <c:v>10.323372452484634</c:v>
                </c:pt>
                <c:pt idx="162">
                  <c:v>10.290334307924166</c:v>
                </c:pt>
                <c:pt idx="163">
                  <c:v>10.256617820637089</c:v>
                </c:pt>
                <c:pt idx="164">
                  <c:v>10.222230918789123</c:v>
                </c:pt>
                <c:pt idx="165">
                  <c:v>10.187181492468742</c:v>
                </c:pt>
                <c:pt idx="166">
                  <c:v>10.151477393762875</c:v>
                </c:pt>
                <c:pt idx="167">
                  <c:v>10.115126436832409</c:v>
                </c:pt>
                <c:pt idx="168">
                  <c:v>10.078136397987839</c:v>
                </c:pt>
                <c:pt idx="169">
                  <c:v>10.040515015764866</c:v>
                </c:pt>
                <c:pt idx="170">
                  <c:v>10.002269990999997</c:v>
                </c:pt>
                <c:pt idx="171">
                  <c:v>9.9634089869061278</c:v>
                </c:pt>
                <c:pt idx="172">
                  <c:v>9.9239396291481601</c:v>
                </c:pt>
                <c:pt idx="173">
                  <c:v>9.883869505918593</c:v>
                </c:pt>
                <c:pt idx="174">
                  <c:v>9.8432061680131184</c:v>
                </c:pt>
                <c:pt idx="175">
                  <c:v>9.8019571289062544</c:v>
                </c:pt>
                <c:pt idx="176">
                  <c:v>9.7601298648268831</c:v>
                </c:pt>
                <c:pt idx="177">
                  <c:v>9.7177318148339076</c:v>
                </c:pt>
                <c:pt idx="178">
                  <c:v>9.6747703808918377</c:v>
                </c:pt>
                <c:pt idx="179">
                  <c:v>9.6312529279463668</c:v>
                </c:pt>
                <c:pt idx="180">
                  <c:v>9.5871867839999982</c:v>
                </c:pt>
                <c:pt idx="181">
                  <c:v>9.5425792401876315</c:v>
                </c:pt>
                <c:pt idx="182">
                  <c:v>9.4974375508521565</c:v>
                </c:pt>
                <c:pt idx="183">
                  <c:v>9.4517689336200892</c:v>
                </c:pt>
                <c:pt idx="184">
                  <c:v>9.4055805694771273</c:v>
                </c:pt>
                <c:pt idx="185">
                  <c:v>9.35887960284375</c:v>
                </c:pt>
                <c:pt idx="186">
                  <c:v>9.3116731416508784</c:v>
                </c:pt>
                <c:pt idx="187">
                  <c:v>9.2639682574154119</c:v>
                </c:pt>
                <c:pt idx="188">
                  <c:v>9.215771985315838</c:v>
                </c:pt>
                <c:pt idx="189">
                  <c:v>9.1670913242678633</c:v>
                </c:pt>
                <c:pt idx="190">
                  <c:v>9.1179332370000026</c:v>
                </c:pt>
                <c:pt idx="191">
                  <c:v>9.0683046501291287</c:v>
                </c:pt>
                <c:pt idx="192">
                  <c:v>9.0182124542361564</c:v>
                </c:pt>
                <c:pt idx="193">
                  <c:v>8.9676635039415871</c:v>
                </c:pt>
                <c:pt idx="194">
                  <c:v>8.9166646179811178</c:v>
                </c:pt>
                <c:pt idx="195">
                  <c:v>8.865222579281248</c:v>
                </c:pt>
                <c:pt idx="196">
                  <c:v>8.8133441350348836</c:v>
                </c:pt>
                <c:pt idx="197">
                  <c:v>8.7610359967769149</c:v>
                </c:pt>
                <c:pt idx="198">
                  <c:v>8.7083048404598422</c:v>
                </c:pt>
                <c:pt idx="199">
                  <c:v>8.6551573065293699</c:v>
                </c:pt>
                <c:pt idx="200">
                  <c:v>8.6015999999999906</c:v>
                </c:pt>
                <c:pt idx="201">
                  <c:v>8.5476394905306279</c:v>
                </c:pt>
                <c:pt idx="202">
                  <c:v>8.4932823125001544</c:v>
                </c:pt>
                <c:pt idx="203">
                  <c:v>8.4385349650830932</c:v>
                </c:pt>
                <c:pt idx="204">
                  <c:v>8.3834039123251198</c:v>
                </c:pt>
                <c:pt idx="205">
                  <c:v>8.3278955832187531</c:v>
                </c:pt>
                <c:pt idx="206">
                  <c:v>8.2720163717788768</c:v>
                </c:pt>
                <c:pt idx="207">
                  <c:v>8.2157726371184108</c:v>
                </c:pt>
                <c:pt idx="208">
                  <c:v>8.1591707035238432</c:v>
                </c:pt>
                <c:pt idx="209">
                  <c:v>8.1022168605308718</c:v>
                </c:pt>
                <c:pt idx="210">
                  <c:v>8.0449173630000121</c:v>
                </c:pt>
                <c:pt idx="211">
                  <c:v>7.9872784311921219</c:v>
                </c:pt>
                <c:pt idx="212">
                  <c:v>7.9293062508441556</c:v>
                </c:pt>
                <c:pt idx="213">
                  <c:v>7.8710069732445849</c:v>
                </c:pt>
                <c:pt idx="214">
                  <c:v>7.8123867153091204</c:v>
                </c:pt>
                <c:pt idx="215">
                  <c:v>7.7534515596562485</c:v>
                </c:pt>
                <c:pt idx="216">
                  <c:v>7.6942075546828814</c:v>
                </c:pt>
                <c:pt idx="217">
                  <c:v>7.6346607146399137</c:v>
                </c:pt>
                <c:pt idx="218">
                  <c:v>7.5748170197078464</c:v>
                </c:pt>
                <c:pt idx="219">
                  <c:v>7.5146824160723771</c:v>
                </c:pt>
                <c:pt idx="220">
                  <c:v>7.454262816000008</c:v>
                </c:pt>
                <c:pt idx="221">
                  <c:v>7.393564097913627</c:v>
                </c:pt>
                <c:pt idx="222">
                  <c:v>7.3325921064681525</c:v>
                </c:pt>
                <c:pt idx="223">
                  <c:v>7.2713526526260903</c:v>
                </c:pt>
                <c:pt idx="224">
                  <c:v>7.2098515137331178</c:v>
                </c:pt>
                <c:pt idx="225">
                  <c:v>7.1480944335937506</c:v>
                </c:pt>
                <c:pt idx="226">
                  <c:v>7.0860871225468793</c:v>
                </c:pt>
                <c:pt idx="227">
                  <c:v>7.0238352575414122</c:v>
                </c:pt>
                <c:pt idx="228">
                  <c:v>6.9613444822118407</c:v>
                </c:pt>
                <c:pt idx="229">
                  <c:v>6.8986204069538779</c:v>
                </c:pt>
                <c:pt idx="230">
                  <c:v>6.8356686090000078</c:v>
                </c:pt>
                <c:pt idx="231">
                  <c:v>6.7724946324951292</c:v>
                </c:pt>
                <c:pt idx="232">
                  <c:v>6.7091039885721653</c:v>
                </c:pt>
                <c:pt idx="233">
                  <c:v>6.6455021554275948</c:v>
                </c:pt>
                <c:pt idx="234">
                  <c:v>6.5816945783971104</c:v>
                </c:pt>
                <c:pt idx="235">
                  <c:v>6.517686670031237</c:v>
                </c:pt>
                <c:pt idx="236">
                  <c:v>6.4534838101708782</c:v>
                </c:pt>
                <c:pt idx="237">
                  <c:v>6.3890913460229148</c:v>
                </c:pt>
                <c:pt idx="238">
                  <c:v>6.3245145922358406</c:v>
                </c:pt>
                <c:pt idx="239">
                  <c:v>6.2597588309753673</c:v>
                </c:pt>
                <c:pt idx="240">
                  <c:v>6.1948293120000066</c:v>
                </c:pt>
                <c:pt idx="241">
                  <c:v>6.1297312527366374</c:v>
                </c:pt>
                <c:pt idx="242">
                  <c:v>6.0644698383561639</c:v>
                </c:pt>
                <c:pt idx="243">
                  <c:v>5.999050221849104</c:v>
                </c:pt>
                <c:pt idx="244">
                  <c:v>5.9334775241011206</c:v>
                </c:pt>
                <c:pt idx="245">
                  <c:v>5.8677568339687518</c:v>
                </c:pt>
                <c:pt idx="246">
                  <c:v>5.8018932083548815</c:v>
                </c:pt>
                <c:pt idx="247">
                  <c:v>5.7358916722844029</c:v>
                </c:pt>
                <c:pt idx="248">
                  <c:v>5.6697572189798429</c:v>
                </c:pt>
                <c:pt idx="249">
                  <c:v>5.6034948099368593</c:v>
                </c:pt>
                <c:pt idx="250">
                  <c:v>5.537109375</c:v>
                </c:pt>
                <c:pt idx="251">
                  <c:v>5.4706058124381345</c:v>
                </c:pt>
                <c:pt idx="252">
                  <c:v>5.4039889890201653</c:v>
                </c:pt>
                <c:pt idx="253">
                  <c:v>5.3372637400906005</c:v>
                </c:pt>
                <c:pt idx="254">
                  <c:v>5.2704348696451238</c:v>
                </c:pt>
                <c:pt idx="255">
                  <c:v>5.2035071504062502</c:v>
                </c:pt>
                <c:pt idx="256">
                  <c:v>5.1364853238988903</c:v>
                </c:pt>
                <c:pt idx="257">
                  <c:v>5.069374100525911</c:v>
                </c:pt>
                <c:pt idx="258">
                  <c:v>5.0021781596438402</c:v>
                </c:pt>
                <c:pt idx="259">
                  <c:v>4.9349021496383791</c:v>
                </c:pt>
                <c:pt idx="260">
                  <c:v>4.867550687999989</c:v>
                </c:pt>
                <c:pt idx="261">
                  <c:v>4.8001283613996435</c:v>
                </c:pt>
                <c:pt idx="262">
                  <c:v>4.7326397257641526</c:v>
                </c:pt>
                <c:pt idx="263">
                  <c:v>4.6650893063520869</c:v>
                </c:pt>
                <c:pt idx="264">
                  <c:v>4.5974815978291215</c:v>
                </c:pt>
                <c:pt idx="265">
                  <c:v>4.5298210643437571</c:v>
                </c:pt>
                <c:pt idx="266">
                  <c:v>4.4621121396028665</c:v>
                </c:pt>
                <c:pt idx="267">
                  <c:v>4.3943592269474152</c:v>
                </c:pt>
                <c:pt idx="268">
                  <c:v>4.3265666994278362</c:v>
                </c:pt>
                <c:pt idx="269">
                  <c:v>4.2587388998798721</c:v>
                </c:pt>
                <c:pt idx="270">
                  <c:v>4.1908801409999947</c:v>
                </c:pt>
                <c:pt idx="271">
                  <c:v>4.1229947054211387</c:v>
                </c:pt>
                <c:pt idx="272">
                  <c:v>4.0550868457881677</c:v>
                </c:pt>
                <c:pt idx="273">
                  <c:v>3.9871607848335842</c:v>
                </c:pt>
                <c:pt idx="274">
                  <c:v>3.9192207154531062</c:v>
                </c:pt>
                <c:pt idx="275">
                  <c:v>3.8512708007812573</c:v>
                </c:pt>
                <c:pt idx="276">
                  <c:v>3.7833151742668862</c:v>
                </c:pt>
                <c:pt idx="277">
                  <c:v>3.7153579397488921</c:v>
                </c:pt>
                <c:pt idx="278">
                  <c:v>3.6474031715318369</c:v>
                </c:pt>
                <c:pt idx="279">
                  <c:v>3.579454914461353</c:v>
                </c:pt>
                <c:pt idx="280">
                  <c:v>3.5115171839999961</c:v>
                </c:pt>
                <c:pt idx="281">
                  <c:v>3.4435939663026156</c:v>
                </c:pt>
                <c:pt idx="282">
                  <c:v>3.3756892182921554</c:v>
                </c:pt>
                <c:pt idx="283">
                  <c:v>3.307806867735092</c:v>
                </c:pt>
                <c:pt idx="284">
                  <c:v>3.239950813317118</c:v>
                </c:pt>
                <c:pt idx="285">
                  <c:v>3.1721249247187449</c:v>
                </c:pt>
                <c:pt idx="286">
                  <c:v>3.1043330426908886</c:v>
                </c:pt>
                <c:pt idx="287">
                  <c:v>3.0365789791304172</c:v>
                </c:pt>
                <c:pt idx="288">
                  <c:v>2.9688665171558446</c:v>
                </c:pt>
                <c:pt idx="289">
                  <c:v>2.9011994111828785</c:v>
                </c:pt>
                <c:pt idx="290">
                  <c:v>2.8335813869999971</c:v>
                </c:pt>
                <c:pt idx="291">
                  <c:v>2.7660161418441378</c:v>
                </c:pt>
                <c:pt idx="292">
                  <c:v>2.6985073444761589</c:v>
                </c:pt>
                <c:pt idx="293">
                  <c:v>2.6310586352565846</c:v>
                </c:pt>
                <c:pt idx="294">
                  <c:v>2.5636736262211235</c:v>
                </c:pt>
                <c:pt idx="295">
                  <c:v>2.4963559011562606</c:v>
                </c:pt>
                <c:pt idx="296">
                  <c:v>2.4291090156748814</c:v>
                </c:pt>
                <c:pt idx="297">
                  <c:v>2.3619364972919072</c:v>
                </c:pt>
                <c:pt idx="298">
                  <c:v>2.2948418454998354</c:v>
                </c:pt>
                <c:pt idx="299">
                  <c:v>2.22782853184437</c:v>
                </c:pt>
                <c:pt idx="300">
                  <c:v>2.1609000000000167</c:v>
                </c:pt>
                <c:pt idx="301">
                  <c:v>2.0940596658456485</c:v>
                </c:pt>
                <c:pt idx="302">
                  <c:v>2.0273109175401682</c:v>
                </c:pt>
                <c:pt idx="303">
                  <c:v>1.9606571155980794</c:v>
                </c:pt>
                <c:pt idx="304">
                  <c:v>1.894101592965121</c:v>
                </c:pt>
                <c:pt idx="305">
                  <c:v>1.8276476550937508</c:v>
                </c:pt>
                <c:pt idx="306">
                  <c:v>1.7612985800188925</c:v>
                </c:pt>
                <c:pt idx="307">
                  <c:v>1.6950576184334123</c:v>
                </c:pt>
                <c:pt idx="308">
                  <c:v>1.6289279937638157</c:v>
                </c:pt>
                <c:pt idx="309">
                  <c:v>1.5629129022458692</c:v>
                </c:pt>
                <c:pt idx="310">
                  <c:v>1.4970155129999896</c:v>
                </c:pt>
                <c:pt idx="311">
                  <c:v>1.4312389681071287</c:v>
                </c:pt>
                <c:pt idx="312">
                  <c:v>1.3655863826841459</c:v>
                </c:pt>
                <c:pt idx="313">
                  <c:v>1.3000608449595903</c:v>
                </c:pt>
                <c:pt idx="314">
                  <c:v>1.2346654163491124</c:v>
                </c:pt>
                <c:pt idx="315">
                  <c:v>1.1694031315312523</c:v>
                </c:pt>
                <c:pt idx="316">
                  <c:v>1.1042769985228844</c:v>
                </c:pt>
                <c:pt idx="317">
                  <c:v>1.039289998754902</c:v>
                </c:pt>
                <c:pt idx="318">
                  <c:v>0.9744450871478314</c:v>
                </c:pt>
                <c:pt idx="319">
                  <c:v>0.90974519218734917</c:v>
                </c:pt>
                <c:pt idx="320">
                  <c:v>0.84519321600002106</c:v>
                </c:pt>
                <c:pt idx="321">
                  <c:v>0.78079203442862255</c:v>
                </c:pt>
                <c:pt idx="322">
                  <c:v>0.71654449710817136</c:v>
                </c:pt>
                <c:pt idx="323">
                  <c:v>0.65245342754108338</c:v>
                </c:pt>
                <c:pt idx="324">
                  <c:v>0.58852162317314383</c:v>
                </c:pt>
                <c:pt idx="325">
                  <c:v>0.5247518554687618</c:v>
                </c:pt>
                <c:pt idx="326">
                  <c:v>0.46114686998686594</c:v>
                </c:pt>
                <c:pt idx="327">
                  <c:v>0.3977093864564103</c:v>
                </c:pt>
                <c:pt idx="328">
                  <c:v>0.33444209885185128</c:v>
                </c:pt>
                <c:pt idx="329">
                  <c:v>0.27134767546888794</c:v>
                </c:pt>
                <c:pt idx="330">
                  <c:v>0.20842875899997715</c:v>
                </c:pt>
                <c:pt idx="331">
                  <c:v>0.1456879666101254</c:v>
                </c:pt>
                <c:pt idx="332">
                  <c:v>8.3127890012149486E-2</c:v>
                </c:pt>
                <c:pt idx="333">
                  <c:v>2.0751095542594022E-2</c:v>
                </c:pt>
                <c:pt idx="334">
                  <c:v>-4.1439875762879552E-2</c:v>
                </c:pt>
                <c:pt idx="335">
                  <c:v>-0.10344250809376865</c:v>
                </c:pt>
                <c:pt idx="336">
                  <c:v>-0.16525431078912245</c:v>
                </c:pt>
                <c:pt idx="337">
                  <c:v>-0.22687281826208139</c:v>
                </c:pt>
                <c:pt idx="338">
                  <c:v>-0.28829558992417814</c:v>
                </c:pt>
                <c:pt idx="339">
                  <c:v>-0.34952021010961998</c:v>
                </c:pt>
                <c:pt idx="340">
                  <c:v>-0.41054428800000586</c:v>
                </c:pt>
                <c:pt idx="341">
                  <c:v>-0.47136545754838544</c:v>
                </c:pt>
                <c:pt idx="342">
                  <c:v>-0.53198137740384199</c:v>
                </c:pt>
                <c:pt idx="343">
                  <c:v>-0.5923897308359316</c:v>
                </c:pt>
                <c:pt idx="344">
                  <c:v>-0.65258822565888508</c:v>
                </c:pt>
                <c:pt idx="345">
                  <c:v>-0.71257459415623359</c:v>
                </c:pt>
                <c:pt idx="346">
                  <c:v>-0.77234659300511188</c:v>
                </c:pt>
                <c:pt idx="347">
                  <c:v>-0.83190200320060814</c:v>
                </c:pt>
                <c:pt idx="348">
                  <c:v>-0.89123862998016978</c:v>
                </c:pt>
                <c:pt idx="349">
                  <c:v>-0.95035430274810473</c:v>
                </c:pt>
                <c:pt idx="350">
                  <c:v>-1.0092468749999854</c:v>
                </c:pt>
                <c:pt idx="351">
                  <c:v>-1.067914224246902</c:v>
                </c:pt>
                <c:pt idx="352">
                  <c:v>-1.1263542519398326</c:v>
                </c:pt>
                <c:pt idx="353">
                  <c:v>-1.1845648833943989</c:v>
                </c:pt>
                <c:pt idx="354">
                  <c:v>-1.242544067714888</c:v>
                </c:pt>
                <c:pt idx="355">
                  <c:v>-1.3002897777187394</c:v>
                </c:pt>
                <c:pt idx="356">
                  <c:v>-1.357800009861124</c:v>
                </c:pt>
                <c:pt idx="357">
                  <c:v>-1.41507278415909</c:v>
                </c:pt>
                <c:pt idx="358">
                  <c:v>-1.472106144116164</c:v>
                </c:pt>
                <c:pt idx="359">
                  <c:v>-1.5288981566466404</c:v>
                </c:pt>
                <c:pt idx="360">
                  <c:v>-1.5854469120000063</c:v>
                </c:pt>
                <c:pt idx="361">
                  <c:v>-1.6417505236853462</c:v>
                </c:pt>
                <c:pt idx="362">
                  <c:v>-1.6978071283958354</c:v>
                </c:pt>
                <c:pt idx="363">
                  <c:v>-1.7536148859329037</c:v>
                </c:pt>
                <c:pt idx="364">
                  <c:v>-1.8091719791308973</c:v>
                </c:pt>
                <c:pt idx="365">
                  <c:v>-1.8644766137812576</c:v>
                </c:pt>
                <c:pt idx="366">
                  <c:v>-1.9195270185571278</c:v>
                </c:pt>
                <c:pt idx="367">
                  <c:v>-1.9743214449376154</c:v>
                </c:pt>
                <c:pt idx="368">
                  <c:v>-2.0288581671321415</c:v>
                </c:pt>
                <c:pt idx="369">
                  <c:v>-2.0831354820051287</c:v>
                </c:pt>
                <c:pt idx="370">
                  <c:v>-2.1371517090000047</c:v>
                </c:pt>
                <c:pt idx="371">
                  <c:v>-2.1909051900638659</c:v>
                </c:pt>
                <c:pt idx="372">
                  <c:v>-2.2443942895718543</c:v>
                </c:pt>
                <c:pt idx="373">
                  <c:v>-2.2976173942514047</c:v>
                </c:pt>
                <c:pt idx="374">
                  <c:v>-2.3505729131068671</c:v>
                </c:pt>
                <c:pt idx="375">
                  <c:v>-2.40325927734375</c:v>
                </c:pt>
                <c:pt idx="376">
                  <c:v>-2.4556749402931235</c:v>
                </c:pt>
                <c:pt idx="377">
                  <c:v>-2.5078183773360809</c:v>
                </c:pt>
                <c:pt idx="378">
                  <c:v>-2.5596880858281734</c:v>
                </c:pt>
                <c:pt idx="379">
                  <c:v>-2.6112825850236003</c:v>
                </c:pt>
                <c:pt idx="380">
                  <c:v>-2.6626004159999761</c:v>
                </c:pt>
                <c:pt idx="381">
                  <c:v>-2.713640141582367</c:v>
                </c:pt>
                <c:pt idx="382">
                  <c:v>-2.7644003462678475</c:v>
                </c:pt>
                <c:pt idx="383">
                  <c:v>-2.8148796361499198</c:v>
                </c:pt>
                <c:pt idx="384">
                  <c:v>-2.8650766388428908</c:v>
                </c:pt>
                <c:pt idx="385">
                  <c:v>-2.9149900034062304</c:v>
                </c:pt>
                <c:pt idx="386">
                  <c:v>-2.9646184002691252</c:v>
                </c:pt>
                <c:pt idx="387">
                  <c:v>-3.0139605211545959</c:v>
                </c:pt>
                <c:pt idx="388">
                  <c:v>-3.0630150790041606</c:v>
                </c:pt>
                <c:pt idx="389">
                  <c:v>-3.1117808079021421</c:v>
                </c:pt>
                <c:pt idx="390">
                  <c:v>-3.1602564630000183</c:v>
                </c:pt>
                <c:pt idx="391">
                  <c:v>-3.208440820440873</c:v>
                </c:pt>
                <c:pt idx="392">
                  <c:v>-3.2563326772838215</c:v>
                </c:pt>
                <c:pt idx="393">
                  <c:v>-3.3039308514283983</c:v>
                </c:pt>
                <c:pt idx="394">
                  <c:v>-3.3512341815388584</c:v>
                </c:pt>
                <c:pt idx="395">
                  <c:v>-3.3982415269687527</c:v>
                </c:pt>
                <c:pt idx="396">
                  <c:v>-3.444951767685124</c:v>
                </c:pt>
                <c:pt idx="397">
                  <c:v>-3.4913638041931163</c:v>
                </c:pt>
                <c:pt idx="398">
                  <c:v>-3.5374765574601534</c:v>
                </c:pt>
                <c:pt idx="399">
                  <c:v>-3.5832889688406375</c:v>
                </c:pt>
                <c:pt idx="400">
                  <c:v>-3.6288000000000444</c:v>
                </c:pt>
                <c:pt idx="401">
                  <c:v>-3.6740086328393673</c:v>
                </c:pt>
                <c:pt idx="402">
                  <c:v>-3.7189138694198558</c:v>
                </c:pt>
                <c:pt idx="403">
                  <c:v>-3.7635147318869082</c:v>
                </c:pt>
                <c:pt idx="404">
                  <c:v>-3.8078102623949128</c:v>
                </c:pt>
                <c:pt idx="405">
                  <c:v>-3.8517995230312527</c:v>
                </c:pt>
                <c:pt idx="406">
                  <c:v>-3.8954815957411091</c:v>
                </c:pt>
                <c:pt idx="407">
                  <c:v>-3.9388555822515974</c:v>
                </c:pt>
                <c:pt idx="408">
                  <c:v>-3.9819206039961674</c:v>
                </c:pt>
                <c:pt idx="409">
                  <c:v>-4.0246758020391482</c:v>
                </c:pt>
                <c:pt idx="410">
                  <c:v>-4.0671203369999906</c:v>
                </c:pt>
                <c:pt idx="411">
                  <c:v>-4.1092533889778933</c:v>
                </c:pt>
                <c:pt idx="412">
                  <c:v>-4.1510741574758647</c:v>
                </c:pt>
                <c:pt idx="413">
                  <c:v>-4.192581861325416</c:v>
                </c:pt>
                <c:pt idx="414">
                  <c:v>-4.2337757386108787</c:v>
                </c:pt>
                <c:pt idx="415">
                  <c:v>-4.2746550465937565</c:v>
                </c:pt>
                <c:pt idx="416">
                  <c:v>-4.3152190616371167</c:v>
                </c:pt>
                <c:pt idx="417">
                  <c:v>-4.3554670791301033</c:v>
                </c:pt>
                <c:pt idx="418">
                  <c:v>-4.3953984134121686</c:v>
                </c:pt>
                <c:pt idx="419">
                  <c:v>-4.4350123976976406</c:v>
                </c:pt>
                <c:pt idx="420">
                  <c:v>-4.4743083839999667</c:v>
                </c:pt>
                <c:pt idx="421">
                  <c:v>-4.5132857430564091</c:v>
                </c:pt>
                <c:pt idx="422">
                  <c:v>-4.5519438642518839</c:v>
                </c:pt>
                <c:pt idx="423">
                  <c:v>-4.590282155543866</c:v>
                </c:pt>
                <c:pt idx="424">
                  <c:v>-4.6283000433869113</c:v>
                </c:pt>
                <c:pt idx="425">
                  <c:v>-4.6659969726562398</c:v>
                </c:pt>
                <c:pt idx="426">
                  <c:v>-4.7033724065731448</c:v>
                </c:pt>
                <c:pt idx="427">
                  <c:v>-4.7404258266285915</c:v>
                </c:pt>
                <c:pt idx="428">
                  <c:v>-4.7771567325081463</c:v>
                </c:pt>
                <c:pt idx="429">
                  <c:v>-4.8135646420161216</c:v>
                </c:pt>
                <c:pt idx="430">
                  <c:v>-4.8496490909999892</c:v>
                </c:pt>
                <c:pt idx="431">
                  <c:v>-4.8854096332748878</c:v>
                </c:pt>
                <c:pt idx="432">
                  <c:v>-4.9208458405478446</c:v>
                </c:pt>
                <c:pt idx="433">
                  <c:v>-4.955957302342398</c:v>
                </c:pt>
                <c:pt idx="434">
                  <c:v>-4.990743625922887</c:v>
                </c:pt>
                <c:pt idx="435">
                  <c:v>-5.0252044362187753</c:v>
                </c:pt>
                <c:pt idx="436">
                  <c:v>-5.0593393757490954</c:v>
                </c:pt>
                <c:pt idx="437">
                  <c:v>-5.0931481045470743</c:v>
                </c:pt>
                <c:pt idx="438">
                  <c:v>-5.1266303000841127</c:v>
                </c:pt>
                <c:pt idx="439">
                  <c:v>-5.159785657194627</c:v>
                </c:pt>
                <c:pt idx="440">
                  <c:v>-5.1926138879999701</c:v>
                </c:pt>
                <c:pt idx="441">
                  <c:v>-5.2251147218333855</c:v>
                </c:pt>
                <c:pt idx="442">
                  <c:v>-5.2572879051638619</c:v>
                </c:pt>
                <c:pt idx="443">
                  <c:v>-5.289133201520908</c:v>
                </c:pt>
                <c:pt idx="444">
                  <c:v>-5.320650391418889</c:v>
                </c:pt>
                <c:pt idx="445">
                  <c:v>-5.3518392722812536</c:v>
                </c:pt>
                <c:pt idx="446">
                  <c:v>-5.3826996583651017</c:v>
                </c:pt>
                <c:pt idx="447">
                  <c:v>-5.413231380685593</c:v>
                </c:pt>
                <c:pt idx="448">
                  <c:v>-5.4434342869401782</c:v>
                </c:pt>
                <c:pt idx="449">
                  <c:v>-5.4733082414331307</c:v>
                </c:pt>
                <c:pt idx="450">
                  <c:v>-5.5028531249999943</c:v>
                </c:pt>
                <c:pt idx="451">
                  <c:v>-5.5320688349318328</c:v>
                </c:pt>
                <c:pt idx="452">
                  <c:v>-5.560955284899828</c:v>
                </c:pt>
                <c:pt idx="453">
                  <c:v>-5.5895124048793932</c:v>
                </c:pt>
                <c:pt idx="454">
                  <c:v>-5.6177401410748615</c:v>
                </c:pt>
                <c:pt idx="455">
                  <c:v>-5.6456384558437627</c:v>
                </c:pt>
                <c:pt idx="456">
                  <c:v>-5.6732073276211228</c:v>
                </c:pt>
                <c:pt idx="457">
                  <c:v>-5.700446750844085</c:v>
                </c:pt>
                <c:pt idx="458">
                  <c:v>-5.7273567358761266</c:v>
                </c:pt>
                <c:pt idx="459">
                  <c:v>-5.753937308931615</c:v>
                </c:pt>
                <c:pt idx="460">
                  <c:v>-5.7801885119999632</c:v>
                </c:pt>
                <c:pt idx="461">
                  <c:v>-5.8061104027704218</c:v>
                </c:pt>
                <c:pt idx="462">
                  <c:v>-5.8317030545558399</c:v>
                </c:pt>
                <c:pt idx="463">
                  <c:v>-5.8569665562179303</c:v>
                </c:pt>
                <c:pt idx="464">
                  <c:v>-5.8819010120908821</c:v>
                </c:pt>
                <c:pt idx="465">
                  <c:v>-5.9065065419062588</c:v>
                </c:pt>
                <c:pt idx="466">
                  <c:v>-5.9307832807170744</c:v>
                </c:pt>
                <c:pt idx="467">
                  <c:v>-5.9547313788225793</c:v>
                </c:pt>
                <c:pt idx="468">
                  <c:v>-5.9783510016922019</c:v>
                </c:pt>
                <c:pt idx="469">
                  <c:v>-6.0016423298901298</c:v>
                </c:pt>
                <c:pt idx="470">
                  <c:v>-6.0246055590000651</c:v>
                </c:pt>
                <c:pt idx="471">
                  <c:v>-6.0472408995488873</c:v>
                </c:pt>
                <c:pt idx="472">
                  <c:v>-6.069548576931826</c:v>
                </c:pt>
                <c:pt idx="473">
                  <c:v>-6.0915288313363973</c:v>
                </c:pt>
                <c:pt idx="474">
                  <c:v>-6.1131819176668429</c:v>
                </c:pt>
                <c:pt idx="475">
                  <c:v>-6.1345081054687682</c:v>
                </c:pt>
                <c:pt idx="476">
                  <c:v>-6.1555076788531338</c:v>
                </c:pt>
                <c:pt idx="477">
                  <c:v>-6.1761809364210727</c:v>
                </c:pt>
                <c:pt idx="478">
                  <c:v>-6.1965281911881736</c:v>
                </c:pt>
                <c:pt idx="479">
                  <c:v>-6.2165497705086583</c:v>
                </c:pt>
                <c:pt idx="480">
                  <c:v>-6.2362460159999529</c:v>
                </c:pt>
                <c:pt idx="481">
                  <c:v>-6.255617283467398</c:v>
                </c:pt>
                <c:pt idx="482">
                  <c:v>-6.2746639428277966</c:v>
                </c:pt>
                <c:pt idx="483">
                  <c:v>-6.2933863780349313</c:v>
                </c:pt>
                <c:pt idx="484">
                  <c:v>-6.311784987002877</c:v>
                </c:pt>
                <c:pt idx="485">
                  <c:v>-6.3298601815312487</c:v>
                </c:pt>
                <c:pt idx="486">
                  <c:v>-6.3476123872290557</c:v>
                </c:pt>
                <c:pt idx="487">
                  <c:v>-6.3650420434396011</c:v>
                </c:pt>
                <c:pt idx="488">
                  <c:v>-6.3821496031641409</c:v>
                </c:pt>
                <c:pt idx="489">
                  <c:v>-6.3989355329871422</c:v>
                </c:pt>
                <c:pt idx="490">
                  <c:v>-6.4154003130000206</c:v>
                </c:pt>
                <c:pt idx="491">
                  <c:v>-6.4315444367257975</c:v>
                </c:pt>
                <c:pt idx="492">
                  <c:v>-6.4473684110438256</c:v>
                </c:pt>
                <c:pt idx="493">
                  <c:v>-6.4628727561134198</c:v>
                </c:pt>
                <c:pt idx="494">
                  <c:v>-6.4780580052988981</c:v>
                </c:pt>
                <c:pt idx="495">
                  <c:v>-6.4929247050937455</c:v>
                </c:pt>
                <c:pt idx="496">
                  <c:v>-6.5074734150451228</c:v>
                </c:pt>
                <c:pt idx="497">
                  <c:v>-6.5217047076780794</c:v>
                </c:pt>
                <c:pt idx="498">
                  <c:v>-6.5356191684202329</c:v>
                </c:pt>
                <c:pt idx="499">
                  <c:v>-6.5492173955256199</c:v>
                </c:pt>
                <c:pt idx="500">
                  <c:v>-6.5625</c:v>
                </c:pt>
                <c:pt idx="501">
                  <c:v>-6.5754676055244268</c:v>
                </c:pt>
                <c:pt idx="502">
                  <c:v>-6.588120848379809</c:v>
                </c:pt>
                <c:pt idx="503">
                  <c:v>-6.6004603773719239</c:v>
                </c:pt>
                <c:pt idx="504">
                  <c:v>-6.6124868537548558</c:v>
                </c:pt>
                <c:pt idx="505">
                  <c:v>-6.6242009511562863</c:v>
                </c:pt>
                <c:pt idx="506">
                  <c:v>-6.6356033555011003</c:v>
                </c:pt>
                <c:pt idx="507">
                  <c:v>-6.6466947649365764</c:v>
                </c:pt>
                <c:pt idx="508">
                  <c:v>-6.6574758897561495</c:v>
                </c:pt>
                <c:pt idx="509">
                  <c:v>-6.667947452324178</c:v>
                </c:pt>
                <c:pt idx="510">
                  <c:v>-6.6781101870000086</c:v>
                </c:pt>
                <c:pt idx="511">
                  <c:v>-6.6879648400628504</c:v>
                </c:pt>
                <c:pt idx="512">
                  <c:v>-6.6975121696357967</c:v>
                </c:pt>
                <c:pt idx="513">
                  <c:v>-6.7067529456103543</c:v>
                </c:pt>
                <c:pt idx="514">
                  <c:v>-6.7156879495708814</c:v>
                </c:pt>
                <c:pt idx="515">
                  <c:v>-6.7243179747187227</c:v>
                </c:pt>
                <c:pt idx="516">
                  <c:v>-6.7326438257971155</c:v>
                </c:pt>
                <c:pt idx="517">
                  <c:v>-6.7406663190150304</c:v>
                </c:pt>
                <c:pt idx="518">
                  <c:v>-6.7483862819721097</c:v>
                </c:pt>
                <c:pt idx="519">
                  <c:v>-6.7558045535826423</c:v>
                </c:pt>
                <c:pt idx="520">
                  <c:v>-6.7629219840000552</c:v>
                </c:pt>
                <c:pt idx="521">
                  <c:v>-6.7697394345413571</c:v>
                </c:pt>
                <c:pt idx="522">
                  <c:v>-6.7762577776117681</c:v>
                </c:pt>
                <c:pt idx="523">
                  <c:v>-6.7824778966288761</c:v>
                </c:pt>
                <c:pt idx="524">
                  <c:v>-6.7884006859469146</c:v>
                </c:pt>
                <c:pt idx="525">
                  <c:v>-6.7940270507812599</c:v>
                </c:pt>
                <c:pt idx="526">
                  <c:v>-6.7993579071331212</c:v>
                </c:pt>
                <c:pt idx="527">
                  <c:v>-6.8043941817135654</c:v>
                </c:pt>
                <c:pt idx="528">
                  <c:v>-6.8091368118681679</c:v>
                </c:pt>
                <c:pt idx="529">
                  <c:v>-6.813586745501123</c:v>
                </c:pt>
                <c:pt idx="530">
                  <c:v>-6.8177449409999653</c:v>
                </c:pt>
                <c:pt idx="531">
                  <c:v>-6.8216123671599114</c:v>
                </c:pt>
                <c:pt idx="532">
                  <c:v>-6.825190003107874</c:v>
                </c:pt>
                <c:pt idx="533">
                  <c:v>-6.8284788382274115</c:v>
                </c:pt>
                <c:pt idx="534">
                  <c:v>-6.8314798720828769</c:v>
                </c:pt>
                <c:pt idx="535">
                  <c:v>-6.8341941143437168</c:v>
                </c:pt>
                <c:pt idx="536">
                  <c:v>-6.8366225847091435</c:v>
                </c:pt>
                <c:pt idx="537">
                  <c:v>-6.8387663128321527</c:v>
                </c:pt>
                <c:pt idx="538">
                  <c:v>-6.8406263382441139</c:v>
                </c:pt>
                <c:pt idx="539">
                  <c:v>-6.8422037102796054</c:v>
                </c:pt>
                <c:pt idx="540">
                  <c:v>-6.8434994880000168</c:v>
                </c:pt>
                <c:pt idx="541">
                  <c:v>-6.8445147401183348</c:v>
                </c:pt>
                <c:pt idx="542">
                  <c:v>-6.845250544923779</c:v>
                </c:pt>
                <c:pt idx="543">
                  <c:v>-6.845707990205895</c:v>
                </c:pt>
                <c:pt idx="544">
                  <c:v>-6.8458881731788459</c:v>
                </c:pt>
                <c:pt idx="545">
                  <c:v>-6.8457922004062297</c:v>
                </c:pt>
                <c:pt idx="546">
                  <c:v>-6.8454211877251261</c:v>
                </c:pt>
                <c:pt idx="547">
                  <c:v>-6.8447762601706756</c:v>
                </c:pt>
                <c:pt idx="548">
                  <c:v>-6.8438585519002544</c:v>
                </c:pt>
                <c:pt idx="549">
                  <c:v>-6.8426692061180567</c:v>
                </c:pt>
                <c:pt idx="550">
                  <c:v>-6.8412093749999876</c:v>
                </c:pt>
                <c:pt idx="551">
                  <c:v>-6.8394802196168172</c:v>
                </c:pt>
                <c:pt idx="552">
                  <c:v>-6.8374829098598298</c:v>
                </c:pt>
                <c:pt idx="553">
                  <c:v>-6.8352186243644653</c:v>
                </c:pt>
                <c:pt idx="554">
                  <c:v>-6.8326885504349377</c:v>
                </c:pt>
                <c:pt idx="555">
                  <c:v>-6.8298938839687722</c:v>
                </c:pt>
                <c:pt idx="556">
                  <c:v>-6.8268358293811247</c:v>
                </c:pt>
                <c:pt idx="557">
                  <c:v>-6.8235155995291024</c:v>
                </c:pt>
                <c:pt idx="558">
                  <c:v>-6.8199344156362258</c:v>
                </c:pt>
                <c:pt idx="559">
                  <c:v>-6.8160935072166353</c:v>
                </c:pt>
                <c:pt idx="560">
                  <c:v>-6.8119941119999865</c:v>
                </c:pt>
                <c:pt idx="561">
                  <c:v>-6.8076374758553584</c:v>
                </c:pt>
                <c:pt idx="562">
                  <c:v>-6.8030248527159358</c:v>
                </c:pt>
                <c:pt idx="563">
                  <c:v>-6.7981575045029317</c:v>
                </c:pt>
                <c:pt idx="564">
                  <c:v>-6.7930367010509087</c:v>
                </c:pt>
                <c:pt idx="565">
                  <c:v>-6.787663720031297</c:v>
                </c:pt>
                <c:pt idx="566">
                  <c:v>-6.7820398468771259</c:v>
                </c:pt>
                <c:pt idx="567">
                  <c:v>-6.7761663747075644</c:v>
                </c:pt>
                <c:pt idx="568">
                  <c:v>-6.7700446042521989</c:v>
                </c:pt>
                <c:pt idx="569">
                  <c:v>-6.7636758437751325</c:v>
                </c:pt>
                <c:pt idx="570">
                  <c:v>-6.7570614090000305</c:v>
                </c:pt>
                <c:pt idx="571">
                  <c:v>-6.7502026230338856</c:v>
                </c:pt>
                <c:pt idx="572">
                  <c:v>-6.7431008162917863</c:v>
                </c:pt>
                <c:pt idx="573">
                  <c:v>-6.7357573264214068</c:v>
                </c:pt>
                <c:pt idx="574">
                  <c:v>-6.7281734982268873</c:v>
                </c:pt>
                <c:pt idx="575">
                  <c:v>-6.7203506835937716</c:v>
                </c:pt>
                <c:pt idx="576">
                  <c:v>-6.7122902414131218</c:v>
                </c:pt>
                <c:pt idx="577">
                  <c:v>-6.703993537506058</c:v>
                </c:pt>
                <c:pt idx="578">
                  <c:v>-6.6954619445481427</c:v>
                </c:pt>
                <c:pt idx="579">
                  <c:v>-6.6866968419936583</c:v>
                </c:pt>
                <c:pt idx="580">
                  <c:v>-6.6776996160000124</c:v>
                </c:pt>
                <c:pt idx="581">
                  <c:v>-6.6684716593523703</c:v>
                </c:pt>
                <c:pt idx="582">
                  <c:v>-6.6590143713878618</c:v>
                </c:pt>
                <c:pt idx="583">
                  <c:v>-6.6493291579198797</c:v>
                </c:pt>
                <c:pt idx="584">
                  <c:v>-6.6394174311628618</c:v>
                </c:pt>
                <c:pt idx="585">
                  <c:v>-6.6292806096562344</c:v>
                </c:pt>
                <c:pt idx="586">
                  <c:v>-6.6189201181891519</c:v>
                </c:pt>
                <c:pt idx="587">
                  <c:v>-6.6083373877245819</c:v>
                </c:pt>
                <c:pt idx="588">
                  <c:v>-6.5975338553242011</c:v>
                </c:pt>
                <c:pt idx="589">
                  <c:v>-6.5865109640721684</c:v>
                </c:pt>
                <c:pt idx="590">
                  <c:v>-6.5752701629999564</c:v>
                </c:pt>
                <c:pt idx="591">
                  <c:v>-6.5638129070109272</c:v>
                </c:pt>
                <c:pt idx="592">
                  <c:v>-6.5521406568038643</c:v>
                </c:pt>
                <c:pt idx="593">
                  <c:v>-6.5402548787984642</c:v>
                </c:pt>
                <c:pt idx="594">
                  <c:v>-6.5281570450588902</c:v>
                </c:pt>
                <c:pt idx="595">
                  <c:v>-6.5158486332187451</c:v>
                </c:pt>
                <c:pt idx="596">
                  <c:v>-6.5033311264050937</c:v>
                </c:pt>
                <c:pt idx="597">
                  <c:v>-6.4906060131630028</c:v>
                </c:pt>
                <c:pt idx="598">
                  <c:v>-6.4776747873801739</c:v>
                </c:pt>
                <c:pt idx="599">
                  <c:v>-6.4645389482106665</c:v>
                </c:pt>
                <c:pt idx="600">
                  <c:v>-6.4511999999998864</c:v>
                </c:pt>
                <c:pt idx="601">
                  <c:v>-6.437659452209374</c:v>
                </c:pt>
                <c:pt idx="602">
                  <c:v>-6.4239188193397538</c:v>
                </c:pt>
                <c:pt idx="603">
                  <c:v>-6.4099796208568449</c:v>
                </c:pt>
                <c:pt idx="604">
                  <c:v>-6.395843381114851</c:v>
                </c:pt>
                <c:pt idx="605">
                  <c:v>-6.3815116292812277</c:v>
                </c:pt>
                <c:pt idx="606">
                  <c:v>-6.366985899261195</c:v>
                </c:pt>
                <c:pt idx="607">
                  <c:v>-6.3522677296214951</c:v>
                </c:pt>
                <c:pt idx="608">
                  <c:v>-6.3373586635161274</c:v>
                </c:pt>
                <c:pt idx="609">
                  <c:v>-6.3222602486090835</c:v>
                </c:pt>
                <c:pt idx="610">
                  <c:v>-6.306974036999911</c:v>
                </c:pt>
                <c:pt idx="611">
                  <c:v>-6.2915015851478131</c:v>
                </c:pt>
                <c:pt idx="612">
                  <c:v>-6.2758444537958269</c:v>
                </c:pt>
                <c:pt idx="613">
                  <c:v>-6.2600042078953564</c:v>
                </c:pt>
                <c:pt idx="614">
                  <c:v>-6.2439824165308835</c:v>
                </c:pt>
                <c:pt idx="615">
                  <c:v>-6.227780652843748</c:v>
                </c:pt>
                <c:pt idx="616">
                  <c:v>-6.2114004939572709</c:v>
                </c:pt>
                <c:pt idx="617">
                  <c:v>-6.1948435209000507</c:v>
                </c:pt>
                <c:pt idx="618">
                  <c:v>-6.1781113185321814</c:v>
                </c:pt>
                <c:pt idx="619">
                  <c:v>-6.1612054754676251</c:v>
                </c:pt>
                <c:pt idx="620">
                  <c:v>-6.1441275840000102</c:v>
                </c:pt>
                <c:pt idx="621">
                  <c:v>-6.1268792400263976</c:v>
                </c:pt>
                <c:pt idx="622">
                  <c:v>-6.1094620429718844</c:v>
                </c:pt>
                <c:pt idx="623">
                  <c:v>-6.0918775957139459</c:v>
                </c:pt>
                <c:pt idx="624">
                  <c:v>-6.0741275045069258</c:v>
                </c:pt>
                <c:pt idx="625">
                  <c:v>-6.05621337890625</c:v>
                </c:pt>
                <c:pt idx="626">
                  <c:v>-6.0381368316931869</c:v>
                </c:pt>
                <c:pt idx="627">
                  <c:v>-6.0198994787986351</c:v>
                </c:pt>
                <c:pt idx="628">
                  <c:v>-6.0015029392281676</c:v>
                </c:pt>
                <c:pt idx="629">
                  <c:v>-5.9829488349862032</c:v>
                </c:pt>
                <c:pt idx="630">
                  <c:v>-5.9642387909999641</c:v>
                </c:pt>
                <c:pt idx="631">
                  <c:v>-5.9453744350449398</c:v>
                </c:pt>
                <c:pt idx="632">
                  <c:v>-5.9263573976678003</c:v>
                </c:pt>
                <c:pt idx="633">
                  <c:v>-5.907189312112294</c:v>
                </c:pt>
                <c:pt idx="634">
                  <c:v>-5.8878718142429136</c:v>
                </c:pt>
                <c:pt idx="635">
                  <c:v>-5.8684065424687333</c:v>
                </c:pt>
                <c:pt idx="636">
                  <c:v>-5.8487951376691854</c:v>
                </c:pt>
                <c:pt idx="637">
                  <c:v>-5.8290392431170233</c:v>
                </c:pt>
                <c:pt idx="638">
                  <c:v>-5.8091405044042546</c:v>
                </c:pt>
                <c:pt idx="639">
                  <c:v>-5.789100569364706</c:v>
                </c:pt>
                <c:pt idx="640">
                  <c:v>-5.7689210879998569</c:v>
                </c:pt>
                <c:pt idx="641">
                  <c:v>-5.7486037124034226</c:v>
                </c:pt>
                <c:pt idx="642">
                  <c:v>-5.7281500966838905</c:v>
                </c:pt>
                <c:pt idx="643">
                  <c:v>-5.7075618968909509</c:v>
                </c:pt>
                <c:pt idx="644">
                  <c:v>-5.6868407709388578</c:v>
                </c:pt>
                <c:pt idx="645">
                  <c:v>-5.6659883785311109</c:v>
                </c:pt>
                <c:pt idx="646">
                  <c:v>-5.6450063810851674</c:v>
                </c:pt>
                <c:pt idx="647">
                  <c:v>-5.6238964416555035</c:v>
                </c:pt>
                <c:pt idx="648">
                  <c:v>-5.6026602248600028</c:v>
                </c:pt>
                <c:pt idx="649">
                  <c:v>-5.5812993968032742</c:v>
                </c:pt>
                <c:pt idx="650">
                  <c:v>-5.5598156249999136</c:v>
                </c:pt>
                <c:pt idx="651">
                  <c:v>-5.5382105783019142</c:v>
                </c:pt>
                <c:pt idx="652">
                  <c:v>-5.5164859268199393</c:v>
                </c:pt>
                <c:pt idx="653">
                  <c:v>-5.4946433418494678</c:v>
                </c:pt>
                <c:pt idx="654">
                  <c:v>-5.4726844957948089</c:v>
                </c:pt>
                <c:pt idx="655">
                  <c:v>-5.4506110620936425</c:v>
                </c:pt>
                <c:pt idx="656">
                  <c:v>-5.4284247151410625</c:v>
                </c:pt>
                <c:pt idx="657">
                  <c:v>-5.4061271302142018</c:v>
                </c:pt>
                <c:pt idx="658">
                  <c:v>-5.3837199833960909</c:v>
                </c:pt>
                <c:pt idx="659">
                  <c:v>-5.361204951501648</c:v>
                </c:pt>
                <c:pt idx="660">
                  <c:v>-5.3385837120000588</c:v>
                </c:pt>
                <c:pt idx="661">
                  <c:v>-5.3158579429403261</c:v>
                </c:pt>
                <c:pt idx="662">
                  <c:v>-5.2930293228759098</c:v>
                </c:pt>
                <c:pt idx="663">
                  <c:v>-5.2700995307878031</c:v>
                </c:pt>
                <c:pt idx="664">
                  <c:v>-5.2470702460109067</c:v>
                </c:pt>
                <c:pt idx="665">
                  <c:v>-5.2239431481564225</c:v>
                </c:pt>
                <c:pt idx="666">
                  <c:v>-5.2007199170371052</c:v>
                </c:pt>
                <c:pt idx="667">
                  <c:v>-5.1774022325925699</c:v>
                </c:pt>
                <c:pt idx="668">
                  <c:v>-5.1539917748121979</c:v>
                </c:pt>
                <c:pt idx="669">
                  <c:v>-5.1304902236601322</c:v>
                </c:pt>
                <c:pt idx="670">
                  <c:v>-5.1068992590000875</c:v>
                </c:pt>
                <c:pt idx="671">
                  <c:v>-5.0832205605189102</c:v>
                </c:pt>
                <c:pt idx="672">
                  <c:v>-5.0594558076518581</c:v>
                </c:pt>
                <c:pt idx="673">
                  <c:v>-5.0356066795063725</c:v>
                </c:pt>
                <c:pt idx="674">
                  <c:v>-5.0116748547868326</c:v>
                </c:pt>
                <c:pt idx="675">
                  <c:v>-4.9876620117187542</c:v>
                </c:pt>
                <c:pt idx="676">
                  <c:v>-4.9635698279731599</c:v>
                </c:pt>
                <c:pt idx="677">
                  <c:v>-4.9393999805910198</c:v>
                </c:pt>
                <c:pt idx="678">
                  <c:v>-4.9151541459081471</c:v>
                </c:pt>
                <c:pt idx="679">
                  <c:v>-4.8908339994786445</c:v>
                </c:pt>
                <c:pt idx="680">
                  <c:v>-4.8664412159999983</c:v>
                </c:pt>
                <c:pt idx="681">
                  <c:v>-4.8419774692374062</c:v>
                </c:pt>
                <c:pt idx="682">
                  <c:v>-4.8174444319478766</c:v>
                </c:pt>
                <c:pt idx="683">
                  <c:v>-4.7928437758049114</c:v>
                </c:pt>
                <c:pt idx="684">
                  <c:v>-4.7681771713228756</c:v>
                </c:pt>
                <c:pt idx="685">
                  <c:v>-4.7434462877811967</c:v>
                </c:pt>
                <c:pt idx="686">
                  <c:v>-4.7186527931492179</c:v>
                </c:pt>
                <c:pt idx="687">
                  <c:v>-4.693798354009644</c:v>
                </c:pt>
                <c:pt idx="688">
                  <c:v>-4.6688846354841758</c:v>
                </c:pt>
                <c:pt idx="689">
                  <c:v>-4.6439133011570704</c:v>
                </c:pt>
                <c:pt idx="690">
                  <c:v>-4.6188860129998943</c:v>
                </c:pt>
                <c:pt idx="691">
                  <c:v>-4.5938044312958937</c:v>
                </c:pt>
                <c:pt idx="692">
                  <c:v>-4.5686702145638236</c:v>
                </c:pt>
                <c:pt idx="693">
                  <c:v>-4.5434850194835406</c:v>
                </c:pt>
                <c:pt idx="694">
                  <c:v>-4.5182505008189366</c:v>
                </c:pt>
                <c:pt idx="695">
                  <c:v>-4.492968311343688</c:v>
                </c:pt>
                <c:pt idx="696">
                  <c:v>-4.4676401017652267</c:v>
                </c:pt>
                <c:pt idx="697">
                  <c:v>-4.4422675206481017</c:v>
                </c:pt>
                <c:pt idx="698">
                  <c:v>-4.4168522143399969</c:v>
                </c:pt>
                <c:pt idx="699">
                  <c:v>-4.39139582689576</c:v>
                </c:pt>
                <c:pt idx="700">
                  <c:v>-4.3658999999999821</c:v>
                </c:pt>
                <c:pt idx="701">
                  <c:v>-4.3403663728944082</c:v>
                </c:pt>
                <c:pt idx="702">
                  <c:v>-4.3147965823000618</c:v>
                </c:pt>
                <c:pt idx="703">
                  <c:v>-4.2891922623418992</c:v>
                </c:pt>
                <c:pt idx="704">
                  <c:v>-4.2635550444748276</c:v>
                </c:pt>
                <c:pt idx="705">
                  <c:v>-4.2378865574063269</c:v>
                </c:pt>
                <c:pt idx="706">
                  <c:v>-4.2121884270210757</c:v>
                </c:pt>
                <c:pt idx="707">
                  <c:v>-4.1864622763065</c:v>
                </c:pt>
                <c:pt idx="708">
                  <c:v>-4.1607097252761918</c:v>
                </c:pt>
                <c:pt idx="709">
                  <c:v>-4.13493239089415</c:v>
                </c:pt>
                <c:pt idx="710">
                  <c:v>-4.1091318869999043</c:v>
                </c:pt>
                <c:pt idx="711">
                  <c:v>-4.0833098242328987</c:v>
                </c:pt>
                <c:pt idx="712">
                  <c:v>-4.0574678099558668</c:v>
                </c:pt>
                <c:pt idx="713">
                  <c:v>-4.0316074481803668</c:v>
                </c:pt>
                <c:pt idx="714">
                  <c:v>-4.0057303394908672</c:v>
                </c:pt>
                <c:pt idx="715">
                  <c:v>-3.9798380809687188</c:v>
                </c:pt>
                <c:pt idx="716">
                  <c:v>-3.9539322661171212</c:v>
                </c:pt>
                <c:pt idx="717">
                  <c:v>-3.928014484784967</c:v>
                </c:pt>
                <c:pt idx="718">
                  <c:v>-3.9020863230922487</c:v>
                </c:pt>
                <c:pt idx="719">
                  <c:v>-3.8761493633526669</c:v>
                </c:pt>
                <c:pt idx="720">
                  <c:v>-3.850205184000032</c:v>
                </c:pt>
                <c:pt idx="721">
                  <c:v>-3.8242553595113691</c:v>
                </c:pt>
                <c:pt idx="722">
                  <c:v>-3.7983014603317002</c:v>
                </c:pt>
                <c:pt idx="723">
                  <c:v>-3.7723450527989684</c:v>
                </c:pt>
                <c:pt idx="724">
                  <c:v>-3.7463876990669291</c:v>
                </c:pt>
                <c:pt idx="725">
                  <c:v>-3.7204309570313399</c:v>
                </c:pt>
                <c:pt idx="726">
                  <c:v>-3.6944763802530076</c:v>
                </c:pt>
                <c:pt idx="727">
                  <c:v>-3.6685255178836371</c:v>
                </c:pt>
                <c:pt idx="728">
                  <c:v>-3.6425799145882536</c:v>
                </c:pt>
                <c:pt idx="729">
                  <c:v>-3.6166411104710789</c:v>
                </c:pt>
                <c:pt idx="730">
                  <c:v>-3.5907106410000154</c:v>
                </c:pt>
                <c:pt idx="731">
                  <c:v>-3.5647900369297645</c:v>
                </c:pt>
                <c:pt idx="732">
                  <c:v>-3.5388808242278742</c:v>
                </c:pt>
                <c:pt idx="733">
                  <c:v>-3.5129845239975168</c:v>
                </c:pt>
                <c:pt idx="734">
                  <c:v>-3.4871026524029958</c:v>
                </c:pt>
                <c:pt idx="735">
                  <c:v>-3.461236720593746</c:v>
                </c:pt>
                <c:pt idx="736">
                  <c:v>-3.43538823462913</c:v>
                </c:pt>
                <c:pt idx="737">
                  <c:v>-3.409558695402211</c:v>
                </c:pt>
                <c:pt idx="738">
                  <c:v>-3.3837495985640942</c:v>
                </c:pt>
                <c:pt idx="739">
                  <c:v>-3.3579624344496608</c:v>
                </c:pt>
                <c:pt idx="740">
                  <c:v>-3.3321986880000622</c:v>
                </c:pt>
                <c:pt idx="741">
                  <c:v>-3.3064598386882835</c:v>
                </c:pt>
                <c:pt idx="742">
                  <c:v>-3.2807473604437973</c:v>
                </c:pt>
                <c:pt idx="743">
                  <c:v>-3.255062721575797</c:v>
                </c:pt>
                <c:pt idx="744">
                  <c:v>-3.2294073846990159</c:v>
                </c:pt>
                <c:pt idx="745">
                  <c:v>-3.2037828066561929</c:v>
                </c:pt>
                <c:pt idx="746">
                  <c:v>-3.1781904384451138</c:v>
                </c:pt>
                <c:pt idx="747">
                  <c:v>-3.1526317251407363</c:v>
                </c:pt>
                <c:pt idx="748">
                  <c:v>-3.1271081058199854</c:v>
                </c:pt>
                <c:pt idx="749">
                  <c:v>-3.1016210134881987</c:v>
                </c:pt>
                <c:pt idx="750">
                  <c:v>-3.076171875</c:v>
                </c:pt>
                <c:pt idx="751">
                  <c:v>-3.0507621109867955</c:v>
                </c:pt>
                <c:pt idx="752">
                  <c:v>-3.0253931357798933</c:v>
                </c:pt>
                <c:pt idx="753">
                  <c:v>-3.0000663573344752</c:v>
                </c:pt>
                <c:pt idx="754">
                  <c:v>-2.9747831771548476</c:v>
                </c:pt>
                <c:pt idx="755">
                  <c:v>-2.9495449902186692</c:v>
                </c:pt>
                <c:pt idx="756">
                  <c:v>-2.9243531849011504</c:v>
                </c:pt>
                <c:pt idx="757">
                  <c:v>-2.899209142899025</c:v>
                </c:pt>
                <c:pt idx="758">
                  <c:v>-2.8741142391560857</c:v>
                </c:pt>
                <c:pt idx="759">
                  <c:v>-2.8490698417865019</c:v>
                </c:pt>
                <c:pt idx="760">
                  <c:v>-2.8240773119997868</c:v>
                </c:pt>
                <c:pt idx="761">
                  <c:v>-2.7991380040254512</c:v>
                </c:pt>
                <c:pt idx="762">
                  <c:v>-2.7742532650358953</c:v>
                </c:pt>
                <c:pt idx="763">
                  <c:v>-2.7494244350728536</c:v>
                </c:pt>
                <c:pt idx="764">
                  <c:v>-2.7246528469708835</c:v>
                </c:pt>
                <c:pt idx="765">
                  <c:v>-2.6999398262811667</c:v>
                </c:pt>
                <c:pt idx="766">
                  <c:v>-2.6752866911971864</c:v>
                </c:pt>
                <c:pt idx="767">
                  <c:v>-2.6506947524776194</c:v>
                </c:pt>
                <c:pt idx="768">
                  <c:v>-2.6261653133722405</c:v>
                </c:pt>
                <c:pt idx="769">
                  <c:v>-2.60169966954507</c:v>
                </c:pt>
                <c:pt idx="770">
                  <c:v>-2.5772991089998811</c:v>
                </c:pt>
                <c:pt idx="771">
                  <c:v>-2.5529649120037448</c:v>
                </c:pt>
                <c:pt idx="772">
                  <c:v>-2.5286983510118546</c:v>
                </c:pt>
                <c:pt idx="773">
                  <c:v>-2.504500690591442</c:v>
                </c:pt>
                <c:pt idx="774">
                  <c:v>-2.4803731873469701</c:v>
                </c:pt>
                <c:pt idx="775">
                  <c:v>-2.45631708984385</c:v>
                </c:pt>
                <c:pt idx="776">
                  <c:v>-2.4323336385330379</c:v>
                </c:pt>
                <c:pt idx="777">
                  <c:v>-2.4084240656760016</c:v>
                </c:pt>
                <c:pt idx="778">
                  <c:v>-2.3845895952682383</c:v>
                </c:pt>
                <c:pt idx="779">
                  <c:v>-2.3608314429638142</c:v>
                </c:pt>
                <c:pt idx="780">
                  <c:v>-2.3371508160002179</c:v>
                </c:pt>
                <c:pt idx="781">
                  <c:v>-2.3135489131223039</c:v>
                </c:pt>
                <c:pt idx="782">
                  <c:v>-2.2900269245078277</c:v>
                </c:pt>
                <c:pt idx="783">
                  <c:v>-2.2665860316897977</c:v>
                </c:pt>
                <c:pt idx="784">
                  <c:v>-2.243227407482749</c:v>
                </c:pt>
                <c:pt idx="785">
                  <c:v>-2.2199522159062042</c:v>
                </c:pt>
                <c:pt idx="786">
                  <c:v>-2.1967616121089861</c:v>
                </c:pt>
                <c:pt idx="787">
                  <c:v>-2.1736567422948383</c:v>
                </c:pt>
                <c:pt idx="788">
                  <c:v>-2.1506387436440377</c:v>
                </c:pt>
                <c:pt idx="789">
                  <c:v>-2.1277087442421987</c:v>
                </c:pt>
                <c:pt idx="790">
                  <c:v>-2.1048678630000666</c:v>
                </c:pt>
                <c:pt idx="791">
                  <c:v>-2.0821172095809573</c:v>
                </c:pt>
                <c:pt idx="792">
                  <c:v>-2.0594578843238764</c:v>
                </c:pt>
                <c:pt idx="793">
                  <c:v>-2.0368909781685716</c:v>
                </c:pt>
                <c:pt idx="794">
                  <c:v>-2.014417572579049</c:v>
                </c:pt>
                <c:pt idx="795">
                  <c:v>-1.9920387394686259</c:v>
                </c:pt>
                <c:pt idx="796">
                  <c:v>-1.9697555411251244</c:v>
                </c:pt>
                <c:pt idx="797">
                  <c:v>-1.9475690301329394</c:v>
                </c:pt>
                <c:pt idx="798">
                  <c:v>-1.9254802493002217</c:v>
                </c:pt>
                <c:pt idx="799">
                  <c:v>-1.9034902315807756</c:v>
                </c:pt>
                <c:pt idx="800">
                  <c:v>-1.8816000000002759</c:v>
                </c:pt>
                <c:pt idx="801">
                  <c:v>-1.859810567579359</c:v>
                </c:pt>
                <c:pt idx="802">
                  <c:v>-1.8381229372598682</c:v>
                </c:pt>
                <c:pt idx="803">
                  <c:v>-1.8165381018268931</c:v>
                </c:pt>
                <c:pt idx="804">
                  <c:v>-1.7950570438350155</c:v>
                </c:pt>
                <c:pt idx="805">
                  <c:v>-1.7736807355312862</c:v>
                </c:pt>
                <c:pt idx="806">
                  <c:v>-1.7524101387811299</c:v>
                </c:pt>
                <c:pt idx="807">
                  <c:v>-1.7312462049912654</c:v>
                </c:pt>
                <c:pt idx="808">
                  <c:v>-1.7101898750363489</c:v>
                </c:pt>
                <c:pt idx="809">
                  <c:v>-1.6892420791791665</c:v>
                </c:pt>
                <c:pt idx="810">
                  <c:v>-1.668403737000034</c:v>
                </c:pt>
                <c:pt idx="811">
                  <c:v>-1.6476757573177849</c:v>
                </c:pt>
                <c:pt idx="812">
                  <c:v>-1.6270590381157888</c:v>
                </c:pt>
                <c:pt idx="813">
                  <c:v>-1.6065544664653544</c:v>
                </c:pt>
                <c:pt idx="814">
                  <c:v>-1.5861629184508672</c:v>
                </c:pt>
                <c:pt idx="815">
                  <c:v>-1.5658852590936192</c:v>
                </c:pt>
                <c:pt idx="816">
                  <c:v>-1.545722342277088</c:v>
                </c:pt>
                <c:pt idx="817">
                  <c:v>-1.5256750106699144</c:v>
                </c:pt>
                <c:pt idx="818">
                  <c:v>-1.5057440956522896</c:v>
                </c:pt>
                <c:pt idx="819">
                  <c:v>-1.4859304172377676</c:v>
                </c:pt>
                <c:pt idx="820">
                  <c:v>-1.4662347840000791</c:v>
                </c:pt>
                <c:pt idx="821">
                  <c:v>-1.4466579929962222</c:v>
                </c:pt>
                <c:pt idx="822">
                  <c:v>-1.427200829691941</c:v>
                </c:pt>
                <c:pt idx="823">
                  <c:v>-1.4078640678841623</c:v>
                </c:pt>
                <c:pt idx="824">
                  <c:v>-1.3886484696271282</c:v>
                </c:pt>
                <c:pt idx="825">
                  <c:v>-1.3695547851561116</c:v>
                </c:pt>
                <c:pt idx="826">
                  <c:v>-1.3505837528131508</c:v>
                </c:pt>
                <c:pt idx="827">
                  <c:v>-1.3317360989686335</c:v>
                </c:pt>
                <c:pt idx="828">
                  <c:v>-1.3130125379481683</c:v>
                </c:pt>
                <c:pt idx="829">
                  <c:v>-1.2944137719559592</c:v>
                </c:pt>
                <c:pt idx="830">
                  <c:v>-1.2759404910000001</c:v>
                </c:pt>
                <c:pt idx="831">
                  <c:v>-1.2575933728148243</c:v>
                </c:pt>
                <c:pt idx="832">
                  <c:v>-1.2393730827876936</c:v>
                </c:pt>
                <c:pt idx="833">
                  <c:v>-1.2212802738825417</c:v>
                </c:pt>
                <c:pt idx="834">
                  <c:v>-1.2033155865629794</c:v>
                </c:pt>
                <c:pt idx="835">
                  <c:v>-1.1854796487187116</c:v>
                </c:pt>
                <c:pt idx="836">
                  <c:v>-1.1677730755891957</c:v>
                </c:pt>
                <c:pt idx="837">
                  <c:v>-1.1501964696873301</c:v>
                </c:pt>
                <c:pt idx="838">
                  <c:v>-1.1327504207242782</c:v>
                </c:pt>
                <c:pt idx="839">
                  <c:v>-1.1154355055347764</c:v>
                </c:pt>
                <c:pt idx="840">
                  <c:v>-1.0982522879997418</c:v>
                </c:pt>
                <c:pt idx="841">
                  <c:v>-1.0812013189735694</c:v>
                </c:pt>
                <c:pt idx="842">
                  <c:v>-1.0642831362040965</c:v>
                </c:pt>
                <c:pt idx="843">
                  <c:v>-1.0474982642610939</c:v>
                </c:pt>
                <c:pt idx="844">
                  <c:v>-1.0308472144590155</c:v>
                </c:pt>
                <c:pt idx="845">
                  <c:v>-1.0143304847811123</c:v>
                </c:pt>
                <c:pt idx="846">
                  <c:v>-0.99794855980502462</c:v>
                </c:pt>
                <c:pt idx="847">
                  <c:v>-0.98170191062564527</c:v>
                </c:pt>
                <c:pt idx="848">
                  <c:v>-0.96559099478042754</c:v>
                </c:pt>
                <c:pt idx="849">
                  <c:v>-0.94961625617304435</c:v>
                </c:pt>
                <c:pt idx="850">
                  <c:v>-0.93377812499994661</c:v>
                </c:pt>
                <c:pt idx="851">
                  <c:v>-0.91807701767180561</c:v>
                </c:pt>
                <c:pt idx="852">
                  <c:v>-0.90251333673984391</c:v>
                </c:pt>
                <c:pt idx="853">
                  <c:v>-0.88708747081909678</c:v>
                </c:pt>
                <c:pt idx="854">
                  <c:v>-0.87179979451502732</c:v>
                </c:pt>
                <c:pt idx="855">
                  <c:v>-0.85665066834371828</c:v>
                </c:pt>
                <c:pt idx="856">
                  <c:v>-0.84164043866087468</c:v>
                </c:pt>
                <c:pt idx="857">
                  <c:v>-0.8267694375841188</c:v>
                </c:pt>
                <c:pt idx="858">
                  <c:v>-0.81203798291619478</c:v>
                </c:pt>
                <c:pt idx="859">
                  <c:v>-0.79744637807169738</c:v>
                </c:pt>
                <c:pt idx="860">
                  <c:v>-0.78299491199993554</c:v>
                </c:pt>
                <c:pt idx="861">
                  <c:v>-0.76868385911058112</c:v>
                </c:pt>
                <c:pt idx="862">
                  <c:v>-0.75451347919596401</c:v>
                </c:pt>
                <c:pt idx="863">
                  <c:v>-0.74048401735802827</c:v>
                </c:pt>
                <c:pt idx="864">
                  <c:v>-0.72659570393091144</c:v>
                </c:pt>
                <c:pt idx="865">
                  <c:v>-0.71284875440630913</c:v>
                </c:pt>
                <c:pt idx="866">
                  <c:v>-0.69924336935707743</c:v>
                </c:pt>
                <c:pt idx="867">
                  <c:v>-0.68577973436248385</c:v>
                </c:pt>
                <c:pt idx="868">
                  <c:v>-0.67245801993220766</c:v>
                </c:pt>
                <c:pt idx="869">
                  <c:v>-0.65927838143039708</c:v>
                </c:pt>
                <c:pt idx="870">
                  <c:v>-0.64624095900023804</c:v>
                </c:pt>
                <c:pt idx="871">
                  <c:v>-0.63334587748892091</c:v>
                </c:pt>
                <c:pt idx="872">
                  <c:v>-0.62059324637169766</c:v>
                </c:pt>
                <c:pt idx="873">
                  <c:v>-0.60798315967645067</c:v>
                </c:pt>
                <c:pt idx="874">
                  <c:v>-0.59551569590695408</c:v>
                </c:pt>
                <c:pt idx="875">
                  <c:v>-0.58319091796875</c:v>
                </c:pt>
                <c:pt idx="876">
                  <c:v>-0.57100887309286463</c:v>
                </c:pt>
                <c:pt idx="877">
                  <c:v>-0.55896959276111602</c:v>
                </c:pt>
                <c:pt idx="878">
                  <c:v>-0.54707309262806803</c:v>
                </c:pt>
                <c:pt idx="879">
                  <c:v>-0.5353193724488392</c:v>
                </c:pt>
                <c:pt idx="880">
                  <c:v>-0.52370841599991991</c:v>
                </c:pt>
                <c:pt idx="881">
                  <c:v>-0.51224019100749274</c:v>
                </c:pt>
                <c:pt idx="882">
                  <c:v>-0.50091464906813599</c:v>
                </c:pt>
                <c:pt idx="883">
                  <c:v>-0.4897317255750977</c:v>
                </c:pt>
                <c:pt idx="884">
                  <c:v>-0.47869133964326238</c:v>
                </c:pt>
                <c:pt idx="885">
                  <c:v>-0.4677933940313892</c:v>
                </c:pt>
                <c:pt idx="886">
                  <c:v>-0.45703777506912502</c:v>
                </c:pt>
                <c:pt idx="887">
                  <c:v>-0.44642435257981106</c:v>
                </c:pt>
                <c:pt idx="888">
                  <c:v>-0.435952979804199</c:v>
                </c:pt>
                <c:pt idx="889">
                  <c:v>-0.42562349332712301</c:v>
                </c:pt>
                <c:pt idx="890">
                  <c:v>-0.41543571299996529</c:v>
                </c:pt>
                <c:pt idx="891">
                  <c:v>-0.40538944186602066</c:v>
                </c:pt>
                <c:pt idx="892">
                  <c:v>-0.39548446608375798</c:v>
                </c:pt>
                <c:pt idx="893">
                  <c:v>-0.38572055485366263</c:v>
                </c:pt>
                <c:pt idx="894">
                  <c:v>-0.37609746033893998</c:v>
                </c:pt>
                <c:pt idx="895">
                  <c:v>-0.36661491759377896</c:v>
                </c:pt>
                <c:pt idx="896">
                  <c:v>-0.35727264448519236</c:v>
                </c:pt>
                <c:pt idx="897">
                  <c:v>-0.3480703416180404</c:v>
                </c:pt>
                <c:pt idx="898">
                  <c:v>-0.33900769226011107</c:v>
                </c:pt>
                <c:pt idx="899">
                  <c:v>-0.33008436226566573</c:v>
                </c:pt>
                <c:pt idx="900">
                  <c:v>-0.32129999999995107</c:v>
                </c:pt>
                <c:pt idx="901">
                  <c:v>-0.31265423626399524</c:v>
                </c:pt>
                <c:pt idx="902">
                  <c:v>-0.30414668421957458</c:v>
                </c:pt>
                <c:pt idx="903">
                  <c:v>-0.29577693931190652</c:v>
                </c:pt>
                <c:pt idx="904">
                  <c:v>-0.28754457919484366</c:v>
                </c:pt>
                <c:pt idx="905">
                  <c:v>-0.27944916365652261</c:v>
                </c:pt>
                <c:pt idx="906">
                  <c:v>-0.27149023454103371</c:v>
                </c:pt>
                <c:pt idx="907">
                  <c:v>-0.26366731567651414</c:v>
                </c:pt>
                <c:pt idx="908">
                  <c:v>-0.25597991279596499</c:v>
                </c:pt>
                <c:pt idx="909">
                  <c:v>-0.24842751346398018</c:v>
                </c:pt>
                <c:pt idx="910">
                  <c:v>-0.24100958700012143</c:v>
                </c:pt>
                <c:pt idx="911">
                  <c:v>-0.23372558440303237</c:v>
                </c:pt>
                <c:pt idx="912">
                  <c:v>-0.22657493827574626</c:v>
                </c:pt>
                <c:pt idx="913">
                  <c:v>-0.21955706275053899</c:v>
                </c:pt>
                <c:pt idx="914">
                  <c:v>-0.21267135341071253</c:v>
                </c:pt>
                <c:pt idx="915">
                  <c:v>-0.20591718721908592</c:v>
                </c:pt>
                <c:pt idx="916">
                  <c:v>-0.19929392243687971</c:v>
                </c:pt>
                <c:pt idx="917">
                  <c:v>-0.19280089855521965</c:v>
                </c:pt>
                <c:pt idx="918">
                  <c:v>-0.18643743621203157</c:v>
                </c:pt>
                <c:pt idx="919">
                  <c:v>-0.18020283712263563</c:v>
                </c:pt>
                <c:pt idx="920">
                  <c:v>-0.17409638399988125</c:v>
                </c:pt>
                <c:pt idx="921">
                  <c:v>-0.1681173404813876</c:v>
                </c:pt>
                <c:pt idx="922">
                  <c:v>-0.16226495105229333</c:v>
                </c:pt>
                <c:pt idx="923">
                  <c:v>-0.15653844096868852</c:v>
                </c:pt>
                <c:pt idx="924">
                  <c:v>-0.15093701618690147</c:v>
                </c:pt>
                <c:pt idx="925">
                  <c:v>-0.14545986328130311</c:v>
                </c:pt>
                <c:pt idx="926">
                  <c:v>-0.14010614937330956</c:v>
                </c:pt>
                <c:pt idx="927">
                  <c:v>-0.13487502205367718</c:v>
                </c:pt>
                <c:pt idx="928">
                  <c:v>-0.12976560930803771</c:v>
                </c:pt>
                <c:pt idx="929">
                  <c:v>-0.12477701944089858</c:v>
                </c:pt>
                <c:pt idx="930">
                  <c:v>-0.11990834100009806</c:v>
                </c:pt>
                <c:pt idx="931">
                  <c:v>-0.11515864269983922</c:v>
                </c:pt>
                <c:pt idx="932">
                  <c:v>-0.11052697334758932</c:v>
                </c:pt>
                <c:pt idx="933">
                  <c:v>-0.10601236176717066</c:v>
                </c:pt>
                <c:pt idx="934">
                  <c:v>-0.10161381672287462</c:v>
                </c:pt>
                <c:pt idx="935">
                  <c:v>-9.7330326843746207E-2</c:v>
                </c:pt>
                <c:pt idx="936">
                  <c:v>-9.3160860549403424E-2</c:v>
                </c:pt>
                <c:pt idx="937">
                  <c:v>-8.9104365971820698E-2</c:v>
                </c:pt>
                <c:pt idx="938">
                  <c:v>-8.5159770884217778E-2</c:v>
                </c:pt>
                <c:pt idx="939">
                  <c:v>-8.132598261960311E-2</c:v>
                </c:pt>
                <c:pt idx="940">
                  <c:v>-7.7601888000572217E-2</c:v>
                </c:pt>
                <c:pt idx="941">
                  <c:v>-7.3986353258419513E-2</c:v>
                </c:pt>
                <c:pt idx="942">
                  <c:v>-7.0478223964016706E-2</c:v>
                </c:pt>
                <c:pt idx="943">
                  <c:v>-6.7076324945787746E-2</c:v>
                </c:pt>
                <c:pt idx="944">
                  <c:v>-6.3779460218825079E-2</c:v>
                </c:pt>
                <c:pt idx="945">
                  <c:v>-6.0586412905877296E-2</c:v>
                </c:pt>
                <c:pt idx="946">
                  <c:v>-5.7495945164873774E-2</c:v>
                </c:pt>
                <c:pt idx="947">
                  <c:v>-5.4506798110537602E-2</c:v>
                </c:pt>
                <c:pt idx="948">
                  <c:v>-5.1617691739920701E-2</c:v>
                </c:pt>
                <c:pt idx="949">
                  <c:v>-4.8827324858109478E-2</c:v>
                </c:pt>
                <c:pt idx="950">
                  <c:v>-4.6134375000292493E-2</c:v>
                </c:pt>
                <c:pt idx="951">
                  <c:v>-4.3537498356556625E-2</c:v>
                </c:pt>
                <c:pt idx="952">
                  <c:v>-4.1035329699980139E-2</c:v>
                </c:pt>
                <c:pt idx="953">
                  <c:v>-3.8626482304323417E-2</c:v>
                </c:pt>
                <c:pt idx="954">
                  <c:v>-3.6309547875021053E-2</c:v>
                </c:pt>
                <c:pt idx="955">
                  <c:v>-3.4083096468862095E-2</c:v>
                </c:pt>
                <c:pt idx="956">
                  <c:v>-3.1945676421230473E-2</c:v>
                </c:pt>
                <c:pt idx="957">
                  <c:v>-2.9895814269082166E-2</c:v>
                </c:pt>
                <c:pt idx="958">
                  <c:v>-2.7932014676537165E-2</c:v>
                </c:pt>
                <c:pt idx="959">
                  <c:v>-2.6052760356549243E-2</c:v>
                </c:pt>
                <c:pt idx="960">
                  <c:v>-2.4256511999965369E-2</c:v>
                </c:pt>
                <c:pt idx="961">
                  <c:v>-2.2541708195376486E-2</c:v>
                </c:pt>
                <c:pt idx="962">
                  <c:v>-2.0906765356016876E-2</c:v>
                </c:pt>
                <c:pt idx="963">
                  <c:v>-1.9350077642798169E-2</c:v>
                </c:pt>
                <c:pt idx="964">
                  <c:v>-1.7870016890469742E-2</c:v>
                </c:pt>
                <c:pt idx="965">
                  <c:v>-1.6464932531221166E-2</c:v>
                </c:pt>
                <c:pt idx="966">
                  <c:v>-1.5133151517375154E-2</c:v>
                </c:pt>
                <c:pt idx="967">
                  <c:v>-1.3872978247604806E-2</c:v>
                </c:pt>
                <c:pt idx="968">
                  <c:v>-1.2682694492127666E-2</c:v>
                </c:pt>
                <c:pt idx="969">
                  <c:v>-1.1560559315398677E-2</c:v>
                </c:pt>
                <c:pt idx="970">
                  <c:v>-1.0504809000053683E-2</c:v>
                </c:pt>
                <c:pt idx="971">
                  <c:v>-9.5136569739224797E-3</c:v>
                </c:pt>
                <c:pt idx="972">
                  <c:v>-8.5852937315848976E-3</c:v>
                </c:pt>
                <c:pt idx="973">
                  <c:v>-7.7178867616112257E-3</c:v>
                </c:pt>
                <c:pt idx="974">
                  <c:v>-6.9095804667540506E-3</c:v>
                </c:pt>
                <c:pt idx="975">
                  <c:v>-6.1584960938034783E-3</c:v>
                </c:pt>
                <c:pt idx="976">
                  <c:v>-5.462731652983166E-3</c:v>
                </c:pt>
                <c:pt idx="977">
                  <c:v>-4.8203618462139275E-3</c:v>
                </c:pt>
                <c:pt idx="978">
                  <c:v>-4.2294379881013811E-3</c:v>
                </c:pt>
                <c:pt idx="979">
                  <c:v>-3.6879879334037469E-3</c:v>
                </c:pt>
                <c:pt idx="980">
                  <c:v>-3.1940160001795448E-3</c:v>
                </c:pt>
                <c:pt idx="981">
                  <c:v>-2.7455028924805447E-3</c:v>
                </c:pt>
                <c:pt idx="982">
                  <c:v>-2.3404056274785034E-3</c:v>
                </c:pt>
                <c:pt idx="983">
                  <c:v>-1.9766574595223574E-3</c:v>
                </c:pt>
                <c:pt idx="984">
                  <c:v>-1.6521678028311726E-3</c:v>
                </c:pt>
                <c:pt idx="985">
                  <c:v>-1.3648221560060847E-3</c:v>
                </c:pt>
                <c:pt idx="986">
                  <c:v>-1.1124820291570359E-3</c:v>
                </c:pt>
                <c:pt idx="987">
                  <c:v>-8.9298486420830159E-4</c:v>
                </c:pt>
                <c:pt idx="988">
                  <c:v>-7.0414396441265126E-4</c:v>
                </c:pt>
                <c:pt idx="989">
                  <c:v>-5.437484123831382E-4</c:v>
                </c:pt>
                <c:pt idx="990">
                  <c:v>-4.0956299983463396E-4</c:v>
                </c:pt>
                <c:pt idx="991">
                  <c:v>-2.9932815118627332E-4</c:v>
                </c:pt>
                <c:pt idx="992">
                  <c:v>-2.1075984398066794E-4</c:v>
                </c:pt>
                <c:pt idx="993">
                  <c:v>-1.4154953862544062E-4</c:v>
                </c:pt>
                <c:pt idx="994">
                  <c:v>-8.9364098926125735E-5</c:v>
                </c:pt>
                <c:pt idx="995">
                  <c:v>-5.1845719099219423E-5</c:v>
                </c:pt>
                <c:pt idx="996">
                  <c:v>-2.661184544194839E-5</c:v>
                </c:pt>
                <c:pt idx="997">
                  <c:v>-1.1255103459006932E-5</c:v>
                </c:pt>
                <c:pt idx="998">
                  <c:v>-3.3432203281336115E-6</c:v>
                </c:pt>
                <c:pt idx="999">
                  <c:v>-4.189508899798966E-7</c:v>
                </c:pt>
                <c:pt idx="1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B51-485E-830A-B10D7B0BA8ED}"/>
            </c:ext>
          </c:extLst>
        </c:ser>
        <c:ser>
          <c:idx val="5"/>
          <c:order val="5"/>
          <c:tx>
            <c:strRef>
              <c:f>Tabelle1!$BS$4</c:f>
              <c:strCache>
                <c:ptCount val="1"/>
                <c:pt idx="0">
                  <c:v>Beschleunigung_7d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Tabelle1!$BS$5:$BS$1005</c:f>
              <c:numCache>
                <c:formatCode>General</c:formatCode>
                <c:ptCount val="1001"/>
                <c:pt idx="0">
                  <c:v>0</c:v>
                </c:pt>
                <c:pt idx="1">
                  <c:v>3.1384631202749992E-4</c:v>
                </c:pt>
                <c:pt idx="2">
                  <c:v>1.2507809848799998E-3</c:v>
                </c:pt>
                <c:pt idx="3">
                  <c:v>2.8039211976825002E-3</c:v>
                </c:pt>
                <c:pt idx="4">
                  <c:v>4.9664155161599994E-3</c:v>
                </c:pt>
                <c:pt idx="5">
                  <c:v>7.7314438359374999E-3</c:v>
                </c:pt>
                <c:pt idx="6">
                  <c:v>1.1092217325840001E-2</c:v>
                </c:pt>
                <c:pt idx="7">
                  <c:v>1.50419783711925E-2</c:v>
                </c:pt>
                <c:pt idx="8">
                  <c:v>1.9574000517120001E-2</c:v>
                </c:pt>
                <c:pt idx="9">
                  <c:v>2.4681588411847498E-2</c:v>
                </c:pt>
                <c:pt idx="10">
                  <c:v>3.035807775E-2</c:v>
                </c:pt>
                <c:pt idx="11">
                  <c:v>3.6596835215902492E-2</c:v>
                </c:pt>
                <c:pt idx="12">
                  <c:v>4.3391258426880006E-2</c:v>
                </c:pt>
                <c:pt idx="13">
                  <c:v>5.0734775876557496E-2</c:v>
                </c:pt>
                <c:pt idx="14">
                  <c:v>5.862084687816E-2</c:v>
                </c:pt>
                <c:pt idx="15">
                  <c:v>6.7042961507812485E-2</c:v>
                </c:pt>
                <c:pt idx="16">
                  <c:v>7.5994640547839984E-2</c:v>
                </c:pt>
                <c:pt idx="17">
                  <c:v>8.5469435430067506E-2</c:v>
                </c:pt>
                <c:pt idx="18">
                  <c:v>9.5460928179119983E-2</c:v>
                </c:pt>
                <c:pt idx="19">
                  <c:v>0.1059627313557225</c:v>
                </c:pt>
                <c:pt idx="20">
                  <c:v>0.11696848800000001</c:v>
                </c:pt>
                <c:pt idx="21">
                  <c:v>0.12847187157477752</c:v>
                </c:pt>
                <c:pt idx="22">
                  <c:v>0.14046658590888</c:v>
                </c:pt>
                <c:pt idx="23">
                  <c:v>0.15294636514043247</c:v>
                </c:pt>
                <c:pt idx="24">
                  <c:v>0.16590497366016002</c:v>
                </c:pt>
                <c:pt idx="25">
                  <c:v>0.17933620605468756</c:v>
                </c:pt>
                <c:pt idx="26">
                  <c:v>0.19323388704983999</c:v>
                </c:pt>
                <c:pt idx="27">
                  <c:v>0.20759187145394251</c:v>
                </c:pt>
                <c:pt idx="28">
                  <c:v>0.22240404410112002</c:v>
                </c:pt>
                <c:pt idx="29">
                  <c:v>0.23766431979459748</c:v>
                </c:pt>
                <c:pt idx="30">
                  <c:v>0.25336664324999997</c:v>
                </c:pt>
                <c:pt idx="31">
                  <c:v>0.26950498903865244</c:v>
                </c:pt>
                <c:pt idx="32">
                  <c:v>0.28607336153087998</c:v>
                </c:pt>
                <c:pt idx="33">
                  <c:v>0.30306579483930751</c:v>
                </c:pt>
                <c:pt idx="34">
                  <c:v>0.32047635276215997</c:v>
                </c:pt>
                <c:pt idx="35">
                  <c:v>0.33829912872656259</c:v>
                </c:pt>
                <c:pt idx="36">
                  <c:v>0.35652824573183994</c:v>
                </c:pt>
                <c:pt idx="37">
                  <c:v>0.37515785629281745</c:v>
                </c:pt>
                <c:pt idx="38">
                  <c:v>0.39418214238311999</c:v>
                </c:pt>
                <c:pt idx="39">
                  <c:v>0.41359531537847249</c:v>
                </c:pt>
                <c:pt idx="40">
                  <c:v>0.43339161599999998</c:v>
                </c:pt>
                <c:pt idx="41">
                  <c:v>0.45356531425752755</c:v>
                </c:pt>
                <c:pt idx="42">
                  <c:v>0.47411070939288003</c:v>
                </c:pt>
                <c:pt idx="43">
                  <c:v>0.49502212982318244</c:v>
                </c:pt>
                <c:pt idx="44">
                  <c:v>0.51629393308416005</c:v>
                </c:pt>
                <c:pt idx="45">
                  <c:v>0.53792050577343753</c:v>
                </c:pt>
                <c:pt idx="46">
                  <c:v>0.55989626349383981</c:v>
                </c:pt>
                <c:pt idx="47">
                  <c:v>0.58221565079669246</c:v>
                </c:pt>
                <c:pt idx="48">
                  <c:v>0.60487314112512003</c:v>
                </c:pt>
                <c:pt idx="49">
                  <c:v>0.62786323675734756</c:v>
                </c:pt>
                <c:pt idx="50">
                  <c:v>0.65118046875000013</c:v>
                </c:pt>
                <c:pt idx="51">
                  <c:v>0.67481939688140247</c:v>
                </c:pt>
                <c:pt idx="52">
                  <c:v>0.69877460959487991</c:v>
                </c:pt>
                <c:pt idx="53">
                  <c:v>0.72304072394205754</c:v>
                </c:pt>
                <c:pt idx="54">
                  <c:v>0.74761238552615994</c:v>
                </c:pt>
                <c:pt idx="55">
                  <c:v>0.77248426844531248</c:v>
                </c:pt>
                <c:pt idx="56">
                  <c:v>0.79765107523584011</c:v>
                </c:pt>
                <c:pt idx="57">
                  <c:v>0.82310753681556759</c:v>
                </c:pt>
                <c:pt idx="58">
                  <c:v>0.84884841242711995</c:v>
                </c:pt>
                <c:pt idx="59">
                  <c:v>0.87486848958122243</c:v>
                </c:pt>
                <c:pt idx="60">
                  <c:v>0.90116258399999993</c:v>
                </c:pt>
                <c:pt idx="61">
                  <c:v>0.92772553956027748</c:v>
                </c:pt>
                <c:pt idx="62">
                  <c:v>0.95455222823687991</c:v>
                </c:pt>
                <c:pt idx="63">
                  <c:v>0.98163755004593245</c:v>
                </c:pt>
                <c:pt idx="64">
                  <c:v>1.0089764329881599</c:v>
                </c:pt>
                <c:pt idx="65">
                  <c:v>1.0365638329921878</c:v>
                </c:pt>
                <c:pt idx="66">
                  <c:v>1.0643947338578401</c:v>
                </c:pt>
                <c:pt idx="67">
                  <c:v>1.0924641471994425</c:v>
                </c:pt>
                <c:pt idx="68">
                  <c:v>1.1207671123891199</c:v>
                </c:pt>
                <c:pt idx="69">
                  <c:v>1.1492986965000975</c:v>
                </c:pt>
                <c:pt idx="70">
                  <c:v>1.1780539942500003</c:v>
                </c:pt>
                <c:pt idx="71">
                  <c:v>1.2070281279441524</c:v>
                </c:pt>
                <c:pt idx="72">
                  <c:v>1.2362162474188798</c:v>
                </c:pt>
                <c:pt idx="73">
                  <c:v>1.2656135299848073</c:v>
                </c:pt>
                <c:pt idx="74">
                  <c:v>1.2952151803701597</c:v>
                </c:pt>
                <c:pt idx="75">
                  <c:v>1.3250164306640624</c:v>
                </c:pt>
                <c:pt idx="76">
                  <c:v>1.3550125402598399</c:v>
                </c:pt>
                <c:pt idx="77">
                  <c:v>1.3851987957983174</c:v>
                </c:pt>
                <c:pt idx="78">
                  <c:v>1.4155705111111201</c:v>
                </c:pt>
                <c:pt idx="79">
                  <c:v>1.4461230271639725</c:v>
                </c:pt>
                <c:pt idx="80">
                  <c:v>1.476851712</c:v>
                </c:pt>
                <c:pt idx="81">
                  <c:v>1.5077519606830272</c:v>
                </c:pt>
                <c:pt idx="82">
                  <c:v>1.5388191952408803</c:v>
                </c:pt>
                <c:pt idx="83">
                  <c:v>1.5700488646086828</c:v>
                </c:pt>
                <c:pt idx="84">
                  <c:v>1.6014364445721603</c:v>
                </c:pt>
                <c:pt idx="85">
                  <c:v>1.6329774377109378</c:v>
                </c:pt>
                <c:pt idx="86">
                  <c:v>1.6646673733418398</c:v>
                </c:pt>
                <c:pt idx="87">
                  <c:v>1.6965018074621925</c:v>
                </c:pt>
                <c:pt idx="88">
                  <c:v>1.7284763226931197</c:v>
                </c:pt>
                <c:pt idx="89">
                  <c:v>1.7605865282228474</c:v>
                </c:pt>
                <c:pt idx="90">
                  <c:v>1.7928280597500001</c:v>
                </c:pt>
                <c:pt idx="91">
                  <c:v>1.8251965794269027</c:v>
                </c:pt>
                <c:pt idx="92">
                  <c:v>1.8576877758028796</c:v>
                </c:pt>
                <c:pt idx="93">
                  <c:v>1.8902973637675577</c:v>
                </c:pt>
                <c:pt idx="94">
                  <c:v>1.92302108449416</c:v>
                </c:pt>
                <c:pt idx="95">
                  <c:v>1.9558547053828124</c:v>
                </c:pt>
                <c:pt idx="96">
                  <c:v>1.9887940200038403</c:v>
                </c:pt>
                <c:pt idx="97">
                  <c:v>2.0218348480410677</c:v>
                </c:pt>
                <c:pt idx="98">
                  <c:v>2.0549730352351201</c:v>
                </c:pt>
                <c:pt idx="99">
                  <c:v>2.0882044533267226</c:v>
                </c:pt>
                <c:pt idx="100">
                  <c:v>2.1215250000000005</c:v>
                </c:pt>
                <c:pt idx="101">
                  <c:v>2.1549305988257785</c:v>
                </c:pt>
                <c:pt idx="102">
                  <c:v>2.1884171992048795</c:v>
                </c:pt>
                <c:pt idx="103">
                  <c:v>2.2219807763114323</c:v>
                </c:pt>
                <c:pt idx="104">
                  <c:v>2.2556173310361602</c:v>
                </c:pt>
                <c:pt idx="105">
                  <c:v>2.2893228899296867</c:v>
                </c:pt>
                <c:pt idx="106">
                  <c:v>2.3230935051458399</c:v>
                </c:pt>
                <c:pt idx="107">
                  <c:v>2.3569252543849424</c:v>
                </c:pt>
                <c:pt idx="108">
                  <c:v>2.3908142408371198</c:v>
                </c:pt>
                <c:pt idx="109">
                  <c:v>2.424756593125597</c:v>
                </c:pt>
                <c:pt idx="110">
                  <c:v>2.4587484652499998</c:v>
                </c:pt>
                <c:pt idx="111">
                  <c:v>2.4927860365296524</c:v>
                </c:pt>
                <c:pt idx="112">
                  <c:v>2.5268655115468803</c:v>
                </c:pt>
                <c:pt idx="113">
                  <c:v>2.5609831200903077</c:v>
                </c:pt>
                <c:pt idx="114">
                  <c:v>2.5951351170981605</c:v>
                </c:pt>
                <c:pt idx="115">
                  <c:v>2.6293177826015617</c:v>
                </c:pt>
                <c:pt idx="116">
                  <c:v>2.66352742166784</c:v>
                </c:pt>
                <c:pt idx="117">
                  <c:v>2.6977603643438179</c:v>
                </c:pt>
                <c:pt idx="118">
                  <c:v>2.7320129655991199</c:v>
                </c:pt>
                <c:pt idx="119">
                  <c:v>2.7662816052694725</c:v>
                </c:pt>
                <c:pt idx="120">
                  <c:v>2.8005626879999999</c:v>
                </c:pt>
                <c:pt idx="121">
                  <c:v>2.8348526431885275</c:v>
                </c:pt>
                <c:pt idx="122">
                  <c:v>2.8691479249288805</c:v>
                </c:pt>
                <c:pt idx="123">
                  <c:v>2.9034450119541821</c:v>
                </c:pt>
                <c:pt idx="124">
                  <c:v>2.9377404075801596</c:v>
                </c:pt>
                <c:pt idx="125">
                  <c:v>2.9720306396484375</c:v>
                </c:pt>
                <c:pt idx="126">
                  <c:v>3.0063122604698398</c:v>
                </c:pt>
                <c:pt idx="127">
                  <c:v>3.0405818467676924</c:v>
                </c:pt>
                <c:pt idx="128">
                  <c:v>3.074835999621119</c:v>
                </c:pt>
                <c:pt idx="129">
                  <c:v>3.1090713444083478</c:v>
                </c:pt>
                <c:pt idx="130">
                  <c:v>3.1432845307500008</c:v>
                </c:pt>
                <c:pt idx="131">
                  <c:v>3.177472232452403</c:v>
                </c:pt>
                <c:pt idx="132">
                  <c:v>3.2116311474508801</c:v>
                </c:pt>
                <c:pt idx="133">
                  <c:v>3.2457579977530582</c:v>
                </c:pt>
                <c:pt idx="134">
                  <c:v>3.2798495293821603</c:v>
                </c:pt>
                <c:pt idx="135">
                  <c:v>3.3139025123203134</c:v>
                </c:pt>
                <c:pt idx="136">
                  <c:v>3.3479137404518395</c:v>
                </c:pt>
                <c:pt idx="137">
                  <c:v>3.3818800315065682</c:v>
                </c:pt>
                <c:pt idx="138">
                  <c:v>3.4157982270031204</c:v>
                </c:pt>
                <c:pt idx="139">
                  <c:v>3.4496651921922226</c:v>
                </c:pt>
                <c:pt idx="140">
                  <c:v>3.4834778160000006</c:v>
                </c:pt>
                <c:pt idx="141">
                  <c:v>3.5172330109712773</c:v>
                </c:pt>
                <c:pt idx="142">
                  <c:v>3.5509277132128796</c:v>
                </c:pt>
                <c:pt idx="143">
                  <c:v>3.5845588823369314</c:v>
                </c:pt>
                <c:pt idx="144">
                  <c:v>3.6181235014041593</c:v>
                </c:pt>
                <c:pt idx="145">
                  <c:v>3.6516185768671874</c:v>
                </c:pt>
                <c:pt idx="146">
                  <c:v>3.6850411385138395</c:v>
                </c:pt>
                <c:pt idx="147">
                  <c:v>3.7183882394104417</c:v>
                </c:pt>
                <c:pt idx="148">
                  <c:v>3.7516569558451192</c:v>
                </c:pt>
                <c:pt idx="149">
                  <c:v>3.7848443872710975</c:v>
                </c:pt>
                <c:pt idx="150">
                  <c:v>3.8179476562499999</c:v>
                </c:pt>
                <c:pt idx="151">
                  <c:v>3.8509639083951521</c:v>
                </c:pt>
                <c:pt idx="152">
                  <c:v>3.8838903123148798</c:v>
                </c:pt>
                <c:pt idx="153">
                  <c:v>3.9167240595558073</c:v>
                </c:pt>
                <c:pt idx="154">
                  <c:v>3.9494623645461608</c:v>
                </c:pt>
                <c:pt idx="155">
                  <c:v>3.982102464539063</c:v>
                </c:pt>
                <c:pt idx="156">
                  <c:v>4.0146416195558405</c:v>
                </c:pt>
                <c:pt idx="157">
                  <c:v>4.0470771123293181</c:v>
                </c:pt>
                <c:pt idx="158">
                  <c:v>4.0794062482471203</c:v>
                </c:pt>
                <c:pt idx="159">
                  <c:v>4.1116263552949723</c:v>
                </c:pt>
                <c:pt idx="160">
                  <c:v>4.1437347839999994</c:v>
                </c:pt>
                <c:pt idx="161">
                  <c:v>4.1757289073740269</c:v>
                </c:pt>
                <c:pt idx="162">
                  <c:v>4.2076061208568794</c:v>
                </c:pt>
                <c:pt idx="163">
                  <c:v>4.2393638422596833</c:v>
                </c:pt>
                <c:pt idx="164">
                  <c:v>4.2709995117081609</c:v>
                </c:pt>
                <c:pt idx="165">
                  <c:v>4.3025105915859392</c:v>
                </c:pt>
                <c:pt idx="166">
                  <c:v>4.3338945664778405</c:v>
                </c:pt>
                <c:pt idx="167">
                  <c:v>4.3651489431131925</c:v>
                </c:pt>
                <c:pt idx="168">
                  <c:v>4.3962712503091197</c:v>
                </c:pt>
                <c:pt idx="169">
                  <c:v>4.4272590389138493</c:v>
                </c:pt>
                <c:pt idx="170">
                  <c:v>4.4581098817500004</c:v>
                </c:pt>
                <c:pt idx="171">
                  <c:v>4.4888213735579034</c:v>
                </c:pt>
                <c:pt idx="172">
                  <c:v>4.5193911309388799</c:v>
                </c:pt>
                <c:pt idx="173">
                  <c:v>4.5498167922985564</c:v>
                </c:pt>
                <c:pt idx="174">
                  <c:v>4.5800960177901615</c:v>
                </c:pt>
                <c:pt idx="175">
                  <c:v>4.6102264892578111</c:v>
                </c:pt>
                <c:pt idx="176">
                  <c:v>4.6402059101798399</c:v>
                </c:pt>
                <c:pt idx="177">
                  <c:v>4.6700320056120681</c:v>
                </c:pt>
                <c:pt idx="178">
                  <c:v>4.6997025221311191</c:v>
                </c:pt>
                <c:pt idx="179">
                  <c:v>4.729215227777722</c:v>
                </c:pt>
                <c:pt idx="180">
                  <c:v>4.7585679119999993</c:v>
                </c:pt>
                <c:pt idx="181">
                  <c:v>4.787758385596776</c:v>
                </c:pt>
                <c:pt idx="182">
                  <c:v>4.8167844806608802</c:v>
                </c:pt>
                <c:pt idx="183">
                  <c:v>4.8456440505224334</c:v>
                </c:pt>
                <c:pt idx="184">
                  <c:v>4.8743349696921587</c:v>
                </c:pt>
                <c:pt idx="185">
                  <c:v>4.9028551338046888</c:v>
                </c:pt>
                <c:pt idx="186">
                  <c:v>4.93120245956184</c:v>
                </c:pt>
                <c:pt idx="187">
                  <c:v>4.9593748846759418</c:v>
                </c:pt>
                <c:pt idx="188">
                  <c:v>4.9873703678131189</c:v>
                </c:pt>
                <c:pt idx="189">
                  <c:v>5.0151868885365989</c:v>
                </c:pt>
                <c:pt idx="190">
                  <c:v>5.042822447249999</c:v>
                </c:pt>
                <c:pt idx="191">
                  <c:v>5.0702750651406516</c:v>
                </c:pt>
                <c:pt idx="192">
                  <c:v>5.0975427841228811</c:v>
                </c:pt>
                <c:pt idx="193">
                  <c:v>5.1246236667813081</c:v>
                </c:pt>
                <c:pt idx="194">
                  <c:v>5.1515157963141602</c:v>
                </c:pt>
                <c:pt idx="195">
                  <c:v>5.1782172764765635</c:v>
                </c:pt>
                <c:pt idx="196">
                  <c:v>5.2047262315238401</c:v>
                </c:pt>
                <c:pt idx="197">
                  <c:v>5.2310408061548177</c:v>
                </c:pt>
                <c:pt idx="198">
                  <c:v>5.2571591654551195</c:v>
                </c:pt>
                <c:pt idx="199">
                  <c:v>5.2830794948404716</c:v>
                </c:pt>
                <c:pt idx="200">
                  <c:v>5.3088000000000024</c:v>
                </c:pt>
                <c:pt idx="201">
                  <c:v>5.3343189068395267</c:v>
                </c:pt>
                <c:pt idx="202">
                  <c:v>5.3596344614248812</c:v>
                </c:pt>
                <c:pt idx="203">
                  <c:v>5.3847449299251808</c:v>
                </c:pt>
                <c:pt idx="204">
                  <c:v>5.4096485985561609</c:v>
                </c:pt>
                <c:pt idx="205">
                  <c:v>5.4343437735234366</c:v>
                </c:pt>
                <c:pt idx="206">
                  <c:v>5.4588287809658409</c:v>
                </c:pt>
                <c:pt idx="207">
                  <c:v>5.4831019668986922</c:v>
                </c:pt>
                <c:pt idx="208">
                  <c:v>5.5071616971571187</c:v>
                </c:pt>
                <c:pt idx="209">
                  <c:v>5.531006357339348</c:v>
                </c:pt>
                <c:pt idx="210">
                  <c:v>5.5546343527499973</c:v>
                </c:pt>
                <c:pt idx="211">
                  <c:v>5.5780441083434038</c:v>
                </c:pt>
                <c:pt idx="212">
                  <c:v>5.60123406866688</c:v>
                </c:pt>
                <c:pt idx="213">
                  <c:v>5.6242026978040593</c:v>
                </c:pt>
                <c:pt idx="214">
                  <c:v>5.6469484793181604</c:v>
                </c:pt>
                <c:pt idx="215">
                  <c:v>5.669469916195311</c:v>
                </c:pt>
                <c:pt idx="216">
                  <c:v>5.6917655307878388</c:v>
                </c:pt>
                <c:pt idx="217">
                  <c:v>5.7138338647575653</c:v>
                </c:pt>
                <c:pt idx="218">
                  <c:v>5.7356734790191197</c:v>
                </c:pt>
                <c:pt idx="219">
                  <c:v>5.7572829536832222</c:v>
                </c:pt>
                <c:pt idx="220">
                  <c:v>5.7786608879999992</c:v>
                </c:pt>
                <c:pt idx="221">
                  <c:v>5.799805900302279</c:v>
                </c:pt>
                <c:pt idx="222">
                  <c:v>5.8207166279488813</c:v>
                </c:pt>
                <c:pt idx="223">
                  <c:v>5.8413917272679319</c:v>
                </c:pt>
                <c:pt idx="224">
                  <c:v>5.8618298735001604</c:v>
                </c:pt>
                <c:pt idx="225">
                  <c:v>5.8820297607421868</c:v>
                </c:pt>
                <c:pt idx="226">
                  <c:v>5.9019901018898402</c:v>
                </c:pt>
                <c:pt idx="227">
                  <c:v>5.921709628581441</c:v>
                </c:pt>
                <c:pt idx="228">
                  <c:v>5.9411870911411206</c:v>
                </c:pt>
                <c:pt idx="229">
                  <c:v>5.9604212585220973</c:v>
                </c:pt>
                <c:pt idx="230">
                  <c:v>5.9794109182499984</c:v>
                </c:pt>
                <c:pt idx="231">
                  <c:v>5.9981548763661534</c:v>
                </c:pt>
                <c:pt idx="232">
                  <c:v>6.016651957370879</c:v>
                </c:pt>
                <c:pt idx="233">
                  <c:v>6.0349010041668061</c:v>
                </c:pt>
                <c:pt idx="234">
                  <c:v>6.0529008780021627</c:v>
                </c:pt>
                <c:pt idx="235">
                  <c:v>6.0706504584140646</c:v>
                </c:pt>
                <c:pt idx="236">
                  <c:v>6.0881486431718397</c:v>
                </c:pt>
                <c:pt idx="237">
                  <c:v>6.1053943482203161</c:v>
                </c:pt>
                <c:pt idx="238">
                  <c:v>6.1223865076231192</c:v>
                </c:pt>
                <c:pt idx="239">
                  <c:v>6.1391240735059727</c:v>
                </c:pt>
                <c:pt idx="240">
                  <c:v>6.1556060160000001</c:v>
                </c:pt>
                <c:pt idx="241">
                  <c:v>6.1718313231850273</c:v>
                </c:pt>
                <c:pt idx="242">
                  <c:v>6.1877990010328805</c:v>
                </c:pt>
                <c:pt idx="243">
                  <c:v>6.2035080733506796</c:v>
                </c:pt>
                <c:pt idx="244">
                  <c:v>6.2189575817241618</c:v>
                </c:pt>
                <c:pt idx="245">
                  <c:v>6.2341465854609357</c:v>
                </c:pt>
                <c:pt idx="246">
                  <c:v>6.2490741615338399</c:v>
                </c:pt>
                <c:pt idx="247">
                  <c:v>6.2637394045241948</c:v>
                </c:pt>
                <c:pt idx="248">
                  <c:v>6.278141426565119</c:v>
                </c:pt>
                <c:pt idx="249">
                  <c:v>6.2922793572848494</c:v>
                </c:pt>
                <c:pt idx="250">
                  <c:v>6.30615234375</c:v>
                </c:pt>
                <c:pt idx="251">
                  <c:v>6.3197595504089028</c:v>
                </c:pt>
                <c:pt idx="252">
                  <c:v>6.3331001590348768</c:v>
                </c:pt>
                <c:pt idx="253">
                  <c:v>6.3461733686695565</c:v>
                </c:pt>
                <c:pt idx="254">
                  <c:v>6.3589783955661598</c:v>
                </c:pt>
                <c:pt idx="255">
                  <c:v>6.3715144731328124</c:v>
                </c:pt>
                <c:pt idx="256">
                  <c:v>6.3837808518758345</c:v>
                </c:pt>
                <c:pt idx="257">
                  <c:v>6.3957767993430679</c:v>
                </c:pt>
                <c:pt idx="258">
                  <c:v>6.4075016000671221</c:v>
                </c:pt>
                <c:pt idx="259">
                  <c:v>6.4189545555087202</c:v>
                </c:pt>
                <c:pt idx="260">
                  <c:v>6.4301349840000039</c:v>
                </c:pt>
                <c:pt idx="261">
                  <c:v>6.4410422206877751</c:v>
                </c:pt>
                <c:pt idx="262">
                  <c:v>6.4516756174768837</c:v>
                </c:pt>
                <c:pt idx="263">
                  <c:v>6.4620345429734325</c:v>
                </c:pt>
                <c:pt idx="264">
                  <c:v>6.4721183824281621</c:v>
                </c:pt>
                <c:pt idx="265">
                  <c:v>6.4819265376796835</c:v>
                </c:pt>
                <c:pt idx="266">
                  <c:v>6.4914584270978404</c:v>
                </c:pt>
                <c:pt idx="267">
                  <c:v>6.5007134855269397</c:v>
                </c:pt>
                <c:pt idx="268">
                  <c:v>6.5096911642291211</c:v>
                </c:pt>
                <c:pt idx="269">
                  <c:v>6.5183909308275956</c:v>
                </c:pt>
                <c:pt idx="270">
                  <c:v>6.5268122692500032</c:v>
                </c:pt>
                <c:pt idx="271">
                  <c:v>6.5349546796716513</c:v>
                </c:pt>
                <c:pt idx="272">
                  <c:v>6.5428176784588761</c:v>
                </c:pt>
                <c:pt idx="273">
                  <c:v>6.5504007981123085</c:v>
                </c:pt>
                <c:pt idx="274">
                  <c:v>6.5577035872101632</c:v>
                </c:pt>
                <c:pt idx="275">
                  <c:v>6.5647256103515588</c:v>
                </c:pt>
                <c:pt idx="276">
                  <c:v>6.5714664480998399</c:v>
                </c:pt>
                <c:pt idx="277">
                  <c:v>6.5779256969258197</c:v>
                </c:pt>
                <c:pt idx="278">
                  <c:v>6.5841029691511181</c:v>
                </c:pt>
                <c:pt idx="279">
                  <c:v>6.5899978928914766</c:v>
                </c:pt>
                <c:pt idx="280">
                  <c:v>6.595610112000001</c:v>
                </c:pt>
                <c:pt idx="281">
                  <c:v>6.6009392860105285</c:v>
                </c:pt>
                <c:pt idx="282">
                  <c:v>6.6059850900808819</c:v>
                </c:pt>
                <c:pt idx="283">
                  <c:v>6.6107472149361799</c:v>
                </c:pt>
                <c:pt idx="284">
                  <c:v>6.6152253668121581</c:v>
                </c:pt>
                <c:pt idx="285">
                  <c:v>6.6194192673984391</c:v>
                </c:pt>
                <c:pt idx="286">
                  <c:v>6.6233286537818383</c:v>
                </c:pt>
                <c:pt idx="287">
                  <c:v>6.6269532783896912</c:v>
                </c:pt>
                <c:pt idx="288">
                  <c:v>6.6302929089331206</c:v>
                </c:pt>
                <c:pt idx="289">
                  <c:v>6.6333473283503492</c:v>
                </c:pt>
                <c:pt idx="290">
                  <c:v>6.6361163347499987</c:v>
                </c:pt>
                <c:pt idx="291">
                  <c:v>6.638599741354402</c:v>
                </c:pt>
                <c:pt idx="292">
                  <c:v>6.6407973764428796</c:v>
                </c:pt>
                <c:pt idx="293">
                  <c:v>6.6427090832950606</c:v>
                </c:pt>
                <c:pt idx="294">
                  <c:v>6.64433472013416</c:v>
                </c:pt>
                <c:pt idx="295">
                  <c:v>6.6456741600703086</c:v>
                </c:pt>
                <c:pt idx="296">
                  <c:v>6.6467272910438355</c:v>
                </c:pt>
                <c:pt idx="297">
                  <c:v>6.647494015768566</c:v>
                </c:pt>
                <c:pt idx="298">
                  <c:v>6.6479742516751186</c:v>
                </c:pt>
                <c:pt idx="299">
                  <c:v>6.6481679308542194</c:v>
                </c:pt>
                <c:pt idx="300">
                  <c:v>6.6480749999999986</c:v>
                </c:pt>
                <c:pt idx="301">
                  <c:v>6.6476954203532737</c:v>
                </c:pt>
                <c:pt idx="302">
                  <c:v>6.6470291676448801</c:v>
                </c:pt>
                <c:pt idx="303">
                  <c:v>6.6460762320389355</c:v>
                </c:pt>
                <c:pt idx="304">
                  <c:v>6.644836618076158</c:v>
                </c:pt>
                <c:pt idx="305">
                  <c:v>6.6433103446171868</c:v>
                </c:pt>
                <c:pt idx="306">
                  <c:v>6.6414974447858368</c:v>
                </c:pt>
                <c:pt idx="307">
                  <c:v>6.6393979659124405</c:v>
                </c:pt>
                <c:pt idx="308">
                  <c:v>6.6370119694771237</c:v>
                </c:pt>
                <c:pt idx="309">
                  <c:v>6.6343395310530973</c:v>
                </c:pt>
                <c:pt idx="310">
                  <c:v>6.6313807402500018</c:v>
                </c:pt>
                <c:pt idx="311">
                  <c:v>6.628135700657154</c:v>
                </c:pt>
                <c:pt idx="312">
                  <c:v>6.6246045297868834</c:v>
                </c:pt>
                <c:pt idx="313">
                  <c:v>6.6207873590178101</c:v>
                </c:pt>
                <c:pt idx="314">
                  <c:v>6.6166843335381609</c:v>
                </c:pt>
                <c:pt idx="315">
                  <c:v>6.6122956122890599</c:v>
                </c:pt>
                <c:pt idx="316">
                  <c:v>6.6076213679078402</c:v>
                </c:pt>
                <c:pt idx="317">
                  <c:v>6.6026617866713222</c:v>
                </c:pt>
                <c:pt idx="318">
                  <c:v>6.597417068439122</c:v>
                </c:pt>
                <c:pt idx="319">
                  <c:v>6.5918874265969771</c:v>
                </c:pt>
                <c:pt idx="320">
                  <c:v>6.5860730879999938</c:v>
                </c:pt>
                <c:pt idx="321">
                  <c:v>6.5799742929160319</c:v>
                </c:pt>
                <c:pt idx="322">
                  <c:v>6.5735912949688773</c:v>
                </c:pt>
                <c:pt idx="323">
                  <c:v>6.5669243610816803</c:v>
                </c:pt>
                <c:pt idx="324">
                  <c:v>6.5599737714201556</c:v>
                </c:pt>
                <c:pt idx="325">
                  <c:v>6.5527398193359296</c:v>
                </c:pt>
                <c:pt idx="326">
                  <c:v>6.5452228113098441</c:v>
                </c:pt>
                <c:pt idx="327">
                  <c:v>6.5374230668951903</c:v>
                </c:pt>
                <c:pt idx="328">
                  <c:v>6.52934091866112</c:v>
                </c:pt>
                <c:pt idx="329">
                  <c:v>6.5209767121358455</c:v>
                </c:pt>
                <c:pt idx="330">
                  <c:v>6.5123308057500076</c:v>
                </c:pt>
                <c:pt idx="331">
                  <c:v>6.5034035707799038</c:v>
                </c:pt>
                <c:pt idx="332">
                  <c:v>6.494195391290881</c:v>
                </c:pt>
                <c:pt idx="333">
                  <c:v>6.4847066640805568</c:v>
                </c:pt>
                <c:pt idx="334">
                  <c:v>6.4749377986221619</c:v>
                </c:pt>
                <c:pt idx="335">
                  <c:v>6.4648892170078236</c:v>
                </c:pt>
                <c:pt idx="336">
                  <c:v>6.4545613538918349</c:v>
                </c:pt>
                <c:pt idx="337">
                  <c:v>6.443954656434066</c:v>
                </c:pt>
                <c:pt idx="338">
                  <c:v>6.4330695842431274</c:v>
                </c:pt>
                <c:pt idx="339">
                  <c:v>6.4219066093197217</c:v>
                </c:pt>
                <c:pt idx="340">
                  <c:v>6.4104662159999979</c:v>
                </c:pt>
                <c:pt idx="341">
                  <c:v>6.3987489008987772</c:v>
                </c:pt>
                <c:pt idx="342">
                  <c:v>6.3867551728528795</c:v>
                </c:pt>
                <c:pt idx="343">
                  <c:v>6.3744855528644342</c:v>
                </c:pt>
                <c:pt idx="344">
                  <c:v>6.3619405740441621</c:v>
                </c:pt>
                <c:pt idx="345">
                  <c:v>6.3491207815546815</c:v>
                </c:pt>
                <c:pt idx="346">
                  <c:v>6.3360267325538366</c:v>
                </c:pt>
                <c:pt idx="347">
                  <c:v>6.3226589961379513</c:v>
                </c:pt>
                <c:pt idx="348">
                  <c:v>6.3090181532851286</c:v>
                </c:pt>
                <c:pt idx="349">
                  <c:v>6.29510479679859</c:v>
                </c:pt>
                <c:pt idx="350">
                  <c:v>6.2809195312499977</c:v>
                </c:pt>
                <c:pt idx="351">
                  <c:v>6.2664629729226569</c:v>
                </c:pt>
                <c:pt idx="352">
                  <c:v>6.2517357497548751</c:v>
                </c:pt>
                <c:pt idx="353">
                  <c:v>6.2367385012833054</c:v>
                </c:pt>
                <c:pt idx="354">
                  <c:v>6.2214718785861614</c:v>
                </c:pt>
                <c:pt idx="355">
                  <c:v>6.2059365442265566</c:v>
                </c:pt>
                <c:pt idx="356">
                  <c:v>6.1901331721958357</c:v>
                </c:pt>
                <c:pt idx="357">
                  <c:v>6.1740624478568256</c:v>
                </c:pt>
                <c:pt idx="358">
                  <c:v>6.1577250678871192</c:v>
                </c:pt>
                <c:pt idx="359">
                  <c:v>6.1411217402224807</c:v>
                </c:pt>
                <c:pt idx="360">
                  <c:v>6.1242531839999987</c:v>
                </c:pt>
                <c:pt idx="361">
                  <c:v>6.1071201295015207</c:v>
                </c:pt>
                <c:pt idx="362">
                  <c:v>6.0897233180968762</c:v>
                </c:pt>
                <c:pt idx="363">
                  <c:v>6.0720635021871843</c:v>
                </c:pt>
                <c:pt idx="364">
                  <c:v>6.0541414451481632</c:v>
                </c:pt>
                <c:pt idx="365">
                  <c:v>6.0359579212734342</c:v>
                </c:pt>
                <c:pt idx="366">
                  <c:v>6.0175137157178469</c:v>
                </c:pt>
                <c:pt idx="367">
                  <c:v>5.9988096244406979</c:v>
                </c:pt>
                <c:pt idx="368">
                  <c:v>5.9798464541491141</c:v>
                </c:pt>
                <c:pt idx="369">
                  <c:v>5.9606250222413486</c:v>
                </c:pt>
                <c:pt idx="370">
                  <c:v>5.9411461567500039</c:v>
                </c:pt>
                <c:pt idx="371">
                  <c:v>5.9214106962853954</c:v>
                </c:pt>
                <c:pt idx="372">
                  <c:v>5.901419489978883</c:v>
                </c:pt>
                <c:pt idx="373">
                  <c:v>5.8811733974260587</c:v>
                </c:pt>
                <c:pt idx="374">
                  <c:v>5.8606732886301556</c:v>
                </c:pt>
                <c:pt idx="375">
                  <c:v>5.8399200439453125</c:v>
                </c:pt>
                <c:pt idx="376">
                  <c:v>5.8189145540198357</c:v>
                </c:pt>
                <c:pt idx="377">
                  <c:v>5.7976577197395667</c:v>
                </c:pt>
                <c:pt idx="378">
                  <c:v>5.7761504521711231</c:v>
                </c:pt>
                <c:pt idx="379">
                  <c:v>5.7543936725052145</c:v>
                </c:pt>
                <c:pt idx="380">
                  <c:v>5.7323883119999923</c:v>
                </c:pt>
                <c:pt idx="381">
                  <c:v>5.7101353119242759</c:v>
                </c:pt>
                <c:pt idx="382">
                  <c:v>5.6876356235008734</c:v>
                </c:pt>
                <c:pt idx="383">
                  <c:v>5.6648902078499397</c:v>
                </c:pt>
                <c:pt idx="384">
                  <c:v>5.6419000359321654</c:v>
                </c:pt>
                <c:pt idx="385">
                  <c:v>5.6186660884921835</c:v>
                </c:pt>
                <c:pt idx="386">
                  <c:v>5.5951893560018409</c:v>
                </c:pt>
                <c:pt idx="387">
                  <c:v>5.5714708386034513</c:v>
                </c:pt>
                <c:pt idx="388">
                  <c:v>5.5475115460531166</c:v>
                </c:pt>
                <c:pt idx="389">
                  <c:v>5.5233124976640946</c:v>
                </c:pt>
                <c:pt idx="390">
                  <c:v>5.4988747222500054</c:v>
                </c:pt>
                <c:pt idx="391">
                  <c:v>5.4741992580681504</c:v>
                </c:pt>
                <c:pt idx="392">
                  <c:v>5.449287152762877</c:v>
                </c:pt>
                <c:pt idx="393">
                  <c:v>5.4241394633087969</c:v>
                </c:pt>
                <c:pt idx="394">
                  <c:v>5.3987572559541599</c:v>
                </c:pt>
                <c:pt idx="395">
                  <c:v>5.3731416061640607</c:v>
                </c:pt>
                <c:pt idx="396">
                  <c:v>5.347293598563839</c:v>
                </c:pt>
                <c:pt idx="397">
                  <c:v>5.3212143268823269</c:v>
                </c:pt>
                <c:pt idx="398">
                  <c:v>5.2949048938951098</c:v>
                </c:pt>
                <c:pt idx="399">
                  <c:v>5.2683664113679738</c:v>
                </c:pt>
                <c:pt idx="400">
                  <c:v>5.2416000000000098</c:v>
                </c:pt>
                <c:pt idx="401">
                  <c:v>5.2146067893670267</c:v>
                </c:pt>
                <c:pt idx="402">
                  <c:v>5.1873879178648776</c:v>
                </c:pt>
                <c:pt idx="403">
                  <c:v>5.159944532652692</c:v>
                </c:pt>
                <c:pt idx="404">
                  <c:v>5.1322777895961673</c:v>
                </c:pt>
                <c:pt idx="405">
                  <c:v>5.1043888532109341</c:v>
                </c:pt>
                <c:pt idx="406">
                  <c:v>5.0762788966058263</c:v>
                </c:pt>
                <c:pt idx="407">
                  <c:v>5.0479491014262043</c:v>
                </c:pt>
                <c:pt idx="408">
                  <c:v>5.0194006577971235</c:v>
                </c:pt>
                <c:pt idx="409">
                  <c:v>4.9906347642668472</c:v>
                </c:pt>
                <c:pt idx="410">
                  <c:v>4.9616526277500048</c:v>
                </c:pt>
                <c:pt idx="411">
                  <c:v>4.9324554634709106</c:v>
                </c:pt>
                <c:pt idx="412">
                  <c:v>4.9030444949068892</c:v>
                </c:pt>
                <c:pt idx="413">
                  <c:v>4.873420953731558</c:v>
                </c:pt>
                <c:pt idx="414">
                  <c:v>4.8435860797581594</c:v>
                </c:pt>
                <c:pt idx="415">
                  <c:v>4.8135411208828112</c:v>
                </c:pt>
                <c:pt idx="416">
                  <c:v>4.7832873330278352</c:v>
                </c:pt>
                <c:pt idx="417">
                  <c:v>4.7528259800850741</c:v>
                </c:pt>
                <c:pt idx="418">
                  <c:v>4.7221583338591282</c:v>
                </c:pt>
                <c:pt idx="419">
                  <c:v>4.691285674010726</c:v>
                </c:pt>
                <c:pt idx="420">
                  <c:v>4.6602092879999919</c:v>
                </c:pt>
                <c:pt idx="421">
                  <c:v>4.6289304710297827</c:v>
                </c:pt>
                <c:pt idx="422">
                  <c:v>4.5974505259888945</c:v>
                </c:pt>
                <c:pt idx="423">
                  <c:v>4.5657707633954203</c:v>
                </c:pt>
                <c:pt idx="424">
                  <c:v>4.5338925013401665</c:v>
                </c:pt>
                <c:pt idx="425">
                  <c:v>4.5018170654296865</c:v>
                </c:pt>
                <c:pt idx="426">
                  <c:v>4.4695457887298478</c:v>
                </c:pt>
                <c:pt idx="427">
                  <c:v>4.4370800117089439</c:v>
                </c:pt>
                <c:pt idx="428">
                  <c:v>4.4044210821811198</c:v>
                </c:pt>
                <c:pt idx="429">
                  <c:v>4.3715703552495908</c:v>
                </c:pt>
                <c:pt idx="430">
                  <c:v>4.338529193249987</c:v>
                </c:pt>
                <c:pt idx="431">
                  <c:v>4.3052989656936678</c:v>
                </c:pt>
                <c:pt idx="432">
                  <c:v>4.2718810492108705</c:v>
                </c:pt>
                <c:pt idx="433">
                  <c:v>4.2382768274943041</c:v>
                </c:pt>
                <c:pt idx="434">
                  <c:v>4.2044876912421456</c:v>
                </c:pt>
                <c:pt idx="435">
                  <c:v>4.1705150381015583</c:v>
                </c:pt>
                <c:pt idx="436">
                  <c:v>4.1363602726118396</c:v>
                </c:pt>
                <c:pt idx="437">
                  <c:v>4.1020248061478286</c:v>
                </c:pt>
                <c:pt idx="438">
                  <c:v>4.0675100568631182</c:v>
                </c:pt>
                <c:pt idx="439">
                  <c:v>4.0328174496334697</c:v>
                </c:pt>
                <c:pt idx="440">
                  <c:v>3.9979484159999972</c:v>
                </c:pt>
                <c:pt idx="441">
                  <c:v>3.9629043941125461</c:v>
                </c:pt>
                <c:pt idx="442">
                  <c:v>3.9276868286728917</c:v>
                </c:pt>
                <c:pt idx="443">
                  <c:v>3.8922971708781837</c:v>
                </c:pt>
                <c:pt idx="444">
                  <c:v>3.8567368783641705</c:v>
                </c:pt>
                <c:pt idx="445">
                  <c:v>3.8210074151484328</c:v>
                </c:pt>
                <c:pt idx="446">
                  <c:v>3.7851102515738333</c:v>
                </c:pt>
                <c:pt idx="447">
                  <c:v>3.7490468642516994</c:v>
                </c:pt>
                <c:pt idx="448">
                  <c:v>3.7128187360051328</c:v>
                </c:pt>
                <c:pt idx="449">
                  <c:v>3.6764273558123506</c:v>
                </c:pt>
                <c:pt idx="450">
                  <c:v>3.6398742187499931</c:v>
                </c:pt>
                <c:pt idx="451">
                  <c:v>3.6031608259363974</c:v>
                </c:pt>
                <c:pt idx="452">
                  <c:v>3.566288684474884</c:v>
                </c:pt>
                <c:pt idx="453">
                  <c:v>3.5292593073970533</c:v>
                </c:pt>
                <c:pt idx="454">
                  <c:v>3.4920742136061484</c:v>
                </c:pt>
                <c:pt idx="455">
                  <c:v>3.4547349278203203</c:v>
                </c:pt>
                <c:pt idx="456">
                  <c:v>3.4172429805158409</c:v>
                </c:pt>
                <c:pt idx="457">
                  <c:v>3.3795999078705634</c:v>
                </c:pt>
                <c:pt idx="458">
                  <c:v>3.341807251707122</c:v>
                </c:pt>
                <c:pt idx="459">
                  <c:v>3.3038665594362158</c:v>
                </c:pt>
                <c:pt idx="460">
                  <c:v>3.2657793839999893</c:v>
                </c:pt>
                <c:pt idx="461">
                  <c:v>3.2275472838152961</c:v>
                </c:pt>
                <c:pt idx="462">
                  <c:v>3.1891718227168848</c:v>
                </c:pt>
                <c:pt idx="463">
                  <c:v>3.1506545699009454</c:v>
                </c:pt>
                <c:pt idx="464">
                  <c:v>3.1119970998681517</c:v>
                </c:pt>
                <c:pt idx="465">
                  <c:v>3.0732009923671963</c:v>
                </c:pt>
                <c:pt idx="466">
                  <c:v>3.0342678323378287</c:v>
                </c:pt>
                <c:pt idx="467">
                  <c:v>2.9951992098544427</c:v>
                </c:pt>
                <c:pt idx="468">
                  <c:v>2.9559967200691357</c:v>
                </c:pt>
                <c:pt idx="469">
                  <c:v>2.9166619631550912</c:v>
                </c:pt>
                <c:pt idx="470">
                  <c:v>2.8771965442500118</c:v>
                </c:pt>
                <c:pt idx="471">
                  <c:v>2.8376020733991538</c:v>
                </c:pt>
                <c:pt idx="472">
                  <c:v>2.7978801654988814</c:v>
                </c:pt>
                <c:pt idx="473">
                  <c:v>2.7580324402397967</c:v>
                </c:pt>
                <c:pt idx="474">
                  <c:v>2.7180605220501537</c:v>
                </c:pt>
                <c:pt idx="475">
                  <c:v>2.6779660400390704</c:v>
                </c:pt>
                <c:pt idx="476">
                  <c:v>2.6377506279398357</c:v>
                </c:pt>
                <c:pt idx="477">
                  <c:v>2.5974159240533208</c:v>
                </c:pt>
                <c:pt idx="478">
                  <c:v>2.5569635711911225</c:v>
                </c:pt>
                <c:pt idx="479">
                  <c:v>2.5163952166189585</c:v>
                </c:pt>
                <c:pt idx="480">
                  <c:v>2.4757125120000083</c:v>
                </c:pt>
                <c:pt idx="481">
                  <c:v>2.4349171133380274</c:v>
                </c:pt>
                <c:pt idx="482">
                  <c:v>2.3940106809208768</c:v>
                </c:pt>
                <c:pt idx="483">
                  <c:v>2.3529948792636919</c:v>
                </c:pt>
                <c:pt idx="484">
                  <c:v>2.3118713770521673</c:v>
                </c:pt>
                <c:pt idx="485">
                  <c:v>2.270641847085928</c:v>
                </c:pt>
                <c:pt idx="486">
                  <c:v>2.2293079662218229</c:v>
                </c:pt>
                <c:pt idx="487">
                  <c:v>2.1878714153171828</c:v>
                </c:pt>
                <c:pt idx="488">
                  <c:v>2.1463338791731275</c:v>
                </c:pt>
                <c:pt idx="489">
                  <c:v>2.1046970464778454</c:v>
                </c:pt>
                <c:pt idx="490">
                  <c:v>2.0629626097499933</c:v>
                </c:pt>
                <c:pt idx="491">
                  <c:v>2.0211322652818797</c:v>
                </c:pt>
                <c:pt idx="492">
                  <c:v>1.9792077130828805</c:v>
                </c:pt>
                <c:pt idx="493">
                  <c:v>1.9371906568225583</c:v>
                </c:pt>
                <c:pt idx="494">
                  <c:v>1.8950828037741747</c:v>
                </c:pt>
                <c:pt idx="495">
                  <c:v>1.8528858647578197</c:v>
                </c:pt>
                <c:pt idx="496">
                  <c:v>1.810601554083842</c:v>
                </c:pt>
                <c:pt idx="497">
                  <c:v>1.7682315894960805</c:v>
                </c:pt>
                <c:pt idx="498">
                  <c:v>1.7257776921151287</c:v>
                </c:pt>
                <c:pt idx="499">
                  <c:v>1.6832415863817332</c:v>
                </c:pt>
                <c:pt idx="500">
                  <c:v>1.640625</c:v>
                </c:pt>
                <c:pt idx="501">
                  <c:v>1.5979296638807838</c:v>
                </c:pt>
                <c:pt idx="502">
                  <c:v>1.5551573120848889</c:v>
                </c:pt>
                <c:pt idx="503">
                  <c:v>1.5123096817664585</c:v>
                </c:pt>
                <c:pt idx="504">
                  <c:v>1.4693885131161419</c:v>
                </c:pt>
                <c:pt idx="505">
                  <c:v>1.4263955493047007</c:v>
                </c:pt>
                <c:pt idx="506">
                  <c:v>1.3833325364258382</c:v>
                </c:pt>
                <c:pt idx="507">
                  <c:v>1.340201223439939</c:v>
                </c:pt>
                <c:pt idx="508">
                  <c:v>1.2970033621171133</c:v>
                </c:pt>
                <c:pt idx="509">
                  <c:v>1.2537407069805973</c:v>
                </c:pt>
                <c:pt idx="510">
                  <c:v>1.2104150152499926</c:v>
                </c:pt>
                <c:pt idx="511">
                  <c:v>1.1670280467846474</c:v>
                </c:pt>
                <c:pt idx="512">
                  <c:v>1.1235815640268427</c:v>
                </c:pt>
                <c:pt idx="513">
                  <c:v>1.0800773319453079</c:v>
                </c:pt>
                <c:pt idx="514">
                  <c:v>1.0365171179781676</c:v>
                </c:pt>
                <c:pt idx="515">
                  <c:v>0.99290269197656045</c:v>
                </c:pt>
                <c:pt idx="516">
                  <c:v>0.94923582614785929</c:v>
                </c:pt>
                <c:pt idx="517">
                  <c:v>0.90551829499879588</c:v>
                </c:pt>
                <c:pt idx="518">
                  <c:v>0.86175187527910069</c:v>
                </c:pt>
                <c:pt idx="519">
                  <c:v>0.81793834592447823</c:v>
                </c:pt>
                <c:pt idx="520">
                  <c:v>0.77407948800002302</c:v>
                </c:pt>
                <c:pt idx="521">
                  <c:v>0.7301770846435538</c:v>
                </c:pt>
                <c:pt idx="522">
                  <c:v>0.68623292100886957</c:v>
                </c:pt>
                <c:pt idx="523">
                  <c:v>0.64224878420917264</c:v>
                </c:pt>
                <c:pt idx="524">
                  <c:v>0.59822646326018969</c:v>
                </c:pt>
                <c:pt idx="525">
                  <c:v>0.55416774902340649</c:v>
                </c:pt>
                <c:pt idx="526">
                  <c:v>0.51007443414983555</c:v>
                </c:pt>
                <c:pt idx="527">
                  <c:v>0.46594831302269313</c:v>
                </c:pt>
                <c:pt idx="528">
                  <c:v>0.42179118170113483</c:v>
                </c:pt>
                <c:pt idx="529">
                  <c:v>0.37760483786335897</c:v>
                </c:pt>
                <c:pt idx="530">
                  <c:v>0.3333910807499727</c:v>
                </c:pt>
                <c:pt idx="531">
                  <c:v>0.2891517111074009</c:v>
                </c:pt>
                <c:pt idx="532">
                  <c:v>0.24488853113087217</c:v>
                </c:pt>
                <c:pt idx="533">
                  <c:v>0.20060334440805505</c:v>
                </c:pt>
                <c:pt idx="534">
                  <c:v>0.15629795586215067</c:v>
                </c:pt>
                <c:pt idx="535">
                  <c:v>0.11197417169528023</c:v>
                </c:pt>
                <c:pt idx="536">
                  <c:v>6.763379933185476E-2</c:v>
                </c:pt>
                <c:pt idx="537">
                  <c:v>2.3278647361575366E-2</c:v>
                </c:pt>
                <c:pt idx="538">
                  <c:v>-2.1089474516898576E-2</c:v>
                </c:pt>
                <c:pt idx="539">
                  <c:v>-6.5468755552789304E-2</c:v>
                </c:pt>
                <c:pt idx="540">
                  <c:v>-0.10985738399997658</c:v>
                </c:pt>
                <c:pt idx="541">
                  <c:v>-0.15425354717375228</c:v>
                </c:pt>
                <c:pt idx="542">
                  <c:v>-0.19865543150712739</c:v>
                </c:pt>
                <c:pt idx="543">
                  <c:v>-0.24306122260808039</c:v>
                </c:pt>
                <c:pt idx="544">
                  <c:v>-0.28746910531586778</c:v>
                </c:pt>
                <c:pt idx="545">
                  <c:v>-0.33187726375782844</c:v>
                </c:pt>
                <c:pt idx="546">
                  <c:v>-0.37628388140616309</c:v>
                </c:pt>
                <c:pt idx="547">
                  <c:v>-0.4206871411345432</c:v>
                </c:pt>
                <c:pt idx="548">
                  <c:v>-0.46508522527485852</c:v>
                </c:pt>
                <c:pt idx="549">
                  <c:v>-0.50947631567391483</c:v>
                </c:pt>
                <c:pt idx="550">
                  <c:v>-0.55385859375002866</c:v>
                </c:pt>
                <c:pt idx="551">
                  <c:v>-0.59823024054984941</c:v>
                </c:pt>
                <c:pt idx="552">
                  <c:v>-0.64258943680511749</c:v>
                </c:pt>
                <c:pt idx="553">
                  <c:v>-0.68693436298919863</c:v>
                </c:pt>
                <c:pt idx="554">
                  <c:v>-0.73126319937382434</c:v>
                </c:pt>
                <c:pt idx="555">
                  <c:v>-0.775574126085953</c:v>
                </c:pt>
                <c:pt idx="556">
                  <c:v>-0.81986532316417637</c:v>
                </c:pt>
                <c:pt idx="557">
                  <c:v>-0.86413497061569089</c:v>
                </c:pt>
                <c:pt idx="558">
                  <c:v>-0.90838124847284973</c:v>
                </c:pt>
                <c:pt idx="559">
                  <c:v>-0.9526023368500347</c:v>
                </c:pt>
                <c:pt idx="560">
                  <c:v>-0.99679641599999869</c:v>
                </c:pt>
                <c:pt idx="561">
                  <c:v>-1.040961666370972</c:v>
                </c:pt>
                <c:pt idx="562">
                  <c:v>-1.0850962686631256</c:v>
                </c:pt>
                <c:pt idx="563">
                  <c:v>-1.1291984038853329</c:v>
                </c:pt>
                <c:pt idx="564">
                  <c:v>-1.1732662534118248</c:v>
                </c:pt>
                <c:pt idx="565">
                  <c:v>-1.2172979990390651</c:v>
                </c:pt>
                <c:pt idx="566">
                  <c:v>-1.2612918230421855</c:v>
                </c:pt>
                <c:pt idx="567">
                  <c:v>-1.305245908231818</c:v>
                </c:pt>
                <c:pt idx="568">
                  <c:v>-1.349158438010889</c:v>
                </c:pt>
                <c:pt idx="569">
                  <c:v>-1.3930275964311249</c:v>
                </c:pt>
                <c:pt idx="570">
                  <c:v>-1.4368515682499883</c:v>
                </c:pt>
                <c:pt idx="571">
                  <c:v>-1.4806285389871121</c:v>
                </c:pt>
                <c:pt idx="572">
                  <c:v>-1.5243566949811296</c:v>
                </c:pt>
                <c:pt idx="573">
                  <c:v>-1.5680342234464604</c:v>
                </c:pt>
                <c:pt idx="574">
                  <c:v>-1.611659312529838</c:v>
                </c:pt>
                <c:pt idx="575">
                  <c:v>-1.6552301513671779</c:v>
                </c:pt>
                <c:pt idx="576">
                  <c:v>-1.6987449301401547</c:v>
                </c:pt>
                <c:pt idx="577">
                  <c:v>-1.7422018401329353</c:v>
                </c:pt>
                <c:pt idx="578">
                  <c:v>-1.7855990737888554</c:v>
                </c:pt>
                <c:pt idx="579">
                  <c:v>-1.8289348247672805</c:v>
                </c:pt>
                <c:pt idx="580">
                  <c:v>-1.8722072880000127</c:v>
                </c:pt>
                <c:pt idx="581">
                  <c:v>-1.9154146597482331</c:v>
                </c:pt>
                <c:pt idx="582">
                  <c:v>-1.9585551376591077</c:v>
                </c:pt>
                <c:pt idx="583">
                  <c:v>-2.0016269208225737</c:v>
                </c:pt>
                <c:pt idx="584">
                  <c:v>-2.0446282098278417</c:v>
                </c:pt>
                <c:pt idx="585">
                  <c:v>-2.0875572068203354</c:v>
                </c:pt>
                <c:pt idx="586">
                  <c:v>-2.1304121155581299</c:v>
                </c:pt>
                <c:pt idx="587">
                  <c:v>-2.1731911414690543</c:v>
                </c:pt>
                <c:pt idx="588">
                  <c:v>-2.2158924917068745</c:v>
                </c:pt>
                <c:pt idx="589">
                  <c:v>-2.258514375208371</c:v>
                </c:pt>
                <c:pt idx="590">
                  <c:v>-2.3010550027500187</c:v>
                </c:pt>
                <c:pt idx="591">
                  <c:v>-2.3435125870043407</c:v>
                </c:pt>
                <c:pt idx="592">
                  <c:v>-2.3858853425971631</c:v>
                </c:pt>
                <c:pt idx="593">
                  <c:v>-2.4281714861637056</c:v>
                </c:pt>
                <c:pt idx="594">
                  <c:v>-2.470369236405844</c:v>
                </c:pt>
                <c:pt idx="595">
                  <c:v>-2.5124768141484353</c:v>
                </c:pt>
                <c:pt idx="596">
                  <c:v>-2.5544924423961675</c:v>
                </c:pt>
                <c:pt idx="597">
                  <c:v>-2.5964143463902047</c:v>
                </c:pt>
                <c:pt idx="598">
                  <c:v>-2.6382407536648884</c:v>
                </c:pt>
                <c:pt idx="599">
                  <c:v>-2.6799698941044952</c:v>
                </c:pt>
                <c:pt idx="600">
                  <c:v>-2.721599999999988</c:v>
                </c:pt>
                <c:pt idx="601">
                  <c:v>-2.763129306105462</c:v>
                </c:pt>
                <c:pt idx="602">
                  <c:v>-2.8045560496951438</c:v>
                </c:pt>
                <c:pt idx="603">
                  <c:v>-2.8458784706198301</c:v>
                </c:pt>
                <c:pt idx="604">
                  <c:v>-2.8870948113638306</c:v>
                </c:pt>
                <c:pt idx="605">
                  <c:v>-2.9282033171016053</c:v>
                </c:pt>
                <c:pt idx="606">
                  <c:v>-2.9692022357541248</c:v>
                </c:pt>
                <c:pt idx="607">
                  <c:v>-3.0100898180463389</c:v>
                </c:pt>
                <c:pt idx="608">
                  <c:v>-3.0508643175628762</c:v>
                </c:pt>
                <c:pt idx="609">
                  <c:v>-3.0915239908056407</c:v>
                </c:pt>
                <c:pt idx="610">
                  <c:v>-3.1320670972500224</c:v>
                </c:pt>
                <c:pt idx="611">
                  <c:v>-3.1724918994015994</c:v>
                </c:pt>
                <c:pt idx="612">
                  <c:v>-3.2127966628531439</c:v>
                </c:pt>
                <c:pt idx="613">
                  <c:v>-3.2529796563409761</c:v>
                </c:pt>
                <c:pt idx="614">
                  <c:v>-3.2930391518018567</c:v>
                </c:pt>
                <c:pt idx="615">
                  <c:v>-3.3329734244296674</c:v>
                </c:pt>
                <c:pt idx="616">
                  <c:v>-3.3727807527321474</c:v>
                </c:pt>
                <c:pt idx="617">
                  <c:v>-3.4124594185874457</c:v>
                </c:pt>
                <c:pt idx="618">
                  <c:v>-3.4520077073008935</c:v>
                </c:pt>
                <c:pt idx="619">
                  <c:v>-3.491423907661769</c:v>
                </c:pt>
                <c:pt idx="620">
                  <c:v>-3.5307063119999924</c:v>
                </c:pt>
                <c:pt idx="621">
                  <c:v>-3.5698532162427412</c:v>
                </c:pt>
                <c:pt idx="622">
                  <c:v>-3.6088629199711022</c:v>
                </c:pt>
                <c:pt idx="623">
                  <c:v>-3.6477337264771137</c:v>
                </c:pt>
                <c:pt idx="624">
                  <c:v>-3.6864639428198416</c:v>
                </c:pt>
                <c:pt idx="625">
                  <c:v>-3.7250518798828125</c:v>
                </c:pt>
                <c:pt idx="626">
                  <c:v>-3.7634958524301183</c:v>
                </c:pt>
                <c:pt idx="627">
                  <c:v>-3.8017941791635721</c:v>
                </c:pt>
                <c:pt idx="628">
                  <c:v>-3.8399451827788837</c:v>
                </c:pt>
                <c:pt idx="629">
                  <c:v>-3.8779471900229083</c:v>
                </c:pt>
                <c:pt idx="630">
                  <c:v>-3.9157985317500348</c:v>
                </c:pt>
                <c:pt idx="631">
                  <c:v>-3.9534975429788375</c:v>
                </c:pt>
                <c:pt idx="632">
                  <c:v>-3.9910425629491328</c:v>
                </c:pt>
                <c:pt idx="633">
                  <c:v>-4.0284319351782116</c:v>
                </c:pt>
                <c:pt idx="634">
                  <c:v>-4.0656640075178032</c:v>
                </c:pt>
                <c:pt idx="635">
                  <c:v>-4.1027371322109332</c:v>
                </c:pt>
                <c:pt idx="636">
                  <c:v>-4.1396496659481272</c:v>
                </c:pt>
                <c:pt idx="637">
                  <c:v>-4.1763999699247094</c:v>
                </c:pt>
                <c:pt idx="638">
                  <c:v>-4.2129864098968497</c:v>
                </c:pt>
                <c:pt idx="639">
                  <c:v>-4.2494073562390113</c:v>
                </c:pt>
                <c:pt idx="640">
                  <c:v>-4.2856611840000483</c:v>
                </c:pt>
                <c:pt idx="641">
                  <c:v>-4.3217462729599632</c:v>
                </c:pt>
                <c:pt idx="642">
                  <c:v>-4.3576610076870779</c:v>
                </c:pt>
                <c:pt idx="643">
                  <c:v>-4.3934037775943438</c:v>
                </c:pt>
                <c:pt idx="644">
                  <c:v>-4.4289729769958441</c:v>
                </c:pt>
                <c:pt idx="645">
                  <c:v>-4.4643670051640996</c:v>
                </c:pt>
                <c:pt idx="646">
                  <c:v>-4.4995842663861723</c:v>
                </c:pt>
                <c:pt idx="647">
                  <c:v>-4.5346231700208222</c:v>
                </c:pt>
                <c:pt idx="648">
                  <c:v>-4.5694821305549027</c:v>
                </c:pt>
                <c:pt idx="649">
                  <c:v>-4.6041595676601048</c:v>
                </c:pt>
                <c:pt idx="650">
                  <c:v>-4.638653906250056</c:v>
                </c:pt>
                <c:pt idx="651">
                  <c:v>-4.6729635765360911</c:v>
                </c:pt>
                <c:pt idx="652">
                  <c:v>-4.70708701408509</c:v>
                </c:pt>
                <c:pt idx="653">
                  <c:v>-4.7410226598754477</c:v>
                </c:pt>
                <c:pt idx="654">
                  <c:v>-4.7747689603538674</c:v>
                </c:pt>
                <c:pt idx="655">
                  <c:v>-4.8083243674922187</c:v>
                </c:pt>
                <c:pt idx="656">
                  <c:v>-4.8416873388441743</c:v>
                </c:pt>
                <c:pt idx="657">
                  <c:v>-4.8748563376018836</c:v>
                </c:pt>
                <c:pt idx="658">
                  <c:v>-4.9078298326528724</c:v>
                </c:pt>
                <c:pt idx="659">
                  <c:v>-4.9406062986362684</c:v>
                </c:pt>
                <c:pt idx="660">
                  <c:v>-4.9731842159999502</c:v>
                </c:pt>
                <c:pt idx="661">
                  <c:v>-5.0055620710571844</c:v>
                </c:pt>
                <c:pt idx="662">
                  <c:v>-5.037738356043107</c:v>
                </c:pt>
                <c:pt idx="663">
                  <c:v>-5.0697115691715524</c:v>
                </c:pt>
                <c:pt idx="664">
                  <c:v>-5.1014802146918399</c:v>
                </c:pt>
                <c:pt idx="665">
                  <c:v>-5.1330428029453117</c:v>
                </c:pt>
                <c:pt idx="666">
                  <c:v>-5.1643978504221693</c:v>
                </c:pt>
                <c:pt idx="667">
                  <c:v>-5.1955438798180822</c:v>
                </c:pt>
                <c:pt idx="668">
                  <c:v>-5.2264794200908469</c:v>
                </c:pt>
                <c:pt idx="669">
                  <c:v>-5.257203006517372</c:v>
                </c:pt>
                <c:pt idx="670">
                  <c:v>-5.287713180749904</c:v>
                </c:pt>
                <c:pt idx="671">
                  <c:v>-5.3180084908733534</c:v>
                </c:pt>
                <c:pt idx="672">
                  <c:v>-5.3480874914611576</c:v>
                </c:pt>
                <c:pt idx="673">
                  <c:v>-5.3779487436327429</c:v>
                </c:pt>
                <c:pt idx="674">
                  <c:v>-5.407590815109856</c:v>
                </c:pt>
                <c:pt idx="675">
                  <c:v>-5.4370122802734357</c:v>
                </c:pt>
                <c:pt idx="676">
                  <c:v>-5.4662117202201159</c:v>
                </c:pt>
                <c:pt idx="677">
                  <c:v>-5.4951877228191819</c:v>
                </c:pt>
                <c:pt idx="678">
                  <c:v>-5.5239388827688884</c:v>
                </c:pt>
                <c:pt idx="679">
                  <c:v>-5.5524638016535164</c:v>
                </c:pt>
                <c:pt idx="680">
                  <c:v>-5.5807610880000169</c:v>
                </c:pt>
                <c:pt idx="681">
                  <c:v>-5.6088293573344998</c:v>
                </c:pt>
                <c:pt idx="682">
                  <c:v>-5.6366672322391054</c:v>
                </c:pt>
                <c:pt idx="683">
                  <c:v>-5.6642733424087908</c:v>
                </c:pt>
                <c:pt idx="684">
                  <c:v>-5.691646324707861</c:v>
                </c:pt>
                <c:pt idx="685">
                  <c:v>-5.718784823226585</c:v>
                </c:pt>
                <c:pt idx="686">
                  <c:v>-5.7456874893381666</c:v>
                </c:pt>
                <c:pt idx="687">
                  <c:v>-5.7723529817552759</c:v>
                </c:pt>
                <c:pt idx="688">
                  <c:v>-5.7987799665868636</c:v>
                </c:pt>
                <c:pt idx="689">
                  <c:v>-5.8249671173946638</c:v>
                </c:pt>
                <c:pt idx="690">
                  <c:v>-5.8509131152500515</c:v>
                </c:pt>
                <c:pt idx="691">
                  <c:v>-5.876616648790602</c:v>
                </c:pt>
                <c:pt idx="692">
                  <c:v>-5.9020764142771327</c:v>
                </c:pt>
                <c:pt idx="693">
                  <c:v>-5.9272911156499077</c:v>
                </c:pt>
                <c:pt idx="694">
                  <c:v>-5.9522594645857652</c:v>
                </c:pt>
                <c:pt idx="695">
                  <c:v>-5.9769801805546905</c:v>
                </c:pt>
                <c:pt idx="696">
                  <c:v>-6.0014519908761059</c:v>
                </c:pt>
                <c:pt idx="697">
                  <c:v>-6.0256736307764101</c:v>
                </c:pt>
                <c:pt idx="698">
                  <c:v>-6.0496438434449402</c:v>
                </c:pt>
                <c:pt idx="699">
                  <c:v>-6.0733613800907307</c:v>
                </c:pt>
                <c:pt idx="700">
                  <c:v>-6.0968250000000097</c:v>
                </c:pt>
                <c:pt idx="701">
                  <c:v>-6.1200334705917214</c:v>
                </c:pt>
                <c:pt idx="702">
                  <c:v>-6.1429855674751082</c:v>
                </c:pt>
                <c:pt idx="703">
                  <c:v>-6.1656800745060281</c:v>
                </c:pt>
                <c:pt idx="704">
                  <c:v>-6.1881157838438838</c:v>
                </c:pt>
                <c:pt idx="705">
                  <c:v>-6.2102914960077982</c:v>
                </c:pt>
                <c:pt idx="706">
                  <c:v>-6.232206019934182</c:v>
                </c:pt>
                <c:pt idx="707">
                  <c:v>-6.2538581730325404</c:v>
                </c:pt>
                <c:pt idx="708">
                  <c:v>-6.2752467812428989</c:v>
                </c:pt>
                <c:pt idx="709">
                  <c:v>-6.2963706790918792</c:v>
                </c:pt>
                <c:pt idx="710">
                  <c:v>-6.3172287097500401</c:v>
                </c:pt>
                <c:pt idx="711">
                  <c:v>-6.3378197250878117</c:v>
                </c:pt>
                <c:pt idx="712">
                  <c:v>-6.3581425857331766</c:v>
                </c:pt>
                <c:pt idx="713">
                  <c:v>-6.3781961611272067</c:v>
                </c:pt>
                <c:pt idx="714">
                  <c:v>-6.3979793295817728</c:v>
                </c:pt>
                <c:pt idx="715">
                  <c:v>-6.417490978335934</c:v>
                </c:pt>
                <c:pt idx="716">
                  <c:v>-6.4367300036121122</c:v>
                </c:pt>
                <c:pt idx="717">
                  <c:v>-6.4556953106737609</c:v>
                </c:pt>
                <c:pt idx="718">
                  <c:v>-6.474385813880815</c:v>
                </c:pt>
                <c:pt idx="719">
                  <c:v>-6.4928004367480412</c:v>
                </c:pt>
                <c:pt idx="720">
                  <c:v>-6.5109381120000194</c:v>
                </c:pt>
                <c:pt idx="721">
                  <c:v>-6.5287977816290237</c:v>
                </c:pt>
                <c:pt idx="722">
                  <c:v>-6.5463783969511695</c:v>
                </c:pt>
                <c:pt idx="723">
                  <c:v>-6.5636789186633848</c:v>
                </c:pt>
                <c:pt idx="724">
                  <c:v>-6.5806983168998698</c:v>
                </c:pt>
                <c:pt idx="725">
                  <c:v>-6.5974355712890826</c:v>
                </c:pt>
                <c:pt idx="726">
                  <c:v>-6.6138896710101704</c:v>
                </c:pt>
                <c:pt idx="727">
                  <c:v>-6.6300596148497704</c:v>
                </c:pt>
                <c:pt idx="728">
                  <c:v>-6.6459444112588102</c:v>
                </c:pt>
                <c:pt idx="729">
                  <c:v>-6.6615430784091103</c:v>
                </c:pt>
                <c:pt idx="730">
                  <c:v>-6.6768546442500423</c:v>
                </c:pt>
                <c:pt idx="731">
                  <c:v>-6.6918781465651165</c:v>
                </c:pt>
                <c:pt idx="732">
                  <c:v>-6.7066126330290814</c:v>
                </c:pt>
                <c:pt idx="733">
                  <c:v>-6.7210571612643548</c:v>
                </c:pt>
                <c:pt idx="734">
                  <c:v>-6.7352107988978105</c:v>
                </c:pt>
                <c:pt idx="735">
                  <c:v>-6.7490726236171525</c:v>
                </c:pt>
                <c:pt idx="736">
                  <c:v>-6.7626417232281995</c:v>
                </c:pt>
                <c:pt idx="737">
                  <c:v>-6.7759171957109601</c:v>
                </c:pt>
                <c:pt idx="738">
                  <c:v>-6.7888981492768607</c:v>
                </c:pt>
                <c:pt idx="739">
                  <c:v>-6.8015837024253187</c:v>
                </c:pt>
                <c:pt idx="740">
                  <c:v>-6.813972984000003</c:v>
                </c:pt>
                <c:pt idx="741">
                  <c:v>-6.8260651332462317</c:v>
                </c:pt>
                <c:pt idx="742">
                  <c:v>-6.8378592998671479</c:v>
                </c:pt>
                <c:pt idx="743">
                  <c:v>-6.8493546440806199</c:v>
                </c:pt>
                <c:pt idx="744">
                  <c:v>-6.8605503366758427</c:v>
                </c:pt>
                <c:pt idx="745">
                  <c:v>-6.8714455590702954</c:v>
                </c:pt>
                <c:pt idx="746">
                  <c:v>-6.8820395033661015</c:v>
                </c:pt>
                <c:pt idx="747">
                  <c:v>-6.8923313724070283</c:v>
                </c:pt>
                <c:pt idx="748">
                  <c:v>-6.9023203798349471</c:v>
                </c:pt>
                <c:pt idx="749">
                  <c:v>-6.9120057501464345</c:v>
                </c:pt>
                <c:pt idx="750">
                  <c:v>-6.92138671875</c:v>
                </c:pt>
                <c:pt idx="751">
                  <c:v>-6.9304625320223465</c:v>
                </c:pt>
                <c:pt idx="752">
                  <c:v>-6.9392324473651712</c:v>
                </c:pt>
                <c:pt idx="753">
                  <c:v>-6.9476957332617104</c:v>
                </c:pt>
                <c:pt idx="754">
                  <c:v>-6.9558516693338106</c:v>
                </c:pt>
                <c:pt idx="755">
                  <c:v>-6.9636995463984306</c:v>
                </c:pt>
                <c:pt idx="756">
                  <c:v>-6.9712386665241155</c:v>
                </c:pt>
                <c:pt idx="757">
                  <c:v>-6.978468343088295</c:v>
                </c:pt>
                <c:pt idx="758">
                  <c:v>-6.9853879008329471</c:v>
                </c:pt>
                <c:pt idx="759">
                  <c:v>-6.9919966759224934</c:v>
                </c:pt>
                <c:pt idx="760">
                  <c:v>-6.9982940160000879</c:v>
                </c:pt>
                <c:pt idx="761">
                  <c:v>-7.0042792802434661</c:v>
                </c:pt>
                <c:pt idx="762">
                  <c:v>-7.0099518394230671</c:v>
                </c:pt>
                <c:pt idx="763">
                  <c:v>-7.0153110759578539</c:v>
                </c:pt>
                <c:pt idx="764">
                  <c:v>-7.0203563839719152</c:v>
                </c:pt>
                <c:pt idx="765">
                  <c:v>-7.0250871693516217</c:v>
                </c:pt>
                <c:pt idx="766">
                  <c:v>-7.0295028498020997</c:v>
                </c:pt>
                <c:pt idx="767">
                  <c:v>-7.0336028549042169</c:v>
                </c:pt>
                <c:pt idx="768">
                  <c:v>-7.0373866261708287</c:v>
                </c:pt>
                <c:pt idx="769">
                  <c:v>-7.0408536171035792</c:v>
                </c:pt>
                <c:pt idx="770">
                  <c:v>-7.0440032932500145</c:v>
                </c:pt>
                <c:pt idx="771">
                  <c:v>-7.0468351322595879</c:v>
                </c:pt>
                <c:pt idx="772">
                  <c:v>-7.0493486239411709</c:v>
                </c:pt>
                <c:pt idx="773">
                  <c:v>-7.0515432703190015</c:v>
                </c:pt>
                <c:pt idx="774">
                  <c:v>-7.0534185856897693</c:v>
                </c:pt>
                <c:pt idx="775">
                  <c:v>-7.0549740966796151</c:v>
                </c:pt>
                <c:pt idx="776">
                  <c:v>-7.0562093423002068</c:v>
                </c:pt>
                <c:pt idx="777">
                  <c:v>-7.0571238740054127</c:v>
                </c:pt>
                <c:pt idx="778">
                  <c:v>-7.0577172557488836</c:v>
                </c:pt>
                <c:pt idx="779">
                  <c:v>-7.0579890640397309</c:v>
                </c:pt>
                <c:pt idx="780">
                  <c:v>-7.0579388879999385</c:v>
                </c:pt>
                <c:pt idx="781">
                  <c:v>-7.0575663294207232</c:v>
                </c:pt>
                <c:pt idx="782">
                  <c:v>-7.0568710028191504</c:v>
                </c:pt>
                <c:pt idx="783">
                  <c:v>-7.0558525354950632</c:v>
                </c:pt>
                <c:pt idx="784">
                  <c:v>-7.0545105675878688</c:v>
                </c:pt>
                <c:pt idx="785">
                  <c:v>-7.0528447521328133</c:v>
                </c:pt>
                <c:pt idx="786">
                  <c:v>-7.0508547551182517</c:v>
                </c:pt>
                <c:pt idx="787">
                  <c:v>-7.0485402555414964</c:v>
                </c:pt>
                <c:pt idx="788">
                  <c:v>-7.0459009454669115</c:v>
                </c:pt>
                <c:pt idx="789">
                  <c:v>-7.0429365300807945</c:v>
                </c:pt>
                <c:pt idx="790">
                  <c:v>-7.0396467277500108</c:v>
                </c:pt>
                <c:pt idx="791">
                  <c:v>-7.0360312700768191</c:v>
                </c:pt>
                <c:pt idx="792">
                  <c:v>-7.0320899019571357</c:v>
                </c:pt>
                <c:pt idx="793">
                  <c:v>-7.0278223816361844</c:v>
                </c:pt>
                <c:pt idx="794">
                  <c:v>-7.0232284807657379</c:v>
                </c:pt>
                <c:pt idx="795">
                  <c:v>-7.0183079844609608</c:v>
                </c:pt>
                <c:pt idx="796">
                  <c:v>-7.0130606913562588</c:v>
                </c:pt>
                <c:pt idx="797">
                  <c:v>-7.0074864136627468</c:v>
                </c:pt>
                <c:pt idx="798">
                  <c:v>-7.0015849772248941</c:v>
                </c:pt>
                <c:pt idx="799">
                  <c:v>-6.9953562215769125</c:v>
                </c:pt>
                <c:pt idx="800">
                  <c:v>-6.9887999999999408</c:v>
                </c:pt>
                <c:pt idx="801">
                  <c:v>-6.9819161795778655</c:v>
                </c:pt>
                <c:pt idx="802">
                  <c:v>-6.9747046412550731</c:v>
                </c:pt>
                <c:pt idx="803">
                  <c:v>-6.9671652798922992</c:v>
                </c:pt>
                <c:pt idx="804">
                  <c:v>-6.9592980043238697</c:v>
                </c:pt>
                <c:pt idx="805">
                  <c:v>-6.9511027374142031</c:v>
                </c:pt>
                <c:pt idx="806">
                  <c:v>-6.9425794161140573</c:v>
                </c:pt>
                <c:pt idx="807">
                  <c:v>-6.9337279915188503</c:v>
                </c:pt>
                <c:pt idx="808">
                  <c:v>-6.9245484289228045</c:v>
                </c:pt>
                <c:pt idx="809">
                  <c:v>-6.9150407078781484</c:v>
                </c:pt>
                <c:pt idx="810">
                  <c:v>-6.9052048222499991</c:v>
                </c:pt>
                <c:pt idx="811">
                  <c:v>-6.8950407802741154</c:v>
                </c:pt>
                <c:pt idx="812">
                  <c:v>-6.8845486046132578</c:v>
                </c:pt>
                <c:pt idx="813">
                  <c:v>-6.8737283324135205</c:v>
                </c:pt>
                <c:pt idx="814">
                  <c:v>-6.8625800153617718</c:v>
                </c:pt>
                <c:pt idx="815">
                  <c:v>-6.8511037197422127</c:v>
                </c:pt>
                <c:pt idx="816">
                  <c:v>-6.8392995264921694</c:v>
                </c:pt>
                <c:pt idx="817">
                  <c:v>-6.8271675312600735</c:v>
                </c:pt>
                <c:pt idx="818">
                  <c:v>-6.8147078444609406</c:v>
                </c:pt>
                <c:pt idx="819">
                  <c:v>-6.8019205913342091</c:v>
                </c:pt>
                <c:pt idx="820">
                  <c:v>-6.7888059119999582</c:v>
                </c:pt>
                <c:pt idx="821">
                  <c:v>-6.7753639615153531</c:v>
                </c:pt>
                <c:pt idx="822">
                  <c:v>-6.7615949099310342</c:v>
                </c:pt>
                <c:pt idx="823">
                  <c:v>-6.7474989423495231</c:v>
                </c:pt>
                <c:pt idx="824">
                  <c:v>-6.7330762589797644</c:v>
                </c:pt>
                <c:pt idx="825">
                  <c:v>-6.7183270751953899</c:v>
                </c:pt>
                <c:pt idx="826">
                  <c:v>-6.7032516215901694</c:v>
                </c:pt>
                <c:pt idx="827">
                  <c:v>-6.6878501440359912</c:v>
                </c:pt>
                <c:pt idx="828">
                  <c:v>-6.6721229037389094</c:v>
                </c:pt>
                <c:pt idx="829">
                  <c:v>-6.6560701772953337</c:v>
                </c:pt>
                <c:pt idx="830">
                  <c:v>-6.6396922567500098</c:v>
                </c:pt>
                <c:pt idx="831">
                  <c:v>-6.6229894496513566</c:v>
                </c:pt>
                <c:pt idx="832">
                  <c:v>-6.6059620791091049</c:v>
                </c:pt>
                <c:pt idx="833">
                  <c:v>-6.5886104838506867</c:v>
                </c:pt>
                <c:pt idx="834">
                  <c:v>-6.5709350182777371</c:v>
                </c:pt>
                <c:pt idx="835">
                  <c:v>-6.5529360525233642</c:v>
                </c:pt>
                <c:pt idx="836">
                  <c:v>-6.5346139725080263</c:v>
                </c:pt>
                <c:pt idx="837">
                  <c:v>-6.5159691799970858</c:v>
                </c:pt>
                <c:pt idx="838">
                  <c:v>-6.4970020926568566</c:v>
                </c:pt>
                <c:pt idx="839">
                  <c:v>-6.477713144111533</c:v>
                </c:pt>
                <c:pt idx="840">
                  <c:v>-6.4581027840000615</c:v>
                </c:pt>
                <c:pt idx="841">
                  <c:v>-6.4381714780325012</c:v>
                </c:pt>
                <c:pt idx="842">
                  <c:v>-6.4179197080470658</c:v>
                </c:pt>
                <c:pt idx="843">
                  <c:v>-6.3973479720667683</c:v>
                </c:pt>
                <c:pt idx="844">
                  <c:v>-6.3764567843556677</c:v>
                </c:pt>
                <c:pt idx="845">
                  <c:v>-6.3552466754765646</c:v>
                </c:pt>
                <c:pt idx="846">
                  <c:v>-6.3337181923462822</c:v>
                </c:pt>
                <c:pt idx="847">
                  <c:v>-6.3118718982932478</c:v>
                </c:pt>
                <c:pt idx="848">
                  <c:v>-6.2897083731148484</c:v>
                </c:pt>
                <c:pt idx="849">
                  <c:v>-6.2672282131325403</c:v>
                </c:pt>
                <c:pt idx="850">
                  <c:v>-6.2444320312499997</c:v>
                </c:pt>
                <c:pt idx="851">
                  <c:v>-6.2213204570085168</c:v>
                </c:pt>
                <c:pt idx="852">
                  <c:v>-6.1978941366450613</c:v>
                </c:pt>
                <c:pt idx="853">
                  <c:v>-6.174153733147989</c:v>
                </c:pt>
                <c:pt idx="854">
                  <c:v>-6.1500999263138567</c:v>
                </c:pt>
                <c:pt idx="855">
                  <c:v>-6.1257334128046068</c:v>
                </c:pt>
                <c:pt idx="856">
                  <c:v>-6.1010549062042401</c:v>
                </c:pt>
                <c:pt idx="857">
                  <c:v>-6.0760651370743801</c:v>
                </c:pt>
                <c:pt idx="858">
                  <c:v>-6.0507648530129075</c:v>
                </c:pt>
                <c:pt idx="859">
                  <c:v>-6.0251548187088133</c:v>
                </c:pt>
                <c:pt idx="860">
                  <c:v>-5.9992358160001515</c:v>
                </c:pt>
                <c:pt idx="861">
                  <c:v>-5.9730086439296599</c:v>
                </c:pt>
                <c:pt idx="862">
                  <c:v>-5.9464741188029961</c:v>
                </c:pt>
                <c:pt idx="863">
                  <c:v>-5.9196330742441035</c:v>
                </c:pt>
                <c:pt idx="864">
                  <c:v>-5.8924863612519403</c:v>
                </c:pt>
                <c:pt idx="865">
                  <c:v>-5.8650348482578352</c:v>
                </c:pt>
                <c:pt idx="866">
                  <c:v>-5.8372794211821599</c:v>
                </c:pt>
                <c:pt idx="867">
                  <c:v>-5.8092209834905759</c:v>
                </c:pt>
                <c:pt idx="868">
                  <c:v>-5.7808604562509629</c:v>
                </c:pt>
                <c:pt idx="869">
                  <c:v>-5.7521987781897792</c:v>
                </c:pt>
                <c:pt idx="870">
                  <c:v>-5.7232369057500421</c:v>
                </c:pt>
                <c:pt idx="871">
                  <c:v>-5.6939758131457836</c:v>
                </c:pt>
                <c:pt idx="872">
                  <c:v>-5.664416492421168</c:v>
                </c:pt>
                <c:pt idx="873">
                  <c:v>-5.6345599535051463</c:v>
                </c:pt>
                <c:pt idx="874">
                  <c:v>-5.6044072242696927</c:v>
                </c:pt>
                <c:pt idx="875">
                  <c:v>-5.5739593505859375</c:v>
                </c:pt>
                <c:pt idx="876">
                  <c:v>-5.5432173963801858</c:v>
                </c:pt>
                <c:pt idx="877">
                  <c:v>-5.5121824436916995</c:v>
                </c:pt>
                <c:pt idx="878">
                  <c:v>-5.480855592728858</c:v>
                </c:pt>
                <c:pt idx="879">
                  <c:v>-5.4492379619259168</c:v>
                </c:pt>
                <c:pt idx="880">
                  <c:v>-5.417330688000078</c:v>
                </c:pt>
                <c:pt idx="881">
                  <c:v>-5.3851349260068275</c:v>
                </c:pt>
                <c:pt idx="882">
                  <c:v>-5.3526518493989386</c:v>
                </c:pt>
                <c:pt idx="883">
                  <c:v>-5.3198826500812686</c:v>
                </c:pt>
                <c:pt idx="884">
                  <c:v>-5.2868285384677733</c:v>
                </c:pt>
                <c:pt idx="885">
                  <c:v>-5.2534907435390892</c:v>
                </c:pt>
                <c:pt idx="886">
                  <c:v>-5.2198705128981828</c:v>
                </c:pt>
                <c:pt idx="887">
                  <c:v>-5.1859691128277063</c:v>
                </c:pt>
                <c:pt idx="888">
                  <c:v>-5.151787828346869</c:v>
                </c:pt>
                <c:pt idx="889">
                  <c:v>-5.1173279632671438</c:v>
                </c:pt>
                <c:pt idx="890">
                  <c:v>-5.0825908402499635</c:v>
                </c:pt>
                <c:pt idx="891">
                  <c:v>-5.0475778008628822</c:v>
                </c:pt>
                <c:pt idx="892">
                  <c:v>-5.0122902056371004</c:v>
                </c:pt>
                <c:pt idx="893">
                  <c:v>-4.976729434122376</c:v>
                </c:pt>
                <c:pt idx="894">
                  <c:v>-4.9408968849458006</c:v>
                </c:pt>
                <c:pt idx="895">
                  <c:v>-4.9047939758672214</c:v>
                </c:pt>
                <c:pt idx="896">
                  <c:v>-4.8684221438360282</c:v>
                </c:pt>
                <c:pt idx="897">
                  <c:v>-4.8317828450487923</c:v>
                </c:pt>
                <c:pt idx="898">
                  <c:v>-4.7948775550048595</c:v>
                </c:pt>
                <c:pt idx="899">
                  <c:v>-4.7577077685631934</c:v>
                </c:pt>
                <c:pt idx="900">
                  <c:v>-4.7202750000000719</c:v>
                </c:pt>
                <c:pt idx="901">
                  <c:v>-4.6825807830642248</c:v>
                </c:pt>
                <c:pt idx="902">
                  <c:v>-4.6446266710351551</c:v>
                </c:pt>
                <c:pt idx="903">
                  <c:v>-4.6064142367786189</c:v>
                </c:pt>
                <c:pt idx="904">
                  <c:v>-4.5679450728038091</c:v>
                </c:pt>
                <c:pt idx="905">
                  <c:v>-4.5292207913201423</c:v>
                </c:pt>
                <c:pt idx="906">
                  <c:v>-4.490243024294216</c:v>
                </c:pt>
                <c:pt idx="907">
                  <c:v>-4.45101342350506</c:v>
                </c:pt>
                <c:pt idx="908">
                  <c:v>-4.4115336606029132</c:v>
                </c:pt>
                <c:pt idx="909">
                  <c:v>-4.3718054271643609</c:v>
                </c:pt>
                <c:pt idx="910">
                  <c:v>-4.3318304347498611</c:v>
                </c:pt>
                <c:pt idx="911">
                  <c:v>-4.2916104149603029</c:v>
                </c:pt>
                <c:pt idx="912">
                  <c:v>-4.2511471194931119</c:v>
                </c:pt>
                <c:pt idx="913">
                  <c:v>-4.2104423201996042</c:v>
                </c:pt>
                <c:pt idx="914">
                  <c:v>-4.1694978091418307</c:v>
                </c:pt>
                <c:pt idx="915">
                  <c:v>-4.1283153986482262</c:v>
                </c:pt>
                <c:pt idx="916">
                  <c:v>-4.0868969213721016</c:v>
                </c:pt>
                <c:pt idx="917">
                  <c:v>-4.0452442303460998</c:v>
                </c:pt>
                <c:pt idx="918">
                  <c:v>-4.003359199040915</c:v>
                </c:pt>
                <c:pt idx="919">
                  <c:v>-3.9612437214204306</c:v>
                </c:pt>
                <c:pt idx="920">
                  <c:v>-3.9188997120000408</c:v>
                </c:pt>
                <c:pt idx="921">
                  <c:v>-3.8763291059016183</c:v>
                </c:pt>
                <c:pt idx="922">
                  <c:v>-3.8335338589109256</c:v>
                </c:pt>
                <c:pt idx="923">
                  <c:v>-3.7905159475359369</c:v>
                </c:pt>
                <c:pt idx="924">
                  <c:v>-3.7472773690598729</c:v>
                </c:pt>
                <c:pt idx="925">
                  <c:v>-3.7038201416015113</c:v>
                </c:pt>
                <c:pt idx="926">
                  <c:v>-3.6601463041700413</c:v>
                </c:pt>
                <c:pt idx="927">
                  <c:v>-3.6162579167221907</c:v>
                </c:pt>
                <c:pt idx="928">
                  <c:v>-3.5721570602189558</c:v>
                </c:pt>
                <c:pt idx="929">
                  <c:v>-3.5278458366818199</c:v>
                </c:pt>
                <c:pt idx="930">
                  <c:v>-3.4833263692498235</c:v>
                </c:pt>
                <c:pt idx="931">
                  <c:v>-3.4386008022375449</c:v>
                </c:pt>
                <c:pt idx="932">
                  <c:v>-3.3936713011892152</c:v>
                </c:pt>
                <c:pt idx="933">
                  <c:v>-3.3485400529370395</c:v>
                </c:pt>
                <c:pt idx="934">
                  <c:v>-3.3032092656578129</c:v>
                </c:pt>
                <c:pt idx="935">
                  <c:v>-3.2576811689296505</c:v>
                </c:pt>
                <c:pt idx="936">
                  <c:v>-3.2119580137880916</c:v>
                </c:pt>
                <c:pt idx="937">
                  <c:v>-3.1660420727835685</c:v>
                </c:pt>
                <c:pt idx="938">
                  <c:v>-3.1199356400369993</c:v>
                </c:pt>
                <c:pt idx="939">
                  <c:v>-3.0736410312977114</c:v>
                </c:pt>
                <c:pt idx="940">
                  <c:v>-3.0271605839998301</c:v>
                </c:pt>
                <c:pt idx="941">
                  <c:v>-2.9804966573187244</c:v>
                </c:pt>
                <c:pt idx="942">
                  <c:v>-2.9336516322271109</c:v>
                </c:pt>
                <c:pt idx="943">
                  <c:v>-2.8866279115532052</c:v>
                </c:pt>
                <c:pt idx="944">
                  <c:v>-2.8394279200358596</c:v>
                </c:pt>
                <c:pt idx="945">
                  <c:v>-2.7920541043828848</c:v>
                </c:pt>
                <c:pt idx="946">
                  <c:v>-2.7445089333263581</c:v>
                </c:pt>
                <c:pt idx="947">
                  <c:v>-2.6967948976796379</c:v>
                </c:pt>
                <c:pt idx="948">
                  <c:v>-2.6489145103948317</c:v>
                </c:pt>
                <c:pt idx="949">
                  <c:v>-2.6008703066189582</c:v>
                </c:pt>
                <c:pt idx="950">
                  <c:v>-2.5526648437499944</c:v>
                </c:pt>
                <c:pt idx="951">
                  <c:v>-2.5043007014949126</c:v>
                </c:pt>
                <c:pt idx="952">
                  <c:v>-2.4557804819251601</c:v>
                </c:pt>
                <c:pt idx="953">
                  <c:v>-2.4071068095341843</c:v>
                </c:pt>
                <c:pt idx="954">
                  <c:v>-2.3582823312938785</c:v>
                </c:pt>
                <c:pt idx="955">
                  <c:v>-2.3093097167108567</c:v>
                </c:pt>
                <c:pt idx="956">
                  <c:v>-2.2601916578840928</c:v>
                </c:pt>
                <c:pt idx="957">
                  <c:v>-2.2109308695606842</c:v>
                </c:pt>
                <c:pt idx="958">
                  <c:v>-2.161530089193036</c:v>
                </c:pt>
                <c:pt idx="959">
                  <c:v>-2.1119920769949658</c:v>
                </c:pt>
                <c:pt idx="960">
                  <c:v>-2.0623196159998542</c:v>
                </c:pt>
                <c:pt idx="961">
                  <c:v>-2.0125155121161242</c:v>
                </c:pt>
                <c:pt idx="962">
                  <c:v>-1.9625825941831181</c:v>
                </c:pt>
                <c:pt idx="963">
                  <c:v>-1.9125237140301579</c:v>
                </c:pt>
                <c:pt idx="964">
                  <c:v>-1.8623417465319676</c:v>
                </c:pt>
                <c:pt idx="965">
                  <c:v>-1.8120395896641526</c:v>
                </c:pt>
                <c:pt idx="966">
                  <c:v>-1.761620164562089</c:v>
                </c:pt>
                <c:pt idx="967">
                  <c:v>-1.7110864155768013</c:v>
                </c:pt>
                <c:pt idx="968">
                  <c:v>-1.6604413103308389</c:v>
                </c:pt>
                <c:pt idx="969">
                  <c:v>-1.6096878397760293</c:v>
                </c:pt>
                <c:pt idx="970">
                  <c:v>-1.558829018250151</c:v>
                </c:pt>
                <c:pt idx="971">
                  <c:v>-1.5078678835324126</c:v>
                </c:pt>
                <c:pt idx="972">
                  <c:v>-1.4568074969012628</c:v>
                </c:pt>
                <c:pt idx="973">
                  <c:v>-1.4056509431916311</c:v>
                </c:pt>
                <c:pt idx="974">
                  <c:v>-1.3544013308498961</c:v>
                </c:pt>
                <c:pt idx="975">
                  <c:v>-1.3030617919921497</c:v>
                </c:pt>
                <c:pt idx="976">
                  <c:v>-1.2516354824601876</c:v>
                </c:pt>
                <c:pt idx="977">
                  <c:v>-1.2001255818778986</c:v>
                </c:pt>
                <c:pt idx="978">
                  <c:v>-1.1485352937089601</c:v>
                </c:pt>
                <c:pt idx="979">
                  <c:v>-1.0968678453122607</c:v>
                </c:pt>
                <c:pt idx="980">
                  <c:v>-1.045126487999994</c:v>
                </c:pt>
                <c:pt idx="981">
                  <c:v>-0.99331449709330855</c:v>
                </c:pt>
                <c:pt idx="982">
                  <c:v>-0.94143517197920801</c:v>
                </c:pt>
                <c:pt idx="983">
                  <c:v>-0.88949183616779237</c:v>
                </c:pt>
                <c:pt idx="984">
                  <c:v>-0.83748783734785093</c:v>
                </c:pt>
                <c:pt idx="985">
                  <c:v>-0.78542654744518359</c:v>
                </c:pt>
                <c:pt idx="986">
                  <c:v>-0.73331136267825059</c:v>
                </c:pt>
                <c:pt idx="987">
                  <c:v>-0.68114570361404958</c:v>
                </c:pt>
                <c:pt idx="988">
                  <c:v>-0.62893301522677802</c:v>
                </c:pt>
                <c:pt idx="989">
                  <c:v>-0.57667676695325554</c:v>
                </c:pt>
                <c:pt idx="990">
                  <c:v>-0.52438045274993783</c:v>
                </c:pt>
                <c:pt idx="991">
                  <c:v>-0.4720475911491917</c:v>
                </c:pt>
                <c:pt idx="992">
                  <c:v>-0.41968172531710479</c:v>
                </c:pt>
                <c:pt idx="993">
                  <c:v>-0.36728642310873738</c:v>
                </c:pt>
                <c:pt idx="994">
                  <c:v>-0.31486527712564794</c:v>
                </c:pt>
                <c:pt idx="995">
                  <c:v>-0.2624219047733618</c:v>
                </c:pt>
                <c:pt idx="996">
                  <c:v>-0.20995994831611142</c:v>
                </c:pt>
                <c:pt idx="997">
                  <c:v>-0.15748307493510083</c:v>
                </c:pt>
                <c:pt idx="998">
                  <c:v>-0.10499497678483749</c:v>
                </c:pt>
                <c:pt idx="999">
                  <c:v>-5.2499371049577803E-2</c:v>
                </c:pt>
                <c:pt idx="1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B51-485E-830A-B10D7B0BA8ED}"/>
            </c:ext>
          </c:extLst>
        </c:ser>
        <c:ser>
          <c:idx val="6"/>
          <c:order val="6"/>
          <c:tx>
            <c:strRef>
              <c:f>Tabelle1!$CF$4</c:f>
              <c:strCache>
                <c:ptCount val="1"/>
                <c:pt idx="0">
                  <c:v>Beschleunigung_7e</c:v>
                </c:pt>
              </c:strCache>
            </c:strRef>
          </c:tx>
          <c:spPr>
            <a:ln w="254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Tabelle1!$CF$5:$CF$1005</c:f>
              <c:numCache>
                <c:formatCode>General</c:formatCode>
                <c:ptCount val="1001"/>
                <c:pt idx="0">
                  <c:v>0</c:v>
                </c:pt>
                <c:pt idx="1">
                  <c:v>4.1832209915999998E-4</c:v>
                </c:pt>
                <c:pt idx="2">
                  <c:v>1.6665935731199999E-3</c:v>
                </c:pt>
                <c:pt idx="3">
                  <c:v>3.7348098958799999E-3</c:v>
                </c:pt>
                <c:pt idx="4">
                  <c:v>6.6130167398400002E-3</c:v>
                </c:pt>
                <c:pt idx="5">
                  <c:v>1.0291309875E-2</c:v>
                </c:pt>
                <c:pt idx="6">
                  <c:v>1.4759835068160001E-2</c:v>
                </c:pt>
                <c:pt idx="7">
                  <c:v>2.0008787982120003E-2</c:v>
                </c:pt>
                <c:pt idx="8">
                  <c:v>2.6028414074880001E-2</c:v>
                </c:pt>
                <c:pt idx="9">
                  <c:v>3.2809008498839998E-2</c:v>
                </c:pt>
                <c:pt idx="10">
                  <c:v>4.0340916000000004E-2</c:v>
                </c:pt>
                <c:pt idx="11">
                  <c:v>4.8614530817159995E-2</c:v>
                </c:pt>
                <c:pt idx="12">
                  <c:v>5.7620296581119994E-2</c:v>
                </c:pt>
                <c:pt idx="13">
                  <c:v>6.7348706213880005E-2</c:v>
                </c:pt>
                <c:pt idx="14">
                  <c:v>7.7790301827839997E-2</c:v>
                </c:pt>
                <c:pt idx="15">
                  <c:v>8.8935674625000002E-2</c:v>
                </c:pt>
                <c:pt idx="16">
                  <c:v>0.10077546479615998</c:v>
                </c:pt>
                <c:pt idx="17">
                  <c:v>0.11330036142012002</c:v>
                </c:pt>
                <c:pt idx="18">
                  <c:v>0.12650110236288001</c:v>
                </c:pt>
                <c:pt idx="19">
                  <c:v>0.14036847417684001</c:v>
                </c:pt>
                <c:pt idx="20">
                  <c:v>0.15489331200000001</c:v>
                </c:pt>
                <c:pt idx="21">
                  <c:v>0.17006649945516</c:v>
                </c:pt>
                <c:pt idx="22">
                  <c:v>0.18587896854912</c:v>
                </c:pt>
                <c:pt idx="23">
                  <c:v>0.20232169957187998</c:v>
                </c:pt>
                <c:pt idx="24">
                  <c:v>0.21938572099584</c:v>
                </c:pt>
                <c:pt idx="25">
                  <c:v>0.23706210937500008</c:v>
                </c:pt>
                <c:pt idx="26">
                  <c:v>0.25534198924416002</c:v>
                </c:pt>
                <c:pt idx="27">
                  <c:v>0.27421653301811993</c:v>
                </c:pt>
                <c:pt idx="28">
                  <c:v>0.29367696089088002</c:v>
                </c:pt>
                <c:pt idx="29">
                  <c:v>0.31371454073484001</c:v>
                </c:pt>
                <c:pt idx="30">
                  <c:v>0.33432058799999997</c:v>
                </c:pt>
                <c:pt idx="31">
                  <c:v>0.35548646561315994</c:v>
                </c:pt>
                <c:pt idx="32">
                  <c:v>0.37720358387712</c:v>
                </c:pt>
                <c:pt idx="33">
                  <c:v>0.39946340036988004</c:v>
                </c:pt>
                <c:pt idx="34">
                  <c:v>0.42225741984384008</c:v>
                </c:pt>
                <c:pt idx="35">
                  <c:v>0.44557719412500002</c:v>
                </c:pt>
                <c:pt idx="36">
                  <c:v>0.46941432201215993</c:v>
                </c:pt>
                <c:pt idx="37">
                  <c:v>0.49376044917611994</c:v>
                </c:pt>
                <c:pt idx="38">
                  <c:v>0.51860726805888013</c:v>
                </c:pt>
                <c:pt idx="39">
                  <c:v>0.54394651777283998</c:v>
                </c:pt>
                <c:pt idx="40">
                  <c:v>0.56976998400000001</c:v>
                </c:pt>
                <c:pt idx="41">
                  <c:v>0.59606949889116001</c:v>
                </c:pt>
                <c:pt idx="42">
                  <c:v>0.6228369409651201</c:v>
                </c:pt>
                <c:pt idx="43">
                  <c:v>0.65006423500787991</c:v>
                </c:pt>
                <c:pt idx="44">
                  <c:v>0.67774335197183999</c:v>
                </c:pt>
                <c:pt idx="45">
                  <c:v>0.70586630887500001</c:v>
                </c:pt>
                <c:pt idx="46">
                  <c:v>0.73442516870016006</c:v>
                </c:pt>
                <c:pt idx="47">
                  <c:v>0.76341204029412013</c:v>
                </c:pt>
                <c:pt idx="48">
                  <c:v>0.79281907826687992</c:v>
                </c:pt>
                <c:pt idx="49">
                  <c:v>0.82263848289084007</c:v>
                </c:pt>
                <c:pt idx="50">
                  <c:v>0.85286250000000019</c:v>
                </c:pt>
                <c:pt idx="51">
                  <c:v>0.88348342088915977</c:v>
                </c:pt>
                <c:pt idx="52">
                  <c:v>0.91449358221312005</c:v>
                </c:pt>
                <c:pt idx="53">
                  <c:v>0.94588536588588012</c:v>
                </c:pt>
                <c:pt idx="54">
                  <c:v>0.97765119897983976</c:v>
                </c:pt>
                <c:pt idx="55">
                  <c:v>1.0097835536249999</c:v>
                </c:pt>
                <c:pt idx="56">
                  <c:v>1.04227494690816</c:v>
                </c:pt>
                <c:pt idx="57">
                  <c:v>1.0751179407721201</c:v>
                </c:pt>
                <c:pt idx="58">
                  <c:v>1.1083051419148799</c:v>
                </c:pt>
                <c:pt idx="59">
                  <c:v>1.1418292016888398</c:v>
                </c:pt>
                <c:pt idx="60">
                  <c:v>1.1756828159999999</c:v>
                </c:pt>
                <c:pt idx="61">
                  <c:v>1.20985872520716</c:v>
                </c:pt>
                <c:pt idx="62">
                  <c:v>1.2443497140211202</c:v>
                </c:pt>
                <c:pt idx="63">
                  <c:v>1.2791486114038799</c:v>
                </c:pt>
                <c:pt idx="64">
                  <c:v>1.3142482904678399</c:v>
                </c:pt>
                <c:pt idx="65">
                  <c:v>1.3496416683750001</c:v>
                </c:pt>
                <c:pt idx="66">
                  <c:v>1.38532170623616</c:v>
                </c:pt>
                <c:pt idx="67">
                  <c:v>1.42128140901012</c:v>
                </c:pt>
                <c:pt idx="68">
                  <c:v>1.4575138254028801</c:v>
                </c:pt>
                <c:pt idx="69">
                  <c:v>1.4940120477668399</c:v>
                </c:pt>
                <c:pt idx="70">
                  <c:v>1.530769212</c:v>
                </c:pt>
                <c:pt idx="71">
                  <c:v>1.5677784974451598</c:v>
                </c:pt>
                <c:pt idx="72">
                  <c:v>1.60503312678912</c:v>
                </c:pt>
                <c:pt idx="73">
                  <c:v>1.6425263659618798</c:v>
                </c:pt>
                <c:pt idx="74">
                  <c:v>1.68025152403584</c:v>
                </c:pt>
                <c:pt idx="75">
                  <c:v>1.7182019531249999</c:v>
                </c:pt>
                <c:pt idx="76">
                  <c:v>1.7563710482841604</c:v>
                </c:pt>
                <c:pt idx="77">
                  <c:v>1.7947522474081201</c:v>
                </c:pt>
                <c:pt idx="78">
                  <c:v>1.8333390311308801</c:v>
                </c:pt>
                <c:pt idx="79">
                  <c:v>1.87212492272484</c:v>
                </c:pt>
                <c:pt idx="80">
                  <c:v>1.9111034880000002</c:v>
                </c:pt>
                <c:pt idx="81">
                  <c:v>1.9502683352031602</c:v>
                </c:pt>
                <c:pt idx="82">
                  <c:v>1.9896131149171203</c:v>
                </c:pt>
                <c:pt idx="83">
                  <c:v>2.0291315199598805</c:v>
                </c:pt>
                <c:pt idx="84">
                  <c:v>2.0688172852838402</c:v>
                </c:pt>
                <c:pt idx="85">
                  <c:v>2.1086641878749997</c:v>
                </c:pt>
                <c:pt idx="86">
                  <c:v>2.1486660466521599</c:v>
                </c:pt>
                <c:pt idx="87">
                  <c:v>2.1888167223661199</c:v>
                </c:pt>
                <c:pt idx="88">
                  <c:v>2.2291101174988803</c:v>
                </c:pt>
                <c:pt idx="89">
                  <c:v>2.2695401761628395</c:v>
                </c:pt>
                <c:pt idx="90">
                  <c:v>2.3101008839999997</c:v>
                </c:pt>
                <c:pt idx="91">
                  <c:v>2.3507862680811602</c:v>
                </c:pt>
                <c:pt idx="92">
                  <c:v>2.3915903968051202</c:v>
                </c:pt>
                <c:pt idx="93">
                  <c:v>2.4325073797978805</c:v>
                </c:pt>
                <c:pt idx="94">
                  <c:v>2.4735313678118405</c:v>
                </c:pt>
                <c:pt idx="95">
                  <c:v>2.514656552625</c:v>
                </c:pt>
                <c:pt idx="96">
                  <c:v>2.5558771669401597</c:v>
                </c:pt>
                <c:pt idx="97">
                  <c:v>2.5971874842841203</c:v>
                </c:pt>
                <c:pt idx="98">
                  <c:v>2.6385818189068799</c:v>
                </c:pt>
                <c:pt idx="99">
                  <c:v>2.6800545256808408</c:v>
                </c:pt>
                <c:pt idx="100">
                  <c:v>2.7216000000000005</c:v>
                </c:pt>
                <c:pt idx="101">
                  <c:v>2.7632126776791606</c:v>
                </c:pt>
                <c:pt idx="102">
                  <c:v>2.8048870348531194</c:v>
                </c:pt>
                <c:pt idx="103">
                  <c:v>2.8466175878758802</c:v>
                </c:pt>
                <c:pt idx="104">
                  <c:v>2.8883988932198399</c:v>
                </c:pt>
                <c:pt idx="105">
                  <c:v>2.9302255473750001</c:v>
                </c:pt>
                <c:pt idx="106">
                  <c:v>2.9720921867481604</c:v>
                </c:pt>
                <c:pt idx="107">
                  <c:v>3.0139934875621193</c:v>
                </c:pt>
                <c:pt idx="108">
                  <c:v>3.0559241657548797</c:v>
                </c:pt>
                <c:pt idx="109">
                  <c:v>3.0978789768788397</c:v>
                </c:pt>
                <c:pt idx="110">
                  <c:v>3.139852716</c:v>
                </c:pt>
                <c:pt idx="111">
                  <c:v>3.1818402175971605</c:v>
                </c:pt>
                <c:pt idx="112">
                  <c:v>3.22383635546112</c:v>
                </c:pt>
                <c:pt idx="113">
                  <c:v>3.2658360425938802</c:v>
                </c:pt>
                <c:pt idx="114">
                  <c:v>3.3078342311078401</c:v>
                </c:pt>
                <c:pt idx="115">
                  <c:v>3.3498259121249996</c:v>
                </c:pt>
                <c:pt idx="116">
                  <c:v>3.3918061156761601</c:v>
                </c:pt>
                <c:pt idx="117">
                  <c:v>3.4337699106001205</c:v>
                </c:pt>
                <c:pt idx="118">
                  <c:v>3.4757124044428798</c:v>
                </c:pt>
                <c:pt idx="119">
                  <c:v>3.5176287433568407</c:v>
                </c:pt>
                <c:pt idx="120">
                  <c:v>3.559514112</c:v>
                </c:pt>
                <c:pt idx="121">
                  <c:v>3.6013637334351598</c:v>
                </c:pt>
                <c:pt idx="122">
                  <c:v>3.6431728690291196</c:v>
                </c:pt>
                <c:pt idx="123">
                  <c:v>3.6849368183518805</c:v>
                </c:pt>
                <c:pt idx="124">
                  <c:v>3.7266509190758397</c:v>
                </c:pt>
                <c:pt idx="125">
                  <c:v>3.768310546875</c:v>
                </c:pt>
                <c:pt idx="126">
                  <c:v>3.80991111532416</c:v>
                </c:pt>
                <c:pt idx="127">
                  <c:v>3.8514480757981207</c:v>
                </c:pt>
                <c:pt idx="128">
                  <c:v>3.8929169173708793</c:v>
                </c:pt>
                <c:pt idx="129">
                  <c:v>3.9343131667148397</c:v>
                </c:pt>
                <c:pt idx="130">
                  <c:v>3.9756323880000002</c:v>
                </c:pt>
                <c:pt idx="131">
                  <c:v>4.0168701827931619</c:v>
                </c:pt>
                <c:pt idx="132">
                  <c:v>4.0580221899571205</c:v>
                </c:pt>
                <c:pt idx="133">
                  <c:v>4.0990840855498796</c:v>
                </c:pt>
                <c:pt idx="134">
                  <c:v>4.1400515827238413</c:v>
                </c:pt>
                <c:pt idx="135">
                  <c:v>4.1809204316250002</c:v>
                </c:pt>
                <c:pt idx="136">
                  <c:v>4.2216864192921602</c:v>
                </c:pt>
                <c:pt idx="137">
                  <c:v>4.2623453695561206</c:v>
                </c:pt>
                <c:pt idx="138">
                  <c:v>4.3028931429388804</c:v>
                </c:pt>
                <c:pt idx="139">
                  <c:v>4.3433256365528408</c:v>
                </c:pt>
                <c:pt idx="140">
                  <c:v>4.3836387839999995</c:v>
                </c:pt>
                <c:pt idx="141">
                  <c:v>4.42382855527116</c:v>
                </c:pt>
                <c:pt idx="142">
                  <c:v>4.4638909566451197</c:v>
                </c:pt>
                <c:pt idx="143">
                  <c:v>4.5038220305878802</c:v>
                </c:pt>
                <c:pt idx="144">
                  <c:v>4.5436178556518394</c:v>
                </c:pt>
                <c:pt idx="145">
                  <c:v>4.5832745463749998</c:v>
                </c:pt>
                <c:pt idx="146">
                  <c:v>4.6227882531801594</c:v>
                </c:pt>
                <c:pt idx="147">
                  <c:v>4.6621551622741189</c:v>
                </c:pt>
                <c:pt idx="148">
                  <c:v>4.7013714955468799</c:v>
                </c:pt>
                <c:pt idx="149">
                  <c:v>4.7404335104708402</c:v>
                </c:pt>
                <c:pt idx="150">
                  <c:v>4.7793374999999987</c:v>
                </c:pt>
                <c:pt idx="151">
                  <c:v>4.8180797924691587</c:v>
                </c:pt>
                <c:pt idx="152">
                  <c:v>4.8566567514931211</c:v>
                </c:pt>
                <c:pt idx="153">
                  <c:v>4.8950647758658805</c:v>
                </c:pt>
                <c:pt idx="154">
                  <c:v>4.9333002994598401</c:v>
                </c:pt>
                <c:pt idx="155">
                  <c:v>4.9713597911249998</c:v>
                </c:pt>
                <c:pt idx="156">
                  <c:v>5.0092397545881608</c:v>
                </c:pt>
                <c:pt idx="157">
                  <c:v>5.0469367283521196</c:v>
                </c:pt>
                <c:pt idx="158">
                  <c:v>5.0844472855948801</c:v>
                </c:pt>
                <c:pt idx="159">
                  <c:v>5.1217680340688423</c:v>
                </c:pt>
                <c:pt idx="160">
                  <c:v>5.1588956159999988</c:v>
                </c:pt>
                <c:pt idx="161">
                  <c:v>5.1958267079871607</c:v>
                </c:pt>
                <c:pt idx="162">
                  <c:v>5.2325580209011191</c:v>
                </c:pt>
                <c:pt idx="163">
                  <c:v>5.269086299783881</c:v>
                </c:pt>
                <c:pt idx="164">
                  <c:v>5.30540832374784</c:v>
                </c:pt>
                <c:pt idx="165">
                  <c:v>5.3415209058750017</c:v>
                </c:pt>
                <c:pt idx="166">
                  <c:v>5.3774208931161604</c:v>
                </c:pt>
                <c:pt idx="167">
                  <c:v>5.4131051661901219</c:v>
                </c:pt>
                <c:pt idx="168">
                  <c:v>5.4485706394828801</c:v>
                </c:pt>
                <c:pt idx="169">
                  <c:v>5.4838142609468408</c:v>
                </c:pt>
                <c:pt idx="170">
                  <c:v>5.5188330120000009</c:v>
                </c:pt>
                <c:pt idx="171">
                  <c:v>5.5536239074251608</c:v>
                </c:pt>
                <c:pt idx="172">
                  <c:v>5.5881839952691195</c:v>
                </c:pt>
                <c:pt idx="173">
                  <c:v>5.6225103567418797</c:v>
                </c:pt>
                <c:pt idx="174">
                  <c:v>5.6566001061158406</c:v>
                </c:pt>
                <c:pt idx="175">
                  <c:v>5.6904503906250001</c:v>
                </c:pt>
                <c:pt idx="176">
                  <c:v>5.72405839036416</c:v>
                </c:pt>
                <c:pt idx="177">
                  <c:v>5.7574213181881184</c:v>
                </c:pt>
                <c:pt idx="178">
                  <c:v>5.7905364196108779</c:v>
                </c:pt>
                <c:pt idx="179">
                  <c:v>5.8234009727048406</c:v>
                </c:pt>
                <c:pt idx="180">
                  <c:v>5.8560122880000005</c:v>
                </c:pt>
                <c:pt idx="181">
                  <c:v>5.8883677083831607</c:v>
                </c:pt>
                <c:pt idx="182">
                  <c:v>5.9204646089971202</c:v>
                </c:pt>
                <c:pt idx="183">
                  <c:v>5.9523003971398811</c:v>
                </c:pt>
                <c:pt idx="184">
                  <c:v>5.983872512163841</c:v>
                </c:pt>
                <c:pt idx="185">
                  <c:v>6.0151784253750007</c:v>
                </c:pt>
                <c:pt idx="186">
                  <c:v>6.0462156399321625</c:v>
                </c:pt>
                <c:pt idx="187">
                  <c:v>6.076981690746118</c:v>
                </c:pt>
                <c:pt idx="188">
                  <c:v>6.1074741443788811</c:v>
                </c:pt>
                <c:pt idx="189">
                  <c:v>6.1376905989428412</c:v>
                </c:pt>
                <c:pt idx="190">
                  <c:v>6.1676286840000003</c:v>
                </c:pt>
                <c:pt idx="191">
                  <c:v>6.1972860604611597</c:v>
                </c:pt>
                <c:pt idx="192">
                  <c:v>6.2266604204851204</c:v>
                </c:pt>
                <c:pt idx="193">
                  <c:v>6.2557494873778801</c:v>
                </c:pt>
                <c:pt idx="194">
                  <c:v>6.2845510154918403</c:v>
                </c:pt>
                <c:pt idx="195">
                  <c:v>6.3130627901250014</c:v>
                </c:pt>
                <c:pt idx="196">
                  <c:v>6.341282627420159</c:v>
                </c:pt>
                <c:pt idx="197">
                  <c:v>6.3692083742641197</c:v>
                </c:pt>
                <c:pt idx="198">
                  <c:v>6.3968379081868809</c:v>
                </c:pt>
                <c:pt idx="199">
                  <c:v>6.42416913726084</c:v>
                </c:pt>
                <c:pt idx="200">
                  <c:v>6.4512000000000018</c:v>
                </c:pt>
                <c:pt idx="201">
                  <c:v>6.4779284652591596</c:v>
                </c:pt>
                <c:pt idx="202">
                  <c:v>6.5043525321331224</c:v>
                </c:pt>
                <c:pt idx="203">
                  <c:v>6.5304702298558786</c:v>
                </c:pt>
                <c:pt idx="204">
                  <c:v>6.5562796176998379</c:v>
                </c:pt>
                <c:pt idx="205">
                  <c:v>6.5817787848750005</c:v>
                </c:pt>
                <c:pt idx="206">
                  <c:v>6.6069658504281632</c:v>
                </c:pt>
                <c:pt idx="207">
                  <c:v>6.63183896314212</c:v>
                </c:pt>
                <c:pt idx="208">
                  <c:v>6.6563963014348815</c:v>
                </c:pt>
                <c:pt idx="209">
                  <c:v>6.6806360732588406</c:v>
                </c:pt>
                <c:pt idx="210">
                  <c:v>6.7045565159999994</c:v>
                </c:pt>
                <c:pt idx="211">
                  <c:v>6.7281558963771584</c:v>
                </c:pt>
                <c:pt idx="212">
                  <c:v>6.7514325103411243</c:v>
                </c:pt>
                <c:pt idx="213">
                  <c:v>6.7743846829738814</c:v>
                </c:pt>
                <c:pt idx="214">
                  <c:v>6.7970107683878354</c:v>
                </c:pt>
                <c:pt idx="215">
                  <c:v>6.8193091496249982</c:v>
                </c:pt>
                <c:pt idx="216">
                  <c:v>6.8412782385561579</c:v>
                </c:pt>
                <c:pt idx="217">
                  <c:v>6.8629164757801204</c:v>
                </c:pt>
                <c:pt idx="218">
                  <c:v>6.8842223305228787</c:v>
                </c:pt>
                <c:pt idx="219">
                  <c:v>6.9051943005368361</c:v>
                </c:pt>
                <c:pt idx="220">
                  <c:v>6.9258309120000003</c:v>
                </c:pt>
                <c:pt idx="221">
                  <c:v>6.9461307194151596</c:v>
                </c:pt>
                <c:pt idx="222">
                  <c:v>6.96609230550912</c:v>
                </c:pt>
                <c:pt idx="223">
                  <c:v>6.9857142811318793</c:v>
                </c:pt>
                <c:pt idx="224">
                  <c:v>7.0049952851558386</c:v>
                </c:pt>
                <c:pt idx="225">
                  <c:v>7.0239339843749997</c:v>
                </c:pt>
                <c:pt idx="226">
                  <c:v>7.0425290734041601</c:v>
                </c:pt>
                <c:pt idx="227">
                  <c:v>7.0607792745781213</c:v>
                </c:pt>
                <c:pt idx="228">
                  <c:v>7.0786833378508796</c:v>
                </c:pt>
                <c:pt idx="229">
                  <c:v>7.0962400406948394</c:v>
                </c:pt>
                <c:pt idx="230">
                  <c:v>7.1134481879999987</c:v>
                </c:pt>
                <c:pt idx="231">
                  <c:v>7.1303066119731593</c:v>
                </c:pt>
                <c:pt idx="232">
                  <c:v>7.1468141720371197</c:v>
                </c:pt>
                <c:pt idx="233">
                  <c:v>7.1629697547298781</c:v>
                </c:pt>
                <c:pt idx="234">
                  <c:v>7.1787722736038413</c:v>
                </c:pt>
                <c:pt idx="235">
                  <c:v>7.1942206691250012</c:v>
                </c:pt>
                <c:pt idx="236">
                  <c:v>7.2093139085721596</c:v>
                </c:pt>
                <c:pt idx="237">
                  <c:v>7.2240509859361204</c:v>
                </c:pt>
                <c:pt idx="238">
                  <c:v>7.2384309218188836</c:v>
                </c:pt>
                <c:pt idx="239">
                  <c:v>7.2524527633328404</c:v>
                </c:pt>
                <c:pt idx="240">
                  <c:v>7.2661155840000013</c:v>
                </c:pt>
                <c:pt idx="241">
                  <c:v>7.2794184836511588</c:v>
                </c:pt>
                <c:pt idx="242">
                  <c:v>7.2923605883251206</c:v>
                </c:pt>
                <c:pt idx="243">
                  <c:v>7.3049410501678818</c:v>
                </c:pt>
                <c:pt idx="244">
                  <c:v>7.31715904733184</c:v>
                </c:pt>
                <c:pt idx="245">
                  <c:v>7.3290137838749958</c:v>
                </c:pt>
                <c:pt idx="246">
                  <c:v>7.3405044896601614</c:v>
                </c:pt>
                <c:pt idx="247">
                  <c:v>7.3516304202541214</c:v>
                </c:pt>
                <c:pt idx="248">
                  <c:v>7.3623908568268792</c:v>
                </c:pt>
                <c:pt idx="249">
                  <c:v>7.3727851060508414</c:v>
                </c:pt>
                <c:pt idx="250">
                  <c:v>7.3828125</c:v>
                </c:pt>
                <c:pt idx="251">
                  <c:v>7.3924723960491594</c:v>
                </c:pt>
                <c:pt idx="252">
                  <c:v>7.4017641767731188</c:v>
                </c:pt>
                <c:pt idx="253">
                  <c:v>7.4106872498458785</c:v>
                </c:pt>
                <c:pt idx="254">
                  <c:v>7.4192410479398418</c:v>
                </c:pt>
                <c:pt idx="255">
                  <c:v>7.4274250286250014</c:v>
                </c:pt>
                <c:pt idx="256">
                  <c:v>7.435238674268156</c:v>
                </c:pt>
                <c:pt idx="257">
                  <c:v>7.4426814919321185</c:v>
                </c:pt>
                <c:pt idx="258">
                  <c:v>7.4497530132748802</c:v>
                </c:pt>
                <c:pt idx="259">
                  <c:v>7.4564527944488406</c:v>
                </c:pt>
                <c:pt idx="260">
                  <c:v>7.4627804160000011</c:v>
                </c:pt>
                <c:pt idx="261">
                  <c:v>7.4687354827671575</c:v>
                </c:pt>
                <c:pt idx="262">
                  <c:v>7.4743176237811255</c:v>
                </c:pt>
                <c:pt idx="263">
                  <c:v>7.4795264921638793</c:v>
                </c:pt>
                <c:pt idx="264">
                  <c:v>7.4843617650278409</c:v>
                </c:pt>
                <c:pt idx="265">
                  <c:v>7.4888231433750008</c:v>
                </c:pt>
                <c:pt idx="266">
                  <c:v>7.492910351996156</c:v>
                </c:pt>
                <c:pt idx="267">
                  <c:v>7.4966231393701204</c:v>
                </c:pt>
                <c:pt idx="268">
                  <c:v>7.4999612775628819</c:v>
                </c:pt>
                <c:pt idx="269">
                  <c:v>7.502924562126835</c:v>
                </c:pt>
                <c:pt idx="270">
                  <c:v>7.5055128119999992</c:v>
                </c:pt>
                <c:pt idx="271">
                  <c:v>7.507725869405153</c:v>
                </c:pt>
                <c:pt idx="272">
                  <c:v>7.5095635997491197</c:v>
                </c:pt>
                <c:pt idx="273">
                  <c:v>7.5110258915218804</c:v>
                </c:pt>
                <c:pt idx="274">
                  <c:v>7.5121126561958427</c:v>
                </c:pt>
                <c:pt idx="275">
                  <c:v>7.512823828124997</c:v>
                </c:pt>
                <c:pt idx="276">
                  <c:v>7.5131593644441619</c:v>
                </c:pt>
                <c:pt idx="277">
                  <c:v>7.5131192449681183</c:v>
                </c:pt>
                <c:pt idx="278">
                  <c:v>7.5127034720908785</c:v>
                </c:pt>
                <c:pt idx="279">
                  <c:v>7.5119120706848426</c:v>
                </c:pt>
                <c:pt idx="280">
                  <c:v>7.5107450879999949</c:v>
                </c:pt>
                <c:pt idx="281">
                  <c:v>7.5092025935631632</c:v>
                </c:pt>
                <c:pt idx="282">
                  <c:v>7.5072846790771237</c:v>
                </c:pt>
                <c:pt idx="283">
                  <c:v>7.5049914583198802</c:v>
                </c:pt>
                <c:pt idx="284">
                  <c:v>7.5023230670438412</c:v>
                </c:pt>
                <c:pt idx="285">
                  <c:v>7.499279662875006</c:v>
                </c:pt>
                <c:pt idx="286">
                  <c:v>7.4958614252121638</c:v>
                </c:pt>
                <c:pt idx="287">
                  <c:v>7.4920685551261164</c:v>
                </c:pt>
                <c:pt idx="288">
                  <c:v>7.4879012752588814</c:v>
                </c:pt>
                <c:pt idx="289">
                  <c:v>7.4833598297228434</c:v>
                </c:pt>
                <c:pt idx="290">
                  <c:v>7.4784444839999997</c:v>
                </c:pt>
                <c:pt idx="291">
                  <c:v>7.4731555248411548</c:v>
                </c:pt>
                <c:pt idx="292">
                  <c:v>7.4674932601651181</c:v>
                </c:pt>
                <c:pt idx="293">
                  <c:v>7.4614580189578845</c:v>
                </c:pt>
                <c:pt idx="294">
                  <c:v>7.4550501511718377</c:v>
                </c:pt>
                <c:pt idx="295">
                  <c:v>7.4482700276250036</c:v>
                </c:pt>
                <c:pt idx="296">
                  <c:v>7.44111803990016</c:v>
                </c:pt>
                <c:pt idx="297">
                  <c:v>7.4335946002441169</c:v>
                </c:pt>
                <c:pt idx="298">
                  <c:v>7.4257001414668835</c:v>
                </c:pt>
                <c:pt idx="299">
                  <c:v>7.4174351168408386</c:v>
                </c:pt>
                <c:pt idx="300">
                  <c:v>7.4087999999999958</c:v>
                </c:pt>
                <c:pt idx="301">
                  <c:v>7.3997952848391595</c:v>
                </c:pt>
                <c:pt idx="302">
                  <c:v>7.3904214854131158</c:v>
                </c:pt>
                <c:pt idx="303">
                  <c:v>7.3806791358358881</c:v>
                </c:pt>
                <c:pt idx="304">
                  <c:v>7.370568790179842</c:v>
                </c:pt>
                <c:pt idx="305">
                  <c:v>7.3600910223749914</c:v>
                </c:pt>
                <c:pt idx="306">
                  <c:v>7.3492464261081647</c:v>
                </c:pt>
                <c:pt idx="307">
                  <c:v>7.3380356147221217</c:v>
                </c:pt>
                <c:pt idx="308">
                  <c:v>7.3264592211148791</c:v>
                </c:pt>
                <c:pt idx="309">
                  <c:v>7.3145178976388374</c:v>
                </c:pt>
                <c:pt idx="310">
                  <c:v>7.3022123159999994</c:v>
                </c:pt>
                <c:pt idx="311">
                  <c:v>7.2895431671571611</c:v>
                </c:pt>
                <c:pt idx="312">
                  <c:v>7.2765111612211255</c:v>
                </c:pt>
                <c:pt idx="313">
                  <c:v>7.2631170273538839</c:v>
                </c:pt>
                <c:pt idx="314">
                  <c:v>7.2493615136678402</c:v>
                </c:pt>
                <c:pt idx="315">
                  <c:v>7.235245387124996</c:v>
                </c:pt>
                <c:pt idx="316">
                  <c:v>7.2207694334361587</c:v>
                </c:pt>
                <c:pt idx="317">
                  <c:v>7.2059344569601276</c:v>
                </c:pt>
                <c:pt idx="318">
                  <c:v>7.1907412806028885</c:v>
                </c:pt>
                <c:pt idx="319">
                  <c:v>7.1751907457168471</c:v>
                </c:pt>
                <c:pt idx="320">
                  <c:v>7.1592837119999917</c:v>
                </c:pt>
                <c:pt idx="321">
                  <c:v>7.1430210573951616</c:v>
                </c:pt>
                <c:pt idx="322">
                  <c:v>7.1264036779891198</c:v>
                </c:pt>
                <c:pt idx="323">
                  <c:v>7.1094324879118789</c:v>
                </c:pt>
                <c:pt idx="324">
                  <c:v>7.092108419235835</c:v>
                </c:pt>
                <c:pt idx="325">
                  <c:v>7.0744324218749934</c:v>
                </c:pt>
                <c:pt idx="326">
                  <c:v>7.0564054634841664</c:v>
                </c:pt>
                <c:pt idx="327">
                  <c:v>7.0380285293581162</c:v>
                </c:pt>
                <c:pt idx="328">
                  <c:v>7.0193026223308781</c:v>
                </c:pt>
                <c:pt idx="329">
                  <c:v>7.0002287626748387</c:v>
                </c:pt>
                <c:pt idx="330">
                  <c:v>6.9808079880000076</c:v>
                </c:pt>
                <c:pt idx="331">
                  <c:v>6.9610413531531634</c:v>
                </c:pt>
                <c:pt idx="332">
                  <c:v>6.9409299301171234</c:v>
                </c:pt>
                <c:pt idx="333">
                  <c:v>6.9204748079098817</c:v>
                </c:pt>
                <c:pt idx="334">
                  <c:v>6.899677092483846</c:v>
                </c:pt>
                <c:pt idx="335">
                  <c:v>6.8785379066250059</c:v>
                </c:pt>
                <c:pt idx="336">
                  <c:v>6.857058389852158</c:v>
                </c:pt>
                <c:pt idx="337">
                  <c:v>6.8352396983161263</c:v>
                </c:pt>
                <c:pt idx="338">
                  <c:v>6.8130830046988837</c:v>
                </c:pt>
                <c:pt idx="339">
                  <c:v>6.7905894981128352</c:v>
                </c:pt>
                <c:pt idx="340">
                  <c:v>6.7677603839999989</c:v>
                </c:pt>
                <c:pt idx="341">
                  <c:v>6.7445968840311652</c:v>
                </c:pt>
                <c:pt idx="342">
                  <c:v>6.7211002360051229</c:v>
                </c:pt>
                <c:pt idx="343">
                  <c:v>6.6972716937478829</c:v>
                </c:pt>
                <c:pt idx="344">
                  <c:v>6.6731125270118365</c:v>
                </c:pt>
                <c:pt idx="345">
                  <c:v>6.6486240213749941</c:v>
                </c:pt>
                <c:pt idx="346">
                  <c:v>6.6238074781401561</c:v>
                </c:pt>
                <c:pt idx="347">
                  <c:v>6.5986642142341321</c:v>
                </c:pt>
                <c:pt idx="348">
                  <c:v>6.5731955621068892</c:v>
                </c:pt>
                <c:pt idx="349">
                  <c:v>6.5474028696308384</c:v>
                </c:pt>
                <c:pt idx="350">
                  <c:v>6.5212875000000023</c:v>
                </c:pt>
                <c:pt idx="351">
                  <c:v>6.4948508316291731</c:v>
                </c:pt>
                <c:pt idx="352">
                  <c:v>6.4680942580531227</c:v>
                </c:pt>
                <c:pt idx="353">
                  <c:v>6.4410191878258889</c:v>
                </c:pt>
                <c:pt idx="354">
                  <c:v>6.4136270444198304</c:v>
                </c:pt>
                <c:pt idx="355">
                  <c:v>6.3859192661249971</c:v>
                </c:pt>
                <c:pt idx="356">
                  <c:v>6.3578973059481516</c:v>
                </c:pt>
                <c:pt idx="357">
                  <c:v>6.3295626315121254</c:v>
                </c:pt>
                <c:pt idx="358">
                  <c:v>6.3009167249548845</c:v>
                </c:pt>
                <c:pt idx="359">
                  <c:v>6.2719610828288381</c:v>
                </c:pt>
                <c:pt idx="360">
                  <c:v>6.2426972160000043</c:v>
                </c:pt>
                <c:pt idx="361">
                  <c:v>6.21312664954716</c:v>
                </c:pt>
                <c:pt idx="362">
                  <c:v>6.1832509226611192</c:v>
                </c:pt>
                <c:pt idx="363">
                  <c:v>6.1530715885438756</c:v>
                </c:pt>
                <c:pt idx="364">
                  <c:v>6.1225902143078432</c:v>
                </c:pt>
                <c:pt idx="365">
                  <c:v>6.0918083808749905</c:v>
                </c:pt>
                <c:pt idx="366">
                  <c:v>6.0607276828761725</c:v>
                </c:pt>
                <c:pt idx="367">
                  <c:v>6.0293497285501303</c:v>
                </c:pt>
                <c:pt idx="368">
                  <c:v>5.9976761396428895</c:v>
                </c:pt>
                <c:pt idx="369">
                  <c:v>5.9657085513068431</c:v>
                </c:pt>
                <c:pt idx="370">
                  <c:v>5.9334486120000021</c:v>
                </c:pt>
                <c:pt idx="371">
                  <c:v>5.9008979833851516</c:v>
                </c:pt>
                <c:pt idx="372">
                  <c:v>5.8680583402291333</c:v>
                </c:pt>
                <c:pt idx="373">
                  <c:v>5.834931370301887</c:v>
                </c:pt>
                <c:pt idx="374">
                  <c:v>5.8015187742758236</c:v>
                </c:pt>
                <c:pt idx="375">
                  <c:v>5.767822265625</c:v>
                </c:pt>
                <c:pt idx="376">
                  <c:v>5.7338435705241695</c:v>
                </c:pt>
                <c:pt idx="377">
                  <c:v>5.6995844277481238</c:v>
                </c:pt>
                <c:pt idx="378">
                  <c:v>5.6650465885708829</c:v>
                </c:pt>
                <c:pt idx="379">
                  <c:v>5.6302318166648364</c:v>
                </c:pt>
                <c:pt idx="380">
                  <c:v>5.595141887999997</c:v>
                </c:pt>
                <c:pt idx="381">
                  <c:v>5.5597785907431501</c:v>
                </c:pt>
                <c:pt idx="382">
                  <c:v>5.5241437251571179</c:v>
                </c:pt>
                <c:pt idx="383">
                  <c:v>5.4882391034998799</c:v>
                </c:pt>
                <c:pt idx="384">
                  <c:v>5.4520665499238454</c:v>
                </c:pt>
                <c:pt idx="385">
                  <c:v>5.4156279003749921</c:v>
                </c:pt>
                <c:pt idx="386">
                  <c:v>5.3789250024921582</c:v>
                </c:pt>
                <c:pt idx="387">
                  <c:v>5.3419597155061238</c:v>
                </c:pt>
                <c:pt idx="388">
                  <c:v>5.3047339101388804</c:v>
                </c:pt>
                <c:pt idx="389">
                  <c:v>5.2672494685028477</c:v>
                </c:pt>
                <c:pt idx="390">
                  <c:v>5.229508284000004</c:v>
                </c:pt>
                <c:pt idx="391">
                  <c:v>5.1915122612211508</c:v>
                </c:pt>
                <c:pt idx="392">
                  <c:v>5.1532633158451082</c:v>
                </c:pt>
                <c:pt idx="393">
                  <c:v>5.1147633745378744</c:v>
                </c:pt>
                <c:pt idx="394">
                  <c:v>5.0760143748518347</c:v>
                </c:pt>
                <c:pt idx="395">
                  <c:v>5.0370182651249902</c:v>
                </c:pt>
                <c:pt idx="396">
                  <c:v>4.9977770043801613</c:v>
                </c:pt>
                <c:pt idx="397">
                  <c:v>4.9582925622241358</c:v>
                </c:pt>
                <c:pt idx="398">
                  <c:v>4.9185669187468744</c:v>
                </c:pt>
                <c:pt idx="399">
                  <c:v>4.8786020644208552</c:v>
                </c:pt>
                <c:pt idx="400">
                  <c:v>4.8384000000000142</c:v>
                </c:pt>
                <c:pt idx="401">
                  <c:v>4.7979627364191515</c:v>
                </c:pt>
                <c:pt idx="402">
                  <c:v>4.7572922946931211</c:v>
                </c:pt>
                <c:pt idx="403">
                  <c:v>4.7163907058158827</c:v>
                </c:pt>
                <c:pt idx="404">
                  <c:v>4.6752600106598567</c:v>
                </c:pt>
                <c:pt idx="405">
                  <c:v>4.6339022598749917</c:v>
                </c:pt>
                <c:pt idx="406">
                  <c:v>4.5923195137881443</c:v>
                </c:pt>
                <c:pt idx="407">
                  <c:v>4.5505138423021343</c:v>
                </c:pt>
                <c:pt idx="408">
                  <c:v>4.5084873247948725</c:v>
                </c:pt>
                <c:pt idx="409">
                  <c:v>4.4662420500188382</c:v>
                </c:pt>
                <c:pt idx="410">
                  <c:v>4.4237801160000121</c:v>
                </c:pt>
                <c:pt idx="411">
                  <c:v>4.3811036299371562</c:v>
                </c:pt>
                <c:pt idx="412">
                  <c:v>4.3382147081011428</c:v>
                </c:pt>
                <c:pt idx="413">
                  <c:v>4.2951154757338887</c:v>
                </c:pt>
                <c:pt idx="414">
                  <c:v>4.2518080669478397</c:v>
                </c:pt>
                <c:pt idx="415">
                  <c:v>4.2082946246249957</c:v>
                </c:pt>
                <c:pt idx="416">
                  <c:v>4.1645773003161697</c:v>
                </c:pt>
                <c:pt idx="417">
                  <c:v>4.1206582541401229</c:v>
                </c:pt>
                <c:pt idx="418">
                  <c:v>4.076539654682886</c:v>
                </c:pt>
                <c:pt idx="419">
                  <c:v>4.0322236788968358</c:v>
                </c:pt>
                <c:pt idx="420">
                  <c:v>3.9877125119999945</c:v>
                </c:pt>
                <c:pt idx="421">
                  <c:v>3.9430083473751729</c:v>
                </c:pt>
                <c:pt idx="422">
                  <c:v>3.8981133864691166</c:v>
                </c:pt>
                <c:pt idx="423">
                  <c:v>3.8530298386918691</c:v>
                </c:pt>
                <c:pt idx="424">
                  <c:v>3.8077599213158724</c:v>
                </c:pt>
                <c:pt idx="425">
                  <c:v>3.7623058593750116</c:v>
                </c:pt>
                <c:pt idx="426">
                  <c:v>3.7166698855641673</c:v>
                </c:pt>
                <c:pt idx="427">
                  <c:v>3.6708542401381266</c:v>
                </c:pt>
                <c:pt idx="428">
                  <c:v>3.6248611708108456</c:v>
                </c:pt>
                <c:pt idx="429">
                  <c:v>3.5786929326548265</c:v>
                </c:pt>
                <c:pt idx="430">
                  <c:v>3.5323517879999908</c:v>
                </c:pt>
                <c:pt idx="431">
                  <c:v>3.4858400063331647</c:v>
                </c:pt>
                <c:pt idx="432">
                  <c:v>3.4391598641971122</c:v>
                </c:pt>
                <c:pt idx="433">
                  <c:v>3.3923136450898763</c:v>
                </c:pt>
                <c:pt idx="434">
                  <c:v>3.3453036393638413</c:v>
                </c:pt>
                <c:pt idx="435">
                  <c:v>3.2981321441249918</c:v>
                </c:pt>
                <c:pt idx="436">
                  <c:v>3.2508014631321522</c:v>
                </c:pt>
                <c:pt idx="437">
                  <c:v>3.2033139066961365</c:v>
                </c:pt>
                <c:pt idx="438">
                  <c:v>3.1556717915788539</c:v>
                </c:pt>
                <c:pt idx="439">
                  <c:v>3.1078774408928389</c:v>
                </c:pt>
                <c:pt idx="440">
                  <c:v>3.0599331840000037</c:v>
                </c:pt>
                <c:pt idx="441">
                  <c:v>3.0118413564111854</c:v>
                </c:pt>
                <c:pt idx="442">
                  <c:v>2.9636042996851231</c:v>
                </c:pt>
                <c:pt idx="443">
                  <c:v>2.9152243613278959</c:v>
                </c:pt>
                <c:pt idx="444">
                  <c:v>2.8667038946918364</c:v>
                </c:pt>
                <c:pt idx="445">
                  <c:v>2.818045258874994</c:v>
                </c:pt>
                <c:pt idx="446">
                  <c:v>2.7692508186201614</c:v>
                </c:pt>
                <c:pt idx="447">
                  <c:v>2.7203229442141161</c:v>
                </c:pt>
                <c:pt idx="448">
                  <c:v>2.6712640113868726</c:v>
                </c:pt>
                <c:pt idx="449">
                  <c:v>2.6220764012108528</c:v>
                </c:pt>
                <c:pt idx="450">
                  <c:v>2.5727624999999854</c:v>
                </c:pt>
                <c:pt idx="451">
                  <c:v>2.5233246992091463</c:v>
                </c:pt>
                <c:pt idx="452">
                  <c:v>2.4737653953331193</c:v>
                </c:pt>
                <c:pt idx="453">
                  <c:v>2.424086989805879</c:v>
                </c:pt>
                <c:pt idx="454">
                  <c:v>2.3742918888998368</c:v>
                </c:pt>
                <c:pt idx="455">
                  <c:v>2.3243825036249852</c:v>
                </c:pt>
                <c:pt idx="456">
                  <c:v>2.27436124962815</c:v>
                </c:pt>
                <c:pt idx="457">
                  <c:v>2.2242305470921266</c:v>
                </c:pt>
                <c:pt idx="458">
                  <c:v>2.1739928206348793</c:v>
                </c:pt>
                <c:pt idx="459">
                  <c:v>2.1236504992088179</c:v>
                </c:pt>
                <c:pt idx="460">
                  <c:v>2.0732060159999897</c:v>
                </c:pt>
                <c:pt idx="461">
                  <c:v>2.022661808327161</c:v>
                </c:pt>
                <c:pt idx="462">
                  <c:v>1.9720203175411086</c:v>
                </c:pt>
                <c:pt idx="463">
                  <c:v>1.9212839889238857</c:v>
                </c:pt>
                <c:pt idx="464">
                  <c:v>1.8704552715878364</c:v>
                </c:pt>
                <c:pt idx="465">
                  <c:v>1.8195366183750146</c:v>
                </c:pt>
                <c:pt idx="466">
                  <c:v>1.7685304857561412</c:v>
                </c:pt>
                <c:pt idx="467">
                  <c:v>1.7174393337301197</c:v>
                </c:pt>
                <c:pt idx="468">
                  <c:v>1.6662656257228896</c:v>
                </c:pt>
                <c:pt idx="469">
                  <c:v>1.6150118284868213</c:v>
                </c:pt>
                <c:pt idx="470">
                  <c:v>1.5636804120000143</c:v>
                </c:pt>
                <c:pt idx="471">
                  <c:v>1.5122738493651617</c:v>
                </c:pt>
                <c:pt idx="472">
                  <c:v>1.4607946167091193</c:v>
                </c:pt>
                <c:pt idx="473">
                  <c:v>1.4092451930818832</c:v>
                </c:pt>
                <c:pt idx="474">
                  <c:v>1.357628060355843</c:v>
                </c:pt>
                <c:pt idx="475">
                  <c:v>1.305945703125019</c:v>
                </c:pt>
                <c:pt idx="476">
                  <c:v>1.254200608604183</c:v>
                </c:pt>
                <c:pt idx="477">
                  <c:v>1.2023952665281286</c:v>
                </c:pt>
                <c:pt idx="478">
                  <c:v>1.1505321690508907</c:v>
                </c:pt>
                <c:pt idx="479">
                  <c:v>1.0986138106448351</c:v>
                </c:pt>
                <c:pt idx="480">
                  <c:v>1.0466426880000128</c:v>
                </c:pt>
                <c:pt idx="481">
                  <c:v>0.99462129992317116</c:v>
                </c:pt>
                <c:pt idx="482">
                  <c:v>0.94255214723711589</c:v>
                </c:pt>
                <c:pt idx="483">
                  <c:v>0.89043773267988513</c:v>
                </c:pt>
                <c:pt idx="484">
                  <c:v>0.83828056080385238</c:v>
                </c:pt>
                <c:pt idx="485">
                  <c:v>0.7860831378750035</c:v>
                </c:pt>
                <c:pt idx="486">
                  <c:v>0.73384797177217465</c:v>
                </c:pt>
                <c:pt idx="487">
                  <c:v>0.6815775718860948</c:v>
                </c:pt>
                <c:pt idx="488">
                  <c:v>0.62927444901888663</c:v>
                </c:pt>
                <c:pt idx="489">
                  <c:v>0.57694111528283187</c:v>
                </c:pt>
                <c:pt idx="490">
                  <c:v>0.5245800839999859</c:v>
                </c:pt>
                <c:pt idx="491">
                  <c:v>0.47219386960115273</c:v>
                </c:pt>
                <c:pt idx="492">
                  <c:v>0.4197849875251265</c:v>
                </c:pt>
                <c:pt idx="493">
                  <c:v>0.3673559541178939</c:v>
                </c:pt>
                <c:pt idx="494">
                  <c:v>0.31490928653186145</c:v>
                </c:pt>
                <c:pt idx="495">
                  <c:v>0.2624475026249975</c:v>
                </c:pt>
                <c:pt idx="496">
                  <c:v>0.20997312086015185</c:v>
                </c:pt>
                <c:pt idx="497">
                  <c:v>0.15748866020413033</c:v>
                </c:pt>
                <c:pt idx="498">
                  <c:v>0.10499664002689002</c:v>
                </c:pt>
                <c:pt idx="499">
                  <c:v>5.2499580000837653E-2</c:v>
                </c:pt>
                <c:pt idx="500">
                  <c:v>0</c:v>
                </c:pt>
                <c:pt idx="501">
                  <c:v>-5.2499580000848312E-2</c:v>
                </c:pt>
                <c:pt idx="502">
                  <c:v>-0.10499664002687226</c:v>
                </c:pt>
                <c:pt idx="503">
                  <c:v>-0.15748866020409835</c:v>
                </c:pt>
                <c:pt idx="504">
                  <c:v>-0.20997312086016962</c:v>
                </c:pt>
                <c:pt idx="505">
                  <c:v>-0.26244750262496197</c:v>
                </c:pt>
                <c:pt idx="506">
                  <c:v>-0.31490928653184369</c:v>
                </c:pt>
                <c:pt idx="507">
                  <c:v>-0.3673559541178939</c:v>
                </c:pt>
                <c:pt idx="508">
                  <c:v>-0.41978498752511229</c:v>
                </c:pt>
                <c:pt idx="509">
                  <c:v>-0.47219386960115273</c:v>
                </c:pt>
                <c:pt idx="510">
                  <c:v>-0.52458008399999301</c:v>
                </c:pt>
                <c:pt idx="511">
                  <c:v>-0.57694111528284964</c:v>
                </c:pt>
                <c:pt idx="512">
                  <c:v>-0.62927444901890794</c:v>
                </c:pt>
                <c:pt idx="513">
                  <c:v>-0.68157757188614099</c:v>
                </c:pt>
                <c:pt idx="514">
                  <c:v>-0.73384797177215688</c:v>
                </c:pt>
                <c:pt idx="515">
                  <c:v>-0.78608313787501061</c:v>
                </c:pt>
                <c:pt idx="516">
                  <c:v>-0.83828056080384172</c:v>
                </c:pt>
                <c:pt idx="517">
                  <c:v>-0.89043773267988868</c:v>
                </c:pt>
                <c:pt idx="518">
                  <c:v>-0.94255214723712299</c:v>
                </c:pt>
                <c:pt idx="519">
                  <c:v>-0.99462129992313209</c:v>
                </c:pt>
                <c:pt idx="520">
                  <c:v>-1.046642687999995</c:v>
                </c:pt>
                <c:pt idx="521">
                  <c:v>-1.0986138106448351</c:v>
                </c:pt>
                <c:pt idx="522">
                  <c:v>-1.1505321690508907</c:v>
                </c:pt>
                <c:pt idx="523">
                  <c:v>-1.2023952665281499</c:v>
                </c:pt>
                <c:pt idx="524">
                  <c:v>-1.2542006086041226</c:v>
                </c:pt>
                <c:pt idx="525">
                  <c:v>-1.3059457031250119</c:v>
                </c:pt>
                <c:pt idx="526">
                  <c:v>-1.357628060355843</c:v>
                </c:pt>
                <c:pt idx="527">
                  <c:v>-1.4092451930818797</c:v>
                </c:pt>
                <c:pt idx="528">
                  <c:v>-1.4607946167091015</c:v>
                </c:pt>
                <c:pt idx="529">
                  <c:v>-1.5122738493651582</c:v>
                </c:pt>
                <c:pt idx="530">
                  <c:v>-1.5636804120000178</c:v>
                </c:pt>
                <c:pt idx="531">
                  <c:v>-1.6150118284868284</c:v>
                </c:pt>
                <c:pt idx="532">
                  <c:v>-1.6662656257228932</c:v>
                </c:pt>
                <c:pt idx="533">
                  <c:v>-1.7174393337300984</c:v>
                </c:pt>
                <c:pt idx="534">
                  <c:v>-1.7685304857561519</c:v>
                </c:pt>
                <c:pt idx="535">
                  <c:v>-1.8195366183750181</c:v>
                </c:pt>
                <c:pt idx="536">
                  <c:v>-1.8704552715878009</c:v>
                </c:pt>
                <c:pt idx="537">
                  <c:v>-1.9212839889238964</c:v>
                </c:pt>
                <c:pt idx="538">
                  <c:v>-1.9720203175411655</c:v>
                </c:pt>
                <c:pt idx="539">
                  <c:v>-2.0226618083271575</c:v>
                </c:pt>
                <c:pt idx="540">
                  <c:v>-2.0732060160000074</c:v>
                </c:pt>
                <c:pt idx="541">
                  <c:v>-2.1236504992088783</c:v>
                </c:pt>
                <c:pt idx="542">
                  <c:v>-2.1739928206349575</c:v>
                </c:pt>
                <c:pt idx="543">
                  <c:v>-2.2242305470921124</c:v>
                </c:pt>
                <c:pt idx="544">
                  <c:v>-2.2743612496281642</c:v>
                </c:pt>
                <c:pt idx="545">
                  <c:v>-2.3243825036249746</c:v>
                </c:pt>
                <c:pt idx="546">
                  <c:v>-2.3742918888998119</c:v>
                </c:pt>
                <c:pt idx="547">
                  <c:v>-2.4240869898058506</c:v>
                </c:pt>
                <c:pt idx="548">
                  <c:v>-2.4737653953331034</c:v>
                </c:pt>
                <c:pt idx="549">
                  <c:v>-2.5233246992091622</c:v>
                </c:pt>
                <c:pt idx="550">
                  <c:v>-2.5727625000000458</c:v>
                </c:pt>
                <c:pt idx="551">
                  <c:v>-2.6220764012108617</c:v>
                </c:pt>
                <c:pt idx="552">
                  <c:v>-2.6712640113868531</c:v>
                </c:pt>
                <c:pt idx="553">
                  <c:v>-2.7203229442141037</c:v>
                </c:pt>
                <c:pt idx="554">
                  <c:v>-2.769250818620165</c:v>
                </c:pt>
                <c:pt idx="555">
                  <c:v>-2.8180452588750029</c:v>
                </c:pt>
                <c:pt idx="556">
                  <c:v>-2.8667038946918524</c:v>
                </c:pt>
                <c:pt idx="557">
                  <c:v>-2.9152243613279012</c:v>
                </c:pt>
                <c:pt idx="558">
                  <c:v>-2.9636042996851089</c:v>
                </c:pt>
                <c:pt idx="559">
                  <c:v>-3.0118413564111961</c:v>
                </c:pt>
                <c:pt idx="560">
                  <c:v>-3.0599331840000374</c:v>
                </c:pt>
                <c:pt idx="561">
                  <c:v>-3.107877440892814</c:v>
                </c:pt>
                <c:pt idx="562">
                  <c:v>-3.155671791578861</c:v>
                </c:pt>
                <c:pt idx="563">
                  <c:v>-3.203313906696124</c:v>
                </c:pt>
                <c:pt idx="564">
                  <c:v>-3.2508014631321345</c:v>
                </c:pt>
                <c:pt idx="565">
                  <c:v>-3.2981321441249918</c:v>
                </c:pt>
                <c:pt idx="566">
                  <c:v>-3.3453036393638484</c:v>
                </c:pt>
                <c:pt idx="567">
                  <c:v>-3.392313645089871</c:v>
                </c:pt>
                <c:pt idx="568">
                  <c:v>-3.4391598641971015</c:v>
                </c:pt>
                <c:pt idx="569">
                  <c:v>-3.48584000633317</c:v>
                </c:pt>
                <c:pt idx="570">
                  <c:v>-3.5323517879999571</c:v>
                </c:pt>
                <c:pt idx="571">
                  <c:v>-3.5786929326548815</c:v>
                </c:pt>
                <c:pt idx="572">
                  <c:v>-3.6248611708108598</c:v>
                </c:pt>
                <c:pt idx="573">
                  <c:v>-3.6708542401381266</c:v>
                </c:pt>
                <c:pt idx="574">
                  <c:v>-3.7166698855641869</c:v>
                </c:pt>
                <c:pt idx="575">
                  <c:v>-3.7623058593749903</c:v>
                </c:pt>
                <c:pt idx="576">
                  <c:v>-3.807759921315828</c:v>
                </c:pt>
                <c:pt idx="577">
                  <c:v>-3.8530298386918389</c:v>
                </c:pt>
                <c:pt idx="578">
                  <c:v>-3.8981133864690776</c:v>
                </c:pt>
                <c:pt idx="579">
                  <c:v>-3.9430083473751836</c:v>
                </c:pt>
                <c:pt idx="580">
                  <c:v>-3.9877125119999945</c:v>
                </c:pt>
                <c:pt idx="581">
                  <c:v>-4.0322236788968695</c:v>
                </c:pt>
                <c:pt idx="582">
                  <c:v>-4.0765396546829038</c:v>
                </c:pt>
                <c:pt idx="583">
                  <c:v>-4.1206582541401318</c:v>
                </c:pt>
                <c:pt idx="584">
                  <c:v>-4.164577300316175</c:v>
                </c:pt>
                <c:pt idx="585">
                  <c:v>-4.2082946246250046</c:v>
                </c:pt>
                <c:pt idx="586">
                  <c:v>-4.2518080669477882</c:v>
                </c:pt>
                <c:pt idx="587">
                  <c:v>-4.2951154757339225</c:v>
                </c:pt>
                <c:pt idx="588">
                  <c:v>-4.3382147081011198</c:v>
                </c:pt>
                <c:pt idx="589">
                  <c:v>-4.3811036299371509</c:v>
                </c:pt>
                <c:pt idx="590">
                  <c:v>-4.4237801159999748</c:v>
                </c:pt>
                <c:pt idx="591">
                  <c:v>-4.4662420500187778</c:v>
                </c:pt>
                <c:pt idx="592">
                  <c:v>-4.5084873247948849</c:v>
                </c:pt>
                <c:pt idx="593">
                  <c:v>-4.5505138423021236</c:v>
                </c:pt>
                <c:pt idx="594">
                  <c:v>-4.5923195137881763</c:v>
                </c:pt>
                <c:pt idx="595">
                  <c:v>-4.6339022598750006</c:v>
                </c:pt>
                <c:pt idx="596">
                  <c:v>-4.6752600106598337</c:v>
                </c:pt>
                <c:pt idx="597">
                  <c:v>-4.7163907058159111</c:v>
                </c:pt>
                <c:pt idx="598">
                  <c:v>-4.7572922946931442</c:v>
                </c:pt>
                <c:pt idx="599">
                  <c:v>-4.7979627364191799</c:v>
                </c:pt>
                <c:pt idx="600">
                  <c:v>-4.8384000000000356</c:v>
                </c:pt>
                <c:pt idx="601">
                  <c:v>-4.8786020644208037</c:v>
                </c:pt>
                <c:pt idx="602">
                  <c:v>-4.9185669187468903</c:v>
                </c:pt>
                <c:pt idx="603">
                  <c:v>-4.9582925622240879</c:v>
                </c:pt>
                <c:pt idx="604">
                  <c:v>-4.9977770043801826</c:v>
                </c:pt>
                <c:pt idx="605">
                  <c:v>-5.0370182651249991</c:v>
                </c:pt>
                <c:pt idx="606">
                  <c:v>-5.0760143748517805</c:v>
                </c:pt>
                <c:pt idx="607">
                  <c:v>-5.1147633745379437</c:v>
                </c:pt>
                <c:pt idx="608">
                  <c:v>-5.1532633158451091</c:v>
                </c:pt>
                <c:pt idx="609">
                  <c:v>-5.1915122612211775</c:v>
                </c:pt>
                <c:pt idx="610">
                  <c:v>-5.2295082840000902</c:v>
                </c:pt>
                <c:pt idx="611">
                  <c:v>-5.2672494685028539</c:v>
                </c:pt>
                <c:pt idx="612">
                  <c:v>-5.304733910138836</c:v>
                </c:pt>
                <c:pt idx="613">
                  <c:v>-5.341959715506178</c:v>
                </c:pt>
                <c:pt idx="614">
                  <c:v>-5.3789250024921529</c:v>
                </c:pt>
                <c:pt idx="615">
                  <c:v>-5.4156279003750143</c:v>
                </c:pt>
                <c:pt idx="616">
                  <c:v>-5.4520665499238419</c:v>
                </c:pt>
                <c:pt idx="617">
                  <c:v>-5.488239103499879</c:v>
                </c:pt>
                <c:pt idx="618">
                  <c:v>-5.5241437251571313</c:v>
                </c:pt>
                <c:pt idx="619">
                  <c:v>-5.5597785907432211</c:v>
                </c:pt>
                <c:pt idx="620">
                  <c:v>-5.5951418880000006</c:v>
                </c:pt>
                <c:pt idx="621">
                  <c:v>-5.630231816664832</c:v>
                </c:pt>
                <c:pt idx="622">
                  <c:v>-5.6650465885708456</c:v>
                </c:pt>
                <c:pt idx="623">
                  <c:v>-5.6995844277481069</c:v>
                </c:pt>
                <c:pt idx="624">
                  <c:v>-5.7338435705241295</c:v>
                </c:pt>
                <c:pt idx="625">
                  <c:v>-5.767822265625</c:v>
                </c:pt>
                <c:pt idx="626">
                  <c:v>-5.8015187742758059</c:v>
                </c:pt>
                <c:pt idx="627">
                  <c:v>-5.8349313703018595</c:v>
                </c:pt>
                <c:pt idx="628">
                  <c:v>-5.868058340229112</c:v>
                </c:pt>
                <c:pt idx="629">
                  <c:v>-5.9008979833851072</c:v>
                </c:pt>
                <c:pt idx="630">
                  <c:v>-5.9334486120000491</c:v>
                </c:pt>
                <c:pt idx="631">
                  <c:v>-5.965708551306804</c:v>
                </c:pt>
                <c:pt idx="632">
                  <c:v>-5.9976761396429055</c:v>
                </c:pt>
                <c:pt idx="633">
                  <c:v>-6.0293497285501729</c:v>
                </c:pt>
                <c:pt idx="634">
                  <c:v>-6.0607276828761059</c:v>
                </c:pt>
                <c:pt idx="635">
                  <c:v>-6.0918083808749941</c:v>
                </c:pt>
                <c:pt idx="636">
                  <c:v>-6.1225902143077917</c:v>
                </c:pt>
                <c:pt idx="637">
                  <c:v>-6.1530715885439378</c:v>
                </c:pt>
                <c:pt idx="638">
                  <c:v>-6.1832509226610597</c:v>
                </c:pt>
                <c:pt idx="639">
                  <c:v>-6.2131266495471067</c:v>
                </c:pt>
                <c:pt idx="640">
                  <c:v>-6.24269721600011</c:v>
                </c:pt>
                <c:pt idx="641">
                  <c:v>-6.2719610828287955</c:v>
                </c:pt>
                <c:pt idx="642">
                  <c:v>-6.3009167249548597</c:v>
                </c:pt>
                <c:pt idx="643">
                  <c:v>-6.3295626315121183</c:v>
                </c:pt>
                <c:pt idx="644">
                  <c:v>-6.3578973059481712</c:v>
                </c:pt>
                <c:pt idx="645">
                  <c:v>-6.385919266125029</c:v>
                </c:pt>
                <c:pt idx="646">
                  <c:v>-6.413627044419826</c:v>
                </c:pt>
                <c:pt idx="647">
                  <c:v>-6.4410191878258871</c:v>
                </c:pt>
                <c:pt idx="648">
                  <c:v>-6.468094258053199</c:v>
                </c:pt>
                <c:pt idx="649">
                  <c:v>-6.4948508316291367</c:v>
                </c:pt>
                <c:pt idx="650">
                  <c:v>-6.5212875000000139</c:v>
                </c:pt>
                <c:pt idx="651">
                  <c:v>-6.5474028696308721</c:v>
                </c:pt>
                <c:pt idx="652">
                  <c:v>-6.5731955621068465</c:v>
                </c:pt>
                <c:pt idx="653">
                  <c:v>-6.5986642142340912</c:v>
                </c:pt>
                <c:pt idx="654">
                  <c:v>-6.6238074781401508</c:v>
                </c:pt>
                <c:pt idx="655">
                  <c:v>-6.6486240213750136</c:v>
                </c:pt>
                <c:pt idx="656">
                  <c:v>-6.6731125270118667</c:v>
                </c:pt>
                <c:pt idx="657">
                  <c:v>-6.6972716937478936</c:v>
                </c:pt>
                <c:pt idx="658">
                  <c:v>-6.7211002360050998</c:v>
                </c:pt>
                <c:pt idx="659">
                  <c:v>-6.7445968840311963</c:v>
                </c:pt>
                <c:pt idx="660">
                  <c:v>-6.7677603839999705</c:v>
                </c:pt>
                <c:pt idx="661">
                  <c:v>-6.7905894981127943</c:v>
                </c:pt>
                <c:pt idx="662">
                  <c:v>-6.8130830046988962</c:v>
                </c:pt>
                <c:pt idx="663">
                  <c:v>-6.8352396983161299</c:v>
                </c:pt>
                <c:pt idx="664">
                  <c:v>-6.8570583898521278</c:v>
                </c:pt>
                <c:pt idx="665">
                  <c:v>-6.8785379066249703</c:v>
                </c:pt>
                <c:pt idx="666">
                  <c:v>-6.8996770924837989</c:v>
                </c:pt>
                <c:pt idx="667">
                  <c:v>-6.9204748079098408</c:v>
                </c:pt>
                <c:pt idx="668">
                  <c:v>-6.9409299301171075</c:v>
                </c:pt>
                <c:pt idx="669">
                  <c:v>-6.9610413531532203</c:v>
                </c:pt>
                <c:pt idx="670">
                  <c:v>-6.9808079879999667</c:v>
                </c:pt>
                <c:pt idx="671">
                  <c:v>-7.0002287626748796</c:v>
                </c:pt>
                <c:pt idx="672">
                  <c:v>-7.0193026223308692</c:v>
                </c:pt>
                <c:pt idx="673">
                  <c:v>-7.0380285293581011</c:v>
                </c:pt>
                <c:pt idx="674">
                  <c:v>-7.0564054634841114</c:v>
                </c:pt>
                <c:pt idx="675">
                  <c:v>-7.0744324218749597</c:v>
                </c:pt>
                <c:pt idx="676">
                  <c:v>-7.0921084192357711</c:v>
                </c:pt>
                <c:pt idx="677">
                  <c:v>-7.109432487911846</c:v>
                </c:pt>
                <c:pt idx="678">
                  <c:v>-7.126403677989174</c:v>
                </c:pt>
                <c:pt idx="679">
                  <c:v>-7.1430210573951314</c:v>
                </c:pt>
                <c:pt idx="680">
                  <c:v>-7.1592837120000041</c:v>
                </c:pt>
                <c:pt idx="681">
                  <c:v>-7.1751907457168329</c:v>
                </c:pt>
                <c:pt idx="682">
                  <c:v>-7.1907412806028503</c:v>
                </c:pt>
                <c:pt idx="683">
                  <c:v>-7.2059344569601365</c:v>
                </c:pt>
                <c:pt idx="684">
                  <c:v>-7.2207694334361463</c:v>
                </c:pt>
                <c:pt idx="685">
                  <c:v>-7.2352453871250191</c:v>
                </c:pt>
                <c:pt idx="686">
                  <c:v>-7.2493615136678073</c:v>
                </c:pt>
                <c:pt idx="687">
                  <c:v>-7.2631170273539283</c:v>
                </c:pt>
                <c:pt idx="688">
                  <c:v>-7.2765111612211513</c:v>
                </c:pt>
                <c:pt idx="689">
                  <c:v>-7.2895431671572055</c:v>
                </c:pt>
                <c:pt idx="690">
                  <c:v>-7.3022123160000092</c:v>
                </c:pt>
                <c:pt idx="691">
                  <c:v>-7.3145178976387513</c:v>
                </c:pt>
                <c:pt idx="692">
                  <c:v>-7.3264592211148738</c:v>
                </c:pt>
                <c:pt idx="693">
                  <c:v>-7.3380356147220311</c:v>
                </c:pt>
                <c:pt idx="694">
                  <c:v>-7.3492464261080954</c:v>
                </c:pt>
                <c:pt idx="695">
                  <c:v>-7.3600910223750304</c:v>
                </c:pt>
                <c:pt idx="696">
                  <c:v>-7.3705687901797887</c:v>
                </c:pt>
                <c:pt idx="697">
                  <c:v>-7.3806791358359192</c:v>
                </c:pt>
                <c:pt idx="698">
                  <c:v>-7.3904214854131283</c:v>
                </c:pt>
                <c:pt idx="699">
                  <c:v>-7.3997952848391435</c:v>
                </c:pt>
                <c:pt idx="700">
                  <c:v>-7.4088000000000136</c:v>
                </c:pt>
                <c:pt idx="701">
                  <c:v>-7.4174351168407497</c:v>
                </c:pt>
                <c:pt idx="702">
                  <c:v>-7.4257001414668196</c:v>
                </c:pt>
                <c:pt idx="703">
                  <c:v>-7.433594600244021</c:v>
                </c:pt>
                <c:pt idx="704">
                  <c:v>-7.4411180399001182</c:v>
                </c:pt>
                <c:pt idx="705">
                  <c:v>-7.4482700276249147</c:v>
                </c:pt>
                <c:pt idx="706">
                  <c:v>-7.4550501511717471</c:v>
                </c:pt>
                <c:pt idx="707">
                  <c:v>-7.4614580189579272</c:v>
                </c:pt>
                <c:pt idx="708">
                  <c:v>-7.4674932601651847</c:v>
                </c:pt>
                <c:pt idx="709">
                  <c:v>-7.4731555248410757</c:v>
                </c:pt>
                <c:pt idx="710">
                  <c:v>-7.4784444840000788</c:v>
                </c:pt>
                <c:pt idx="711">
                  <c:v>-7.4833598297227866</c:v>
                </c:pt>
                <c:pt idx="712">
                  <c:v>-7.4879012752589347</c:v>
                </c:pt>
                <c:pt idx="713">
                  <c:v>-7.4920685551261386</c:v>
                </c:pt>
                <c:pt idx="714">
                  <c:v>-7.4958614252121265</c:v>
                </c:pt>
                <c:pt idx="715">
                  <c:v>-7.4992796628750966</c:v>
                </c:pt>
                <c:pt idx="716">
                  <c:v>-7.5023230670437897</c:v>
                </c:pt>
                <c:pt idx="717">
                  <c:v>-7.5049914583199779</c:v>
                </c:pt>
                <c:pt idx="718">
                  <c:v>-7.5072846790770882</c:v>
                </c:pt>
                <c:pt idx="719">
                  <c:v>-7.5092025935632023</c:v>
                </c:pt>
                <c:pt idx="720">
                  <c:v>-7.5107450879999931</c:v>
                </c:pt>
                <c:pt idx="721">
                  <c:v>-7.5119120706848719</c:v>
                </c:pt>
                <c:pt idx="722">
                  <c:v>-7.512703472090891</c:v>
                </c:pt>
                <c:pt idx="723">
                  <c:v>-7.5131192449680668</c:v>
                </c:pt>
                <c:pt idx="724">
                  <c:v>-7.5131593644441921</c:v>
                </c:pt>
                <c:pt idx="725">
                  <c:v>-7.5128238281248514</c:v>
                </c:pt>
                <c:pt idx="726">
                  <c:v>-7.5121126561958818</c:v>
                </c:pt>
                <c:pt idx="727">
                  <c:v>-7.5110258915219674</c:v>
                </c:pt>
                <c:pt idx="728">
                  <c:v>-7.5095635997490717</c:v>
                </c:pt>
                <c:pt idx="729">
                  <c:v>-7.5077258694052205</c:v>
                </c:pt>
                <c:pt idx="730">
                  <c:v>-7.50551281200012</c:v>
                </c:pt>
                <c:pt idx="731">
                  <c:v>-7.5029245621269922</c:v>
                </c:pt>
                <c:pt idx="732">
                  <c:v>-7.4999612775627895</c:v>
                </c:pt>
                <c:pt idx="733">
                  <c:v>-7.4966231393699445</c:v>
                </c:pt>
                <c:pt idx="734">
                  <c:v>-7.4929103519961018</c:v>
                </c:pt>
                <c:pt idx="735">
                  <c:v>-7.4888231433749866</c:v>
                </c:pt>
                <c:pt idx="736">
                  <c:v>-7.4843617650277565</c:v>
                </c:pt>
                <c:pt idx="737">
                  <c:v>-7.4795264921638136</c:v>
                </c:pt>
                <c:pt idx="738">
                  <c:v>-7.4743176237810758</c:v>
                </c:pt>
                <c:pt idx="739">
                  <c:v>-7.46873548276713</c:v>
                </c:pt>
                <c:pt idx="740">
                  <c:v>-7.4627804160000153</c:v>
                </c:pt>
                <c:pt idx="741">
                  <c:v>-7.4564527944489214</c:v>
                </c:pt>
                <c:pt idx="742">
                  <c:v>-7.4497530132749716</c:v>
                </c:pt>
                <c:pt idx="743">
                  <c:v>-7.4426814919321203</c:v>
                </c:pt>
                <c:pt idx="744">
                  <c:v>-7.435238674268021</c:v>
                </c:pt>
                <c:pt idx="745">
                  <c:v>-7.427425028624981</c:v>
                </c:pt>
                <c:pt idx="746">
                  <c:v>-7.4192410479397779</c:v>
                </c:pt>
                <c:pt idx="747">
                  <c:v>-7.4106872498456937</c:v>
                </c:pt>
                <c:pt idx="748">
                  <c:v>-7.4017641767733267</c:v>
                </c:pt>
                <c:pt idx="749">
                  <c:v>-7.392472396049186</c:v>
                </c:pt>
                <c:pt idx="750">
                  <c:v>-7.3828125</c:v>
                </c:pt>
                <c:pt idx="751">
                  <c:v>-7.3727851060507987</c:v>
                </c:pt>
                <c:pt idx="752">
                  <c:v>-7.3623908568268064</c:v>
                </c:pt>
                <c:pt idx="753">
                  <c:v>-7.3516304202541392</c:v>
                </c:pt>
                <c:pt idx="754">
                  <c:v>-7.3405044896601055</c:v>
                </c:pt>
                <c:pt idx="755">
                  <c:v>-7.3290137838748421</c:v>
                </c:pt>
                <c:pt idx="756">
                  <c:v>-7.3171590473318133</c:v>
                </c:pt>
                <c:pt idx="757">
                  <c:v>-7.304941050167912</c:v>
                </c:pt>
                <c:pt idx="758">
                  <c:v>-7.292360588325181</c:v>
                </c:pt>
                <c:pt idx="759">
                  <c:v>-7.2794184836512841</c:v>
                </c:pt>
                <c:pt idx="760">
                  <c:v>-7.2661155840000902</c:v>
                </c:pt>
                <c:pt idx="761">
                  <c:v>-7.2524527633328546</c:v>
                </c:pt>
                <c:pt idx="762">
                  <c:v>-7.2384309218189173</c:v>
                </c:pt>
                <c:pt idx="763">
                  <c:v>-7.2240509859360884</c:v>
                </c:pt>
                <c:pt idx="764">
                  <c:v>-7.2093139085721702</c:v>
                </c:pt>
                <c:pt idx="765">
                  <c:v>-7.1942206691249737</c:v>
                </c:pt>
                <c:pt idx="766">
                  <c:v>-7.178772273603812</c:v>
                </c:pt>
                <c:pt idx="767">
                  <c:v>-7.1629697547297724</c:v>
                </c:pt>
                <c:pt idx="768">
                  <c:v>-7.1468141720370113</c:v>
                </c:pt>
                <c:pt idx="769">
                  <c:v>-7.1303066119731682</c:v>
                </c:pt>
                <c:pt idx="770">
                  <c:v>-7.1134481880000351</c:v>
                </c:pt>
                <c:pt idx="771">
                  <c:v>-7.0962400406949371</c:v>
                </c:pt>
                <c:pt idx="772">
                  <c:v>-7.0786833378509186</c:v>
                </c:pt>
                <c:pt idx="773">
                  <c:v>-7.0607792745781524</c:v>
                </c:pt>
                <c:pt idx="774">
                  <c:v>-7.0425290734040402</c:v>
                </c:pt>
                <c:pt idx="775">
                  <c:v>-7.0239339843749633</c:v>
                </c:pt>
                <c:pt idx="776">
                  <c:v>-7.0049952851558714</c:v>
                </c:pt>
                <c:pt idx="777">
                  <c:v>-6.9857142811317772</c:v>
                </c:pt>
                <c:pt idx="778">
                  <c:v>-6.9660923055090223</c:v>
                </c:pt>
                <c:pt idx="779">
                  <c:v>-6.9461307194150095</c:v>
                </c:pt>
                <c:pt idx="780">
                  <c:v>-6.9258309119999524</c:v>
                </c:pt>
                <c:pt idx="781">
                  <c:v>-6.9051943005368344</c:v>
                </c:pt>
                <c:pt idx="782">
                  <c:v>-6.8842223305228458</c:v>
                </c:pt>
                <c:pt idx="783">
                  <c:v>-6.8629164757801107</c:v>
                </c:pt>
                <c:pt idx="784">
                  <c:v>-6.8412782385562707</c:v>
                </c:pt>
                <c:pt idx="785">
                  <c:v>-6.8193091496249565</c:v>
                </c:pt>
                <c:pt idx="786">
                  <c:v>-6.7970107683879064</c:v>
                </c:pt>
                <c:pt idx="787">
                  <c:v>-6.7743846829738175</c:v>
                </c:pt>
                <c:pt idx="788">
                  <c:v>-6.7514325103412318</c:v>
                </c:pt>
                <c:pt idx="789">
                  <c:v>-6.7281558963770181</c:v>
                </c:pt>
                <c:pt idx="790">
                  <c:v>-6.704556516000082</c:v>
                </c:pt>
                <c:pt idx="791">
                  <c:v>-6.6806360732588246</c:v>
                </c:pt>
                <c:pt idx="792">
                  <c:v>-6.6563963014348246</c:v>
                </c:pt>
                <c:pt idx="793">
                  <c:v>-6.631838963141945</c:v>
                </c:pt>
                <c:pt idx="794">
                  <c:v>-6.6069658504280255</c:v>
                </c:pt>
                <c:pt idx="795">
                  <c:v>-6.5817787848750982</c:v>
                </c:pt>
                <c:pt idx="796">
                  <c:v>-6.5562796176998859</c:v>
                </c:pt>
                <c:pt idx="797">
                  <c:v>-6.5304702298558936</c:v>
                </c:pt>
                <c:pt idx="798">
                  <c:v>-6.5043525321329412</c:v>
                </c:pt>
                <c:pt idx="799">
                  <c:v>-6.47792846525914</c:v>
                </c:pt>
                <c:pt idx="800">
                  <c:v>-6.4511999999998579</c:v>
                </c:pt>
                <c:pt idx="801">
                  <c:v>-6.4241691372606624</c:v>
                </c:pt>
                <c:pt idx="802">
                  <c:v>-6.3968379081868534</c:v>
                </c:pt>
                <c:pt idx="803">
                  <c:v>-6.3692083742640762</c:v>
                </c:pt>
                <c:pt idx="804">
                  <c:v>-6.3412826274200711</c:v>
                </c:pt>
                <c:pt idx="805">
                  <c:v>-6.3130627901250023</c:v>
                </c:pt>
                <c:pt idx="806">
                  <c:v>-6.2845510154917292</c:v>
                </c:pt>
                <c:pt idx="807">
                  <c:v>-6.2557494873780115</c:v>
                </c:pt>
                <c:pt idx="808">
                  <c:v>-6.2266604204849614</c:v>
                </c:pt>
                <c:pt idx="809">
                  <c:v>-6.1972860604612947</c:v>
                </c:pt>
                <c:pt idx="810">
                  <c:v>-6.1676286840001353</c:v>
                </c:pt>
                <c:pt idx="811">
                  <c:v>-6.1376905989429247</c:v>
                </c:pt>
                <c:pt idx="812">
                  <c:v>-6.1074741443790117</c:v>
                </c:pt>
                <c:pt idx="813">
                  <c:v>-6.0769816907462086</c:v>
                </c:pt>
                <c:pt idx="814">
                  <c:v>-6.0462156399321429</c:v>
                </c:pt>
                <c:pt idx="815">
                  <c:v>-6.0151784253750975</c:v>
                </c:pt>
                <c:pt idx="816">
                  <c:v>-5.9838725121639413</c:v>
                </c:pt>
                <c:pt idx="817">
                  <c:v>-5.9523003971398794</c:v>
                </c:pt>
                <c:pt idx="818">
                  <c:v>-5.920464608997122</c:v>
                </c:pt>
                <c:pt idx="819">
                  <c:v>-5.8883677083831003</c:v>
                </c:pt>
                <c:pt idx="820">
                  <c:v>-5.8560122879998175</c:v>
                </c:pt>
                <c:pt idx="821">
                  <c:v>-5.823400972704917</c:v>
                </c:pt>
                <c:pt idx="822">
                  <c:v>-5.7905364196108735</c:v>
                </c:pt>
                <c:pt idx="823">
                  <c:v>-5.7574213181880509</c:v>
                </c:pt>
                <c:pt idx="824">
                  <c:v>-5.7240583903639504</c:v>
                </c:pt>
                <c:pt idx="825">
                  <c:v>-5.6904503906250739</c:v>
                </c:pt>
                <c:pt idx="826">
                  <c:v>-5.6566001061158317</c:v>
                </c:pt>
                <c:pt idx="827">
                  <c:v>-5.6225103567418273</c:v>
                </c:pt>
                <c:pt idx="828">
                  <c:v>-5.5881839952690484</c:v>
                </c:pt>
                <c:pt idx="829">
                  <c:v>-5.5536239074251625</c:v>
                </c:pt>
                <c:pt idx="830">
                  <c:v>-5.518833012000016</c:v>
                </c:pt>
                <c:pt idx="831">
                  <c:v>-5.483814260946815</c:v>
                </c:pt>
                <c:pt idx="832">
                  <c:v>-5.4485706394827389</c:v>
                </c:pt>
                <c:pt idx="833">
                  <c:v>-5.4131051661900642</c:v>
                </c:pt>
                <c:pt idx="834">
                  <c:v>-5.3774208931161525</c:v>
                </c:pt>
                <c:pt idx="835">
                  <c:v>-5.3415209058750293</c:v>
                </c:pt>
                <c:pt idx="836">
                  <c:v>-5.3054083237478835</c:v>
                </c:pt>
                <c:pt idx="837">
                  <c:v>-5.2690862997837371</c:v>
                </c:pt>
                <c:pt idx="838">
                  <c:v>-5.2325580209011946</c:v>
                </c:pt>
                <c:pt idx="839">
                  <c:v>-5.1958267079871803</c:v>
                </c:pt>
                <c:pt idx="840">
                  <c:v>-5.1588956160001089</c:v>
                </c:pt>
                <c:pt idx="841">
                  <c:v>-5.1217680340686798</c:v>
                </c:pt>
                <c:pt idx="842">
                  <c:v>-5.084447285594706</c:v>
                </c:pt>
                <c:pt idx="843">
                  <c:v>-5.0469367283519659</c:v>
                </c:pt>
                <c:pt idx="844">
                  <c:v>-5.0092397545881795</c:v>
                </c:pt>
                <c:pt idx="845">
                  <c:v>-4.9713597911250531</c:v>
                </c:pt>
                <c:pt idx="846">
                  <c:v>-4.9333002994598587</c:v>
                </c:pt>
                <c:pt idx="847">
                  <c:v>-4.8950647758659329</c:v>
                </c:pt>
                <c:pt idx="848">
                  <c:v>-4.8566567514928352</c:v>
                </c:pt>
                <c:pt idx="849">
                  <c:v>-4.8180797924690637</c:v>
                </c:pt>
                <c:pt idx="850">
                  <c:v>-4.7793374999998832</c:v>
                </c:pt>
                <c:pt idx="851">
                  <c:v>-4.7404335104707229</c:v>
                </c:pt>
                <c:pt idx="852">
                  <c:v>-4.7013714955468799</c:v>
                </c:pt>
                <c:pt idx="853">
                  <c:v>-4.6621551622744164</c:v>
                </c:pt>
                <c:pt idx="854">
                  <c:v>-4.622788253180147</c:v>
                </c:pt>
                <c:pt idx="855">
                  <c:v>-4.5832745463748665</c:v>
                </c:pt>
                <c:pt idx="856">
                  <c:v>-4.5436178556522009</c:v>
                </c:pt>
                <c:pt idx="857">
                  <c:v>-4.5038220305877985</c:v>
                </c:pt>
                <c:pt idx="858">
                  <c:v>-4.4638909566453435</c:v>
                </c:pt>
                <c:pt idx="859">
                  <c:v>-4.4238285552709726</c:v>
                </c:pt>
                <c:pt idx="860">
                  <c:v>-4.3836387840000839</c:v>
                </c:pt>
                <c:pt idx="861">
                  <c:v>-4.3433256365526631</c:v>
                </c:pt>
                <c:pt idx="862">
                  <c:v>-4.302893142938899</c:v>
                </c:pt>
                <c:pt idx="863">
                  <c:v>-4.2623453695562148</c:v>
                </c:pt>
                <c:pt idx="864">
                  <c:v>-4.2216864192922685</c:v>
                </c:pt>
                <c:pt idx="865">
                  <c:v>-4.1809204316250543</c:v>
                </c:pt>
                <c:pt idx="866">
                  <c:v>-4.1400515827238564</c:v>
                </c:pt>
                <c:pt idx="867">
                  <c:v>-4.0990840855498618</c:v>
                </c:pt>
                <c:pt idx="868">
                  <c:v>-4.0580221899571143</c:v>
                </c:pt>
                <c:pt idx="869">
                  <c:v>-4.0168701827930704</c:v>
                </c:pt>
                <c:pt idx="870">
                  <c:v>-3.9756323880000082</c:v>
                </c:pt>
                <c:pt idx="871">
                  <c:v>-3.9343131667146167</c:v>
                </c:pt>
                <c:pt idx="872">
                  <c:v>-3.8929169173709397</c:v>
                </c:pt>
                <c:pt idx="873">
                  <c:v>-3.8514480757978617</c:v>
                </c:pt>
                <c:pt idx="874">
                  <c:v>-3.8099111153240415</c:v>
                </c:pt>
                <c:pt idx="875">
                  <c:v>-3.768310546875</c:v>
                </c:pt>
                <c:pt idx="876">
                  <c:v>-3.7266509190760644</c:v>
                </c:pt>
                <c:pt idx="877">
                  <c:v>-3.6849368183519005</c:v>
                </c:pt>
                <c:pt idx="878">
                  <c:v>-3.643172869029172</c:v>
                </c:pt>
                <c:pt idx="879">
                  <c:v>-3.6013637334348232</c:v>
                </c:pt>
                <c:pt idx="880">
                  <c:v>-3.5595141119999312</c:v>
                </c:pt>
                <c:pt idx="881">
                  <c:v>-3.5176287433567381</c:v>
                </c:pt>
                <c:pt idx="882">
                  <c:v>-3.4757124044425609</c:v>
                </c:pt>
                <c:pt idx="883">
                  <c:v>-3.4337699106000628</c:v>
                </c:pt>
                <c:pt idx="884">
                  <c:v>-3.3918061156759904</c:v>
                </c:pt>
                <c:pt idx="885">
                  <c:v>-3.3498259121249703</c:v>
                </c:pt>
                <c:pt idx="886">
                  <c:v>-3.3078342311077336</c:v>
                </c:pt>
                <c:pt idx="887">
                  <c:v>-3.265836042593719</c:v>
                </c:pt>
                <c:pt idx="888">
                  <c:v>-3.2238363554611738</c:v>
                </c:pt>
                <c:pt idx="889">
                  <c:v>-3.1818402175973119</c:v>
                </c:pt>
                <c:pt idx="890">
                  <c:v>-3.1398527160000071</c:v>
                </c:pt>
                <c:pt idx="891">
                  <c:v>-3.0978789768786328</c:v>
                </c:pt>
                <c:pt idx="892">
                  <c:v>-3.0559241657548455</c:v>
                </c:pt>
                <c:pt idx="893">
                  <c:v>-3.0139934875621179</c:v>
                </c:pt>
                <c:pt idx="894">
                  <c:v>-2.9720921867481707</c:v>
                </c:pt>
                <c:pt idx="895">
                  <c:v>-2.9302255473751302</c:v>
                </c:pt>
                <c:pt idx="896">
                  <c:v>-2.8883988932198577</c:v>
                </c:pt>
                <c:pt idx="897">
                  <c:v>-2.8466175878759259</c:v>
                </c:pt>
                <c:pt idx="898">
                  <c:v>-2.8048870348530386</c:v>
                </c:pt>
                <c:pt idx="899">
                  <c:v>-2.7632126776792916</c:v>
                </c:pt>
                <c:pt idx="900">
                  <c:v>-2.7216000000001941</c:v>
                </c:pt>
                <c:pt idx="901">
                  <c:v>-2.6800545256809301</c:v>
                </c:pt>
                <c:pt idx="902">
                  <c:v>-2.638581818906971</c:v>
                </c:pt>
                <c:pt idx="903">
                  <c:v>-2.5971874842841771</c:v>
                </c:pt>
                <c:pt idx="904">
                  <c:v>-2.5558771669402063</c:v>
                </c:pt>
                <c:pt idx="905">
                  <c:v>-2.5146565526248992</c:v>
                </c:pt>
                <c:pt idx="906">
                  <c:v>-2.4735313678119155</c:v>
                </c:pt>
                <c:pt idx="907">
                  <c:v>-2.4325073797978121</c:v>
                </c:pt>
                <c:pt idx="908">
                  <c:v>-2.3915903968052135</c:v>
                </c:pt>
                <c:pt idx="909">
                  <c:v>-2.3507862680811513</c:v>
                </c:pt>
                <c:pt idx="910">
                  <c:v>-2.3101008840001214</c:v>
                </c:pt>
                <c:pt idx="911">
                  <c:v>-2.2695401761628773</c:v>
                </c:pt>
                <c:pt idx="912">
                  <c:v>-2.2291101174989763</c:v>
                </c:pt>
                <c:pt idx="913">
                  <c:v>-2.1888167223660275</c:v>
                </c:pt>
                <c:pt idx="914">
                  <c:v>-2.1486660466521244</c:v>
                </c:pt>
                <c:pt idx="915">
                  <c:v>-2.1086641878748651</c:v>
                </c:pt>
                <c:pt idx="916">
                  <c:v>-2.0688172852837852</c:v>
                </c:pt>
                <c:pt idx="917">
                  <c:v>-2.0291315199597193</c:v>
                </c:pt>
                <c:pt idx="918">
                  <c:v>-1.9896131149172334</c:v>
                </c:pt>
                <c:pt idx="919">
                  <c:v>-1.9502683352030772</c:v>
                </c:pt>
                <c:pt idx="920">
                  <c:v>-1.9111034880000943</c:v>
                </c:pt>
                <c:pt idx="921">
                  <c:v>-1.8721249227248791</c:v>
                </c:pt>
                <c:pt idx="922">
                  <c:v>-1.8333390311307767</c:v>
                </c:pt>
                <c:pt idx="923">
                  <c:v>-1.7947522474081552</c:v>
                </c:pt>
                <c:pt idx="924">
                  <c:v>-1.7563710482843362</c:v>
                </c:pt>
                <c:pt idx="925">
                  <c:v>-1.7182019531250035</c:v>
                </c:pt>
                <c:pt idx="926">
                  <c:v>-1.6802515240357252</c:v>
                </c:pt>
                <c:pt idx="927">
                  <c:v>-1.6425263659618849</c:v>
                </c:pt>
                <c:pt idx="928">
                  <c:v>-1.605033126789067</c:v>
                </c:pt>
                <c:pt idx="929">
                  <c:v>-1.5677784974452607</c:v>
                </c:pt>
                <c:pt idx="930">
                  <c:v>-1.5307692119998819</c:v>
                </c:pt>
                <c:pt idx="931">
                  <c:v>-1.4940120477667733</c:v>
                </c:pt>
                <c:pt idx="932">
                  <c:v>-1.4575138254031117</c:v>
                </c:pt>
                <c:pt idx="933">
                  <c:v>-1.4212814090102484</c:v>
                </c:pt>
                <c:pt idx="934">
                  <c:v>-1.3853217062361409</c:v>
                </c:pt>
                <c:pt idx="935">
                  <c:v>-1.3496416683748294</c:v>
                </c:pt>
                <c:pt idx="936">
                  <c:v>-1.3142482904677308</c:v>
                </c:pt>
                <c:pt idx="937">
                  <c:v>-1.2791486114039117</c:v>
                </c:pt>
                <c:pt idx="938">
                  <c:v>-1.2443497140212685</c:v>
                </c:pt>
                <c:pt idx="939">
                  <c:v>-1.2098587252071411</c:v>
                </c:pt>
                <c:pt idx="940">
                  <c:v>-1.1756828159999486</c:v>
                </c:pt>
                <c:pt idx="941">
                  <c:v>-1.1418292016886653</c:v>
                </c:pt>
                <c:pt idx="942">
                  <c:v>-1.1083051419146841</c:v>
                </c:pt>
                <c:pt idx="943">
                  <c:v>-1.0751179407719746</c:v>
                </c:pt>
                <c:pt idx="944">
                  <c:v>-1.0422749469081509</c:v>
                </c:pt>
                <c:pt idx="945">
                  <c:v>-1.0097835536250841</c:v>
                </c:pt>
                <c:pt idx="946">
                  <c:v>-0.97765119897974273</c:v>
                </c:pt>
                <c:pt idx="947">
                  <c:v>-0.94588536588594252</c:v>
                </c:pt>
                <c:pt idx="948">
                  <c:v>-0.91449358221302646</c:v>
                </c:pt>
                <c:pt idx="949">
                  <c:v>-0.88348342088920617</c:v>
                </c:pt>
                <c:pt idx="950">
                  <c:v>-0.85286249999990105</c:v>
                </c:pt>
                <c:pt idx="951">
                  <c:v>-0.82263848289085217</c:v>
                </c:pt>
                <c:pt idx="952">
                  <c:v>-0.79281907826668885</c:v>
                </c:pt>
                <c:pt idx="953">
                  <c:v>-0.76341204029415621</c:v>
                </c:pt>
                <c:pt idx="954">
                  <c:v>-0.73442516869999963</c:v>
                </c:pt>
                <c:pt idx="955">
                  <c:v>-0.70586630887487445</c:v>
                </c:pt>
                <c:pt idx="956">
                  <c:v>-0.67774335197168512</c:v>
                </c:pt>
                <c:pt idx="957">
                  <c:v>-0.65006423500813071</c:v>
                </c:pt>
                <c:pt idx="958">
                  <c:v>-0.62283694096527142</c:v>
                </c:pt>
                <c:pt idx="959">
                  <c:v>-0.59606949889086991</c:v>
                </c:pt>
                <c:pt idx="960">
                  <c:v>-0.56976998399977674</c:v>
                </c:pt>
                <c:pt idx="961">
                  <c:v>-0.54394651777272429</c:v>
                </c:pt>
                <c:pt idx="962">
                  <c:v>-0.51860726805864488</c:v>
                </c:pt>
                <c:pt idx="963">
                  <c:v>-0.49376044917607942</c:v>
                </c:pt>
                <c:pt idx="964">
                  <c:v>-0.46941432201219868</c:v>
                </c:pt>
                <c:pt idx="965">
                  <c:v>-0.44557719412512142</c:v>
                </c:pt>
                <c:pt idx="966">
                  <c:v>-0.42225741984384513</c:v>
                </c:pt>
                <c:pt idx="967">
                  <c:v>-0.39946340036965466</c:v>
                </c:pt>
                <c:pt idx="968">
                  <c:v>-0.37720358387696251</c:v>
                </c:pt>
                <c:pt idx="969">
                  <c:v>-0.35548646561323949</c:v>
                </c:pt>
                <c:pt idx="970">
                  <c:v>-0.33432058799985498</c:v>
                </c:pt>
                <c:pt idx="971">
                  <c:v>-0.31371454073473615</c:v>
                </c:pt>
                <c:pt idx="972">
                  <c:v>-0.29367696089082074</c:v>
                </c:pt>
                <c:pt idx="973">
                  <c:v>-0.27421653301792048</c:v>
                </c:pt>
                <c:pt idx="974">
                  <c:v>-0.25534198924447082</c:v>
                </c:pt>
                <c:pt idx="975">
                  <c:v>-0.23706210937507421</c:v>
                </c:pt>
                <c:pt idx="976">
                  <c:v>-0.21938572099566045</c:v>
                </c:pt>
                <c:pt idx="977">
                  <c:v>-0.20232169957182577</c:v>
                </c:pt>
                <c:pt idx="978">
                  <c:v>-0.18587896854921837</c:v>
                </c:pt>
                <c:pt idx="979">
                  <c:v>-0.17006649945494701</c:v>
                </c:pt>
                <c:pt idx="980">
                  <c:v>-0.15489331200001288</c:v>
                </c:pt>
                <c:pt idx="981">
                  <c:v>-0.14036847417673926</c:v>
                </c:pt>
                <c:pt idx="982">
                  <c:v>-0.12650110236279488</c:v>
                </c:pt>
                <c:pt idx="983">
                  <c:v>-0.11330036142010158</c:v>
                </c:pt>
                <c:pt idx="984">
                  <c:v>-0.10077546479624289</c:v>
                </c:pt>
                <c:pt idx="985">
                  <c:v>-8.8935674625076899E-2</c:v>
                </c:pt>
                <c:pt idx="986">
                  <c:v>-7.7790301827803887E-2</c:v>
                </c:pt>
                <c:pt idx="987">
                  <c:v>-6.7348706213920195E-2</c:v>
                </c:pt>
                <c:pt idx="988">
                  <c:v>-5.7620296580921604E-2</c:v>
                </c:pt>
                <c:pt idx="989">
                  <c:v>-4.8614530817076229E-2</c:v>
                </c:pt>
                <c:pt idx="990">
                  <c:v>-4.0340915999991012E-2</c:v>
                </c:pt>
                <c:pt idx="991">
                  <c:v>-3.2809008498475123E-2</c:v>
                </c:pt>
                <c:pt idx="992">
                  <c:v>-2.6028414075085493E-2</c:v>
                </c:pt>
                <c:pt idx="993">
                  <c:v>-2.0008787982192189E-2</c:v>
                </c:pt>
                <c:pt idx="994">
                  <c:v>-1.4759835067934546E-2</c:v>
                </c:pt>
                <c:pt idx="995">
                  <c:v>-1.0291309874787657E-2</c:v>
                </c:pt>
                <c:pt idx="996">
                  <c:v>-6.6130167397204787E-3</c:v>
                </c:pt>
                <c:pt idx="997">
                  <c:v>-3.7348098956044851E-3</c:v>
                </c:pt>
                <c:pt idx="998">
                  <c:v>-1.6665935730770798E-3</c:v>
                </c:pt>
                <c:pt idx="999">
                  <c:v>-4.1832209922176844E-4</c:v>
                </c:pt>
                <c:pt idx="1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8B51-485E-830A-B10D7B0BA8ED}"/>
            </c:ext>
          </c:extLst>
        </c:ser>
        <c:ser>
          <c:idx val="7"/>
          <c:order val="7"/>
          <c:tx>
            <c:strRef>
              <c:f>Tabelle1!$CS$4</c:f>
              <c:strCache>
                <c:ptCount val="1"/>
                <c:pt idx="0">
                  <c:v>Beschleunigung_7f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Tabelle1!$CS$5:$CS$1005</c:f>
              <c:numCache>
                <c:formatCode>General</c:formatCode>
                <c:ptCount val="1001"/>
                <c:pt idx="0">
                  <c:v>0</c:v>
                </c:pt>
                <c:pt idx="1">
                  <c:v>7.5732770650636799E-2</c:v>
                </c:pt>
                <c:pt idx="2">
                  <c:v>0.15093203174304426</c:v>
                </c:pt>
                <c:pt idx="3">
                  <c:v>0.22559920669674241</c:v>
                </c:pt>
                <c:pt idx="4">
                  <c:v>0.29973571854008318</c:v>
                </c:pt>
                <c:pt idx="5">
                  <c:v>0.37334298990666664</c:v>
                </c:pt>
                <c:pt idx="6">
                  <c:v>0.44642244303175682</c:v>
                </c:pt>
                <c:pt idx="7">
                  <c:v>0.51897549974869761</c:v>
                </c:pt>
                <c:pt idx="8">
                  <c:v>0.59100358148532905</c:v>
                </c:pt>
                <c:pt idx="9">
                  <c:v>0.66250810926040304</c:v>
                </c:pt>
                <c:pt idx="10">
                  <c:v>0.73349050367999991</c:v>
                </c:pt>
                <c:pt idx="11">
                  <c:v>0.80395218493394338</c:v>
                </c:pt>
                <c:pt idx="12">
                  <c:v>0.87389457279221761</c:v>
                </c:pt>
                <c:pt idx="13">
                  <c:v>0.94331908660138231</c:v>
                </c:pt>
                <c:pt idx="14">
                  <c:v>1.0122271452809899</c:v>
                </c:pt>
                <c:pt idx="15">
                  <c:v>1.08062016732</c:v>
                </c:pt>
                <c:pt idx="16">
                  <c:v>1.1484995707731966</c:v>
                </c:pt>
                <c:pt idx="17">
                  <c:v>1.2158667732576043</c:v>
                </c:pt>
                <c:pt idx="18">
                  <c:v>1.2827231919489022</c:v>
                </c:pt>
                <c:pt idx="19">
                  <c:v>1.3490702435778432</c:v>
                </c:pt>
                <c:pt idx="20">
                  <c:v>1.4149093444266669</c:v>
                </c:pt>
                <c:pt idx="21">
                  <c:v>1.4802419103255169</c:v>
                </c:pt>
                <c:pt idx="22">
                  <c:v>1.5450693566488576</c:v>
                </c:pt>
                <c:pt idx="23">
                  <c:v>1.6093930983118891</c:v>
                </c:pt>
                <c:pt idx="24">
                  <c:v>1.673214549766963</c:v>
                </c:pt>
                <c:pt idx="25">
                  <c:v>1.7365351250000003</c:v>
                </c:pt>
                <c:pt idx="26">
                  <c:v>1.7993562375269034</c:v>
                </c:pt>
                <c:pt idx="27">
                  <c:v>1.8616793003899776</c:v>
                </c:pt>
                <c:pt idx="28">
                  <c:v>1.9235057261543427</c:v>
                </c:pt>
                <c:pt idx="29">
                  <c:v>1.98483692690435</c:v>
                </c:pt>
                <c:pt idx="30">
                  <c:v>2.0456743142399998</c:v>
                </c:pt>
                <c:pt idx="31">
                  <c:v>2.1060192992733566</c:v>
                </c:pt>
                <c:pt idx="32">
                  <c:v>2.1658732926249642</c:v>
                </c:pt>
                <c:pt idx="33">
                  <c:v>2.225237704420262</c:v>
                </c:pt>
                <c:pt idx="34">
                  <c:v>2.2841139442860032</c:v>
                </c:pt>
                <c:pt idx="35">
                  <c:v>2.3425034213466662</c:v>
                </c:pt>
                <c:pt idx="36">
                  <c:v>2.4004075442208768</c:v>
                </c:pt>
                <c:pt idx="37">
                  <c:v>2.4578277210178174</c:v>
                </c:pt>
                <c:pt idx="38">
                  <c:v>2.5147653593336488</c:v>
                </c:pt>
                <c:pt idx="39">
                  <c:v>2.5712218662479231</c:v>
                </c:pt>
                <c:pt idx="40">
                  <c:v>2.6271986483199998</c:v>
                </c:pt>
                <c:pt idx="41">
                  <c:v>2.6826971115854636</c:v>
                </c:pt>
                <c:pt idx="42">
                  <c:v>2.7377186615525377</c:v>
                </c:pt>
                <c:pt idx="43">
                  <c:v>2.7922647031985028</c:v>
                </c:pt>
                <c:pt idx="44">
                  <c:v>2.8463366409661099</c:v>
                </c:pt>
                <c:pt idx="45">
                  <c:v>2.89993587876</c:v>
                </c:pt>
                <c:pt idx="46">
                  <c:v>2.9530638199431172</c:v>
                </c:pt>
                <c:pt idx="47">
                  <c:v>3.0057218673331247</c:v>
                </c:pt>
                <c:pt idx="48">
                  <c:v>3.0579114231988225</c:v>
                </c:pt>
                <c:pt idx="49">
                  <c:v>3.1096338892565631</c:v>
                </c:pt>
                <c:pt idx="50">
                  <c:v>3.1608906666666665</c:v>
                </c:pt>
                <c:pt idx="51">
                  <c:v>3.2116831560298369</c:v>
                </c:pt>
                <c:pt idx="52">
                  <c:v>3.262012757383578</c:v>
                </c:pt>
                <c:pt idx="53">
                  <c:v>3.3118808701986087</c:v>
                </c:pt>
                <c:pt idx="54">
                  <c:v>3.3612888933752831</c:v>
                </c:pt>
                <c:pt idx="55">
                  <c:v>3.4102382252400001</c:v>
                </c:pt>
                <c:pt idx="56">
                  <c:v>3.4587302635416237</c:v>
                </c:pt>
                <c:pt idx="57">
                  <c:v>3.5067664054478973</c:v>
                </c:pt>
                <c:pt idx="58">
                  <c:v>3.554348047541863</c:v>
                </c:pt>
                <c:pt idx="59">
                  <c:v>3.6014765858182698</c:v>
                </c:pt>
                <c:pt idx="60">
                  <c:v>3.64815341568</c:v>
                </c:pt>
                <c:pt idx="61">
                  <c:v>3.6943799319344768</c:v>
                </c:pt>
                <c:pt idx="62">
                  <c:v>3.7401575287900841</c:v>
                </c:pt>
                <c:pt idx="63">
                  <c:v>3.7854875998525821</c:v>
                </c:pt>
                <c:pt idx="64">
                  <c:v>3.8303715381215238</c:v>
                </c:pt>
                <c:pt idx="65">
                  <c:v>3.8748107359866668</c:v>
                </c:pt>
                <c:pt idx="66">
                  <c:v>3.918806585224397</c:v>
                </c:pt>
                <c:pt idx="67">
                  <c:v>3.9623604769941378</c:v>
                </c:pt>
                <c:pt idx="68">
                  <c:v>4.0054738018347695</c:v>
                </c:pt>
                <c:pt idx="69">
                  <c:v>4.0481479496610442</c:v>
                </c:pt>
                <c:pt idx="70">
                  <c:v>4.0903843097600001</c:v>
                </c:pt>
                <c:pt idx="71">
                  <c:v>4.1321842707873833</c:v>
                </c:pt>
                <c:pt idx="72">
                  <c:v>4.1735492207640572</c:v>
                </c:pt>
                <c:pt idx="73">
                  <c:v>4.2144805470724229</c:v>
                </c:pt>
                <c:pt idx="74">
                  <c:v>4.2549796364528296</c:v>
                </c:pt>
                <c:pt idx="75">
                  <c:v>4.2950478750000016</c:v>
                </c:pt>
                <c:pt idx="76">
                  <c:v>4.3346866481594377</c:v>
                </c:pt>
                <c:pt idx="77">
                  <c:v>4.3738973407238451</c:v>
                </c:pt>
                <c:pt idx="78">
                  <c:v>4.4126813368295421</c:v>
                </c:pt>
                <c:pt idx="79">
                  <c:v>4.4510400199528837</c:v>
                </c:pt>
                <c:pt idx="80">
                  <c:v>4.4889747729066674</c:v>
                </c:pt>
                <c:pt idx="81">
                  <c:v>4.5264869778365586</c:v>
                </c:pt>
                <c:pt idx="82">
                  <c:v>4.5635780162174981</c:v>
                </c:pt>
                <c:pt idx="83">
                  <c:v>4.6002492688501295</c:v>
                </c:pt>
                <c:pt idx="84">
                  <c:v>4.636502115857204</c:v>
                </c:pt>
                <c:pt idx="85">
                  <c:v>4.67233793668</c:v>
                </c:pt>
                <c:pt idx="86">
                  <c:v>4.7077581100747441</c:v>
                </c:pt>
                <c:pt idx="87">
                  <c:v>4.7427640141090173</c:v>
                </c:pt>
                <c:pt idx="88">
                  <c:v>4.7773570261581826</c:v>
                </c:pt>
                <c:pt idx="89">
                  <c:v>4.8115385229017891</c:v>
                </c:pt>
                <c:pt idx="90">
                  <c:v>4.8453098803199994</c:v>
                </c:pt>
                <c:pt idx="91">
                  <c:v>4.8786724736899965</c:v>
                </c:pt>
                <c:pt idx="92">
                  <c:v>4.9116276775824046</c:v>
                </c:pt>
                <c:pt idx="93">
                  <c:v>4.9441768658577017</c:v>
                </c:pt>
                <c:pt idx="94">
                  <c:v>4.976321411662644</c:v>
                </c:pt>
                <c:pt idx="95">
                  <c:v>5.0080626874266674</c:v>
                </c:pt>
                <c:pt idx="96">
                  <c:v>5.0394020648583169</c:v>
                </c:pt>
                <c:pt idx="97">
                  <c:v>5.0703409149416574</c:v>
                </c:pt>
                <c:pt idx="98">
                  <c:v>5.1008806079326892</c:v>
                </c:pt>
                <c:pt idx="99">
                  <c:v>5.1310225133557639</c:v>
                </c:pt>
                <c:pt idx="100">
                  <c:v>5.160768</c:v>
                </c:pt>
                <c:pt idx="101">
                  <c:v>5.1901184359157035</c:v>
                </c:pt>
                <c:pt idx="102">
                  <c:v>5.2190751884107787</c:v>
                </c:pt>
                <c:pt idx="103">
                  <c:v>5.2476396240471432</c:v>
                </c:pt>
                <c:pt idx="104">
                  <c:v>5.2758131086371494</c:v>
                </c:pt>
                <c:pt idx="105">
                  <c:v>5.3035970072400005</c:v>
                </c:pt>
                <c:pt idx="106">
                  <c:v>5.330992684158157</c:v>
                </c:pt>
                <c:pt idx="107">
                  <c:v>5.3580015029337646</c:v>
                </c:pt>
                <c:pt idx="108">
                  <c:v>5.3846248263450631</c:v>
                </c:pt>
                <c:pt idx="109">
                  <c:v>5.4108640164028046</c:v>
                </c:pt>
                <c:pt idx="110">
                  <c:v>5.4367204343466664</c:v>
                </c:pt>
                <c:pt idx="111">
                  <c:v>5.4621954406416773</c:v>
                </c:pt>
                <c:pt idx="112">
                  <c:v>5.4872903949746172</c:v>
                </c:pt>
                <c:pt idx="113">
                  <c:v>5.5120066562504499</c:v>
                </c:pt>
                <c:pt idx="114">
                  <c:v>5.5363455825887229</c:v>
                </c:pt>
                <c:pt idx="115">
                  <c:v>5.5603085313200014</c:v>
                </c:pt>
                <c:pt idx="116">
                  <c:v>5.5838968589822651</c:v>
                </c:pt>
                <c:pt idx="117">
                  <c:v>5.6071119213173386</c:v>
                </c:pt>
                <c:pt idx="118">
                  <c:v>5.6299550732673023</c:v>
                </c:pt>
                <c:pt idx="119">
                  <c:v>5.652427668970911</c:v>
                </c:pt>
                <c:pt idx="120">
                  <c:v>5.6745310617600007</c:v>
                </c:pt>
                <c:pt idx="121">
                  <c:v>5.6962666041559169</c:v>
                </c:pt>
                <c:pt idx="122">
                  <c:v>5.7176356478659249</c:v>
                </c:pt>
                <c:pt idx="123">
                  <c:v>5.7386395437796223</c:v>
                </c:pt>
                <c:pt idx="124">
                  <c:v>5.7592796419653638</c:v>
                </c:pt>
                <c:pt idx="125">
                  <c:v>5.7795572916666673</c:v>
                </c:pt>
                <c:pt idx="126">
                  <c:v>5.7994738412986377</c:v>
                </c:pt>
                <c:pt idx="127">
                  <c:v>5.8190306384443788</c:v>
                </c:pt>
                <c:pt idx="128">
                  <c:v>5.8382290298514086</c:v>
                </c:pt>
                <c:pt idx="129">
                  <c:v>5.8570703614280841</c:v>
                </c:pt>
                <c:pt idx="130">
                  <c:v>5.8755559782400013</c:v>
                </c:pt>
                <c:pt idx="131">
                  <c:v>5.8936872245064222</c:v>
                </c:pt>
                <c:pt idx="132">
                  <c:v>5.9114654435966978</c:v>
                </c:pt>
                <c:pt idx="133">
                  <c:v>5.9288919780266625</c:v>
                </c:pt>
                <c:pt idx="134">
                  <c:v>5.9459681694550701</c:v>
                </c:pt>
                <c:pt idx="135">
                  <c:v>5.9626953586800013</c:v>
                </c:pt>
                <c:pt idx="136">
                  <c:v>5.9790748856352778</c:v>
                </c:pt>
                <c:pt idx="137">
                  <c:v>5.9951080893868838</c:v>
                </c:pt>
                <c:pt idx="138">
                  <c:v>6.0107963081293843</c:v>
                </c:pt>
                <c:pt idx="139">
                  <c:v>6.0261408791823223</c:v>
                </c:pt>
                <c:pt idx="140">
                  <c:v>6.0411431389866665</c:v>
                </c:pt>
                <c:pt idx="141">
                  <c:v>6.0558044231011978</c:v>
                </c:pt>
                <c:pt idx="142">
                  <c:v>6.0701260661989389</c:v>
                </c:pt>
                <c:pt idx="143">
                  <c:v>6.0841094020635689</c:v>
                </c:pt>
                <c:pt idx="144">
                  <c:v>6.0977557635858437</c:v>
                </c:pt>
                <c:pt idx="145">
                  <c:v>6.1110664827600001</c:v>
                </c:pt>
                <c:pt idx="146">
                  <c:v>6.124042890680184</c:v>
                </c:pt>
                <c:pt idx="147">
                  <c:v>6.1366863175368573</c:v>
                </c:pt>
                <c:pt idx="148">
                  <c:v>6.1489980926132235</c:v>
                </c:pt>
                <c:pt idx="149">
                  <c:v>6.1609795442816315</c:v>
                </c:pt>
                <c:pt idx="150">
                  <c:v>6.1726320000000019</c:v>
                </c:pt>
                <c:pt idx="151">
                  <c:v>6.1839567863082356</c:v>
                </c:pt>
                <c:pt idx="152">
                  <c:v>6.1949552288246439</c:v>
                </c:pt>
                <c:pt idx="153">
                  <c:v>6.2056286522423436</c:v>
                </c:pt>
                <c:pt idx="154">
                  <c:v>6.2159783803256836</c:v>
                </c:pt>
                <c:pt idx="155">
                  <c:v>6.2260057359066669</c:v>
                </c:pt>
                <c:pt idx="156">
                  <c:v>6.2357120408813573</c:v>
                </c:pt>
                <c:pt idx="157">
                  <c:v>6.245098616206298</c:v>
                </c:pt>
                <c:pt idx="158">
                  <c:v>6.2541667818949298</c:v>
                </c:pt>
                <c:pt idx="159">
                  <c:v>6.2629178570140036</c:v>
                </c:pt>
                <c:pt idx="160">
                  <c:v>6.2713531596800003</c:v>
                </c:pt>
                <c:pt idx="161">
                  <c:v>6.279474007055545</c:v>
                </c:pt>
                <c:pt idx="162">
                  <c:v>6.2872817153458191</c:v>
                </c:pt>
                <c:pt idx="163">
                  <c:v>6.2947775997949824</c:v>
                </c:pt>
                <c:pt idx="164">
                  <c:v>6.3019629746825903</c:v>
                </c:pt>
                <c:pt idx="165">
                  <c:v>6.308839153320001</c:v>
                </c:pt>
                <c:pt idx="166">
                  <c:v>6.3154074480467974</c:v>
                </c:pt>
                <c:pt idx="167">
                  <c:v>6.3216691702272039</c:v>
                </c:pt>
                <c:pt idx="168">
                  <c:v>6.3276256302465042</c:v>
                </c:pt>
                <c:pt idx="169">
                  <c:v>6.3332781375074445</c:v>
                </c:pt>
                <c:pt idx="170">
                  <c:v>6.3386280004266684</c:v>
                </c:pt>
                <c:pt idx="171">
                  <c:v>6.3436765264311177</c:v>
                </c:pt>
                <c:pt idx="172">
                  <c:v>6.3484250219544576</c:v>
                </c:pt>
                <c:pt idx="173">
                  <c:v>6.3528747924334912</c:v>
                </c:pt>
                <c:pt idx="174">
                  <c:v>6.3570271423045615</c:v>
                </c:pt>
                <c:pt idx="175">
                  <c:v>6.3608833750000011</c:v>
                </c:pt>
                <c:pt idx="176">
                  <c:v>6.3644447929445045</c:v>
                </c:pt>
                <c:pt idx="177">
                  <c:v>6.3677126975515792</c:v>
                </c:pt>
                <c:pt idx="178">
                  <c:v>6.3706883892199428</c:v>
                </c:pt>
                <c:pt idx="179">
                  <c:v>6.3733731673299507</c:v>
                </c:pt>
                <c:pt idx="180">
                  <c:v>6.3757683302400023</c:v>
                </c:pt>
                <c:pt idx="181">
                  <c:v>6.3778751752829592</c:v>
                </c:pt>
                <c:pt idx="182">
                  <c:v>6.3796949987625649</c:v>
                </c:pt>
                <c:pt idx="183">
                  <c:v>6.3812290959498625</c:v>
                </c:pt>
                <c:pt idx="184">
                  <c:v>6.3824787610796054</c:v>
                </c:pt>
                <c:pt idx="185">
                  <c:v>6.3834452873466674</c:v>
                </c:pt>
                <c:pt idx="186">
                  <c:v>6.384129966902476</c:v>
                </c:pt>
                <c:pt idx="187">
                  <c:v>6.3845340908514165</c:v>
                </c:pt>
                <c:pt idx="188">
                  <c:v>6.3846589492472496</c:v>
                </c:pt>
                <c:pt idx="189">
                  <c:v>6.3845058310895233</c:v>
                </c:pt>
                <c:pt idx="190">
                  <c:v>6.3840760243200005</c:v>
                </c:pt>
                <c:pt idx="191">
                  <c:v>6.3833708158190641</c:v>
                </c:pt>
                <c:pt idx="192">
                  <c:v>6.3823914914021387</c:v>
                </c:pt>
                <c:pt idx="193">
                  <c:v>6.3811393358161039</c:v>
                </c:pt>
                <c:pt idx="194">
                  <c:v>6.3796156327357094</c:v>
                </c:pt>
                <c:pt idx="195">
                  <c:v>6.3778216647600008</c:v>
                </c:pt>
                <c:pt idx="196">
                  <c:v>6.3757587134087181</c:v>
                </c:pt>
                <c:pt idx="197">
                  <c:v>6.3734280591187247</c:v>
                </c:pt>
                <c:pt idx="198">
                  <c:v>6.3708309812404238</c:v>
                </c:pt>
                <c:pt idx="199">
                  <c:v>6.3679687580341637</c:v>
                </c:pt>
                <c:pt idx="200">
                  <c:v>6.3648426666666671</c:v>
                </c:pt>
                <c:pt idx="201">
                  <c:v>6.3614539832074382</c:v>
                </c:pt>
                <c:pt idx="202">
                  <c:v>6.3578039826251764</c:v>
                </c:pt>
                <c:pt idx="203">
                  <c:v>6.3538939387842106</c:v>
                </c:pt>
                <c:pt idx="204">
                  <c:v>6.3497251244408863</c:v>
                </c:pt>
                <c:pt idx="205">
                  <c:v>6.3452988112400002</c:v>
                </c:pt>
                <c:pt idx="206">
                  <c:v>6.3406162697112229</c:v>
                </c:pt>
                <c:pt idx="207">
                  <c:v>6.335678769265499</c:v>
                </c:pt>
                <c:pt idx="208">
                  <c:v>6.3304875781914642</c:v>
                </c:pt>
                <c:pt idx="209">
                  <c:v>6.3250439636518694</c:v>
                </c:pt>
                <c:pt idx="210">
                  <c:v>6.3193491916800024</c:v>
                </c:pt>
                <c:pt idx="211">
                  <c:v>6.3134045271760764</c:v>
                </c:pt>
                <c:pt idx="212">
                  <c:v>6.3072112339036845</c:v>
                </c:pt>
                <c:pt idx="213">
                  <c:v>6.3007705744861822</c:v>
                </c:pt>
                <c:pt idx="214">
                  <c:v>6.2940838104031238</c:v>
                </c:pt>
                <c:pt idx="215">
                  <c:v>6.287152201986669</c:v>
                </c:pt>
                <c:pt idx="216">
                  <c:v>6.2799770084179993</c:v>
                </c:pt>
                <c:pt idx="217">
                  <c:v>6.2725594877237389</c:v>
                </c:pt>
                <c:pt idx="218">
                  <c:v>6.2649008967723718</c:v>
                </c:pt>
                <c:pt idx="219">
                  <c:v>6.2570024912706446</c:v>
                </c:pt>
                <c:pt idx="220">
                  <c:v>6.2488655257600012</c:v>
                </c:pt>
                <c:pt idx="221">
                  <c:v>6.2404912536129853</c:v>
                </c:pt>
                <c:pt idx="222">
                  <c:v>6.2318809270296587</c:v>
                </c:pt>
                <c:pt idx="223">
                  <c:v>6.2230357970340231</c:v>
                </c:pt>
                <c:pt idx="224">
                  <c:v>6.213957113470431</c:v>
                </c:pt>
                <c:pt idx="225">
                  <c:v>6.2046461250000027</c:v>
                </c:pt>
                <c:pt idx="226">
                  <c:v>6.1951040790970398</c:v>
                </c:pt>
                <c:pt idx="227">
                  <c:v>6.1853322220454441</c:v>
                </c:pt>
                <c:pt idx="228">
                  <c:v>6.1753317989351419</c:v>
                </c:pt>
                <c:pt idx="229">
                  <c:v>6.1651040536584842</c:v>
                </c:pt>
                <c:pt idx="230">
                  <c:v>6.1546502289066689</c:v>
                </c:pt>
                <c:pt idx="231">
                  <c:v>6.143971566166158</c:v>
                </c:pt>
                <c:pt idx="232">
                  <c:v>6.1330693057151002</c:v>
                </c:pt>
                <c:pt idx="233">
                  <c:v>6.1219446866197318</c:v>
                </c:pt>
                <c:pt idx="234">
                  <c:v>6.1105989467308062</c:v>
                </c:pt>
                <c:pt idx="235">
                  <c:v>6.0990333226800022</c:v>
                </c:pt>
                <c:pt idx="236">
                  <c:v>6.0872490498763465</c:v>
                </c:pt>
                <c:pt idx="237">
                  <c:v>6.07524736250262</c:v>
                </c:pt>
                <c:pt idx="238">
                  <c:v>6.0630294935117854</c:v>
                </c:pt>
                <c:pt idx="239">
                  <c:v>6.0505966746233897</c:v>
                </c:pt>
                <c:pt idx="240">
                  <c:v>6.037950136320001</c:v>
                </c:pt>
                <c:pt idx="241">
                  <c:v>6.0250911078435987</c:v>
                </c:pt>
                <c:pt idx="242">
                  <c:v>6.0120208171920053</c:v>
                </c:pt>
                <c:pt idx="243">
                  <c:v>5.9987404911153055</c:v>
                </c:pt>
                <c:pt idx="244">
                  <c:v>5.9852513551122462</c:v>
                </c:pt>
                <c:pt idx="245">
                  <c:v>5.9715546334266678</c:v>
                </c:pt>
                <c:pt idx="246">
                  <c:v>5.9576515490439181</c:v>
                </c:pt>
                <c:pt idx="247">
                  <c:v>5.9435433236872566</c:v>
                </c:pt>
                <c:pt idx="248">
                  <c:v>5.9292311778142919</c:v>
                </c:pt>
                <c:pt idx="249">
                  <c:v>5.9147163306133619</c:v>
                </c:pt>
                <c:pt idx="250">
                  <c:v>5.9000000000000021</c:v>
                </c:pt>
                <c:pt idx="251">
                  <c:v>5.8850834026133061</c:v>
                </c:pt>
                <c:pt idx="252">
                  <c:v>5.8699677538123787</c:v>
                </c:pt>
                <c:pt idx="253">
                  <c:v>5.8546542676727453</c:v>
                </c:pt>
                <c:pt idx="254">
                  <c:v>5.8391441569827531</c:v>
                </c:pt>
                <c:pt idx="255">
                  <c:v>5.8234386332400003</c:v>
                </c:pt>
                <c:pt idx="256">
                  <c:v>5.8075389066477578</c:v>
                </c:pt>
                <c:pt idx="257">
                  <c:v>5.7914461861113686</c:v>
                </c:pt>
                <c:pt idx="258">
                  <c:v>5.7751616792346647</c:v>
                </c:pt>
                <c:pt idx="259">
                  <c:v>5.7586865923164048</c:v>
                </c:pt>
                <c:pt idx="260">
                  <c:v>5.7420221303466699</c:v>
                </c:pt>
                <c:pt idx="261">
                  <c:v>5.7251694970032831</c:v>
                </c:pt>
                <c:pt idx="262">
                  <c:v>5.7081298946482155</c:v>
                </c:pt>
                <c:pt idx="263">
                  <c:v>5.6909045243240488</c:v>
                </c:pt>
                <c:pt idx="264">
                  <c:v>5.6734945857503227</c:v>
                </c:pt>
                <c:pt idx="265">
                  <c:v>5.6559012773199999</c:v>
                </c:pt>
                <c:pt idx="266">
                  <c:v>5.6381257960958635</c:v>
                </c:pt>
                <c:pt idx="267">
                  <c:v>5.6201693378069413</c:v>
                </c:pt>
                <c:pt idx="268">
                  <c:v>5.6020330968449032</c:v>
                </c:pt>
                <c:pt idx="269">
                  <c:v>5.5837182662605116</c:v>
                </c:pt>
                <c:pt idx="270">
                  <c:v>5.5652260377600049</c:v>
                </c:pt>
                <c:pt idx="271">
                  <c:v>5.5465576017015197</c:v>
                </c:pt>
                <c:pt idx="272">
                  <c:v>5.5277141470915243</c:v>
                </c:pt>
                <c:pt idx="273">
                  <c:v>5.5086968615812228</c:v>
                </c:pt>
                <c:pt idx="274">
                  <c:v>5.4895069314629623</c:v>
                </c:pt>
                <c:pt idx="275">
                  <c:v>5.4701455416666684</c:v>
                </c:pt>
                <c:pt idx="276">
                  <c:v>5.4506138757562423</c:v>
                </c:pt>
                <c:pt idx="277">
                  <c:v>5.4309131159259794</c:v>
                </c:pt>
                <c:pt idx="278">
                  <c:v>5.4110444429970075</c:v>
                </c:pt>
                <c:pt idx="279">
                  <c:v>5.3910090364136831</c:v>
                </c:pt>
                <c:pt idx="280">
                  <c:v>5.3708080742400002</c:v>
                </c:pt>
                <c:pt idx="281">
                  <c:v>5.350442733156024</c:v>
                </c:pt>
                <c:pt idx="282">
                  <c:v>5.3299141884543024</c:v>
                </c:pt>
                <c:pt idx="283">
                  <c:v>5.3092236140362683</c:v>
                </c:pt>
                <c:pt idx="284">
                  <c:v>5.2883721824086738</c:v>
                </c:pt>
                <c:pt idx="285">
                  <c:v>5.2673610646800011</c:v>
                </c:pt>
                <c:pt idx="286">
                  <c:v>5.2461914305568786</c:v>
                </c:pt>
                <c:pt idx="287">
                  <c:v>5.2248644483404858</c:v>
                </c:pt>
                <c:pt idx="288">
                  <c:v>5.203381284922985</c:v>
                </c:pt>
                <c:pt idx="289">
                  <c:v>5.1817431057839265</c:v>
                </c:pt>
                <c:pt idx="290">
                  <c:v>5.1599510749866706</c:v>
                </c:pt>
                <c:pt idx="291">
                  <c:v>5.1380063551748014</c:v>
                </c:pt>
                <c:pt idx="292">
                  <c:v>5.1159101075685403</c:v>
                </c:pt>
                <c:pt idx="293">
                  <c:v>5.0936634919611672</c:v>
                </c:pt>
                <c:pt idx="294">
                  <c:v>5.0712676667154444</c:v>
                </c:pt>
                <c:pt idx="295">
                  <c:v>5.0487237887600047</c:v>
                </c:pt>
                <c:pt idx="296">
                  <c:v>5.0260330135857885</c:v>
                </c:pt>
                <c:pt idx="297">
                  <c:v>5.0031964952424595</c:v>
                </c:pt>
                <c:pt idx="298">
                  <c:v>4.9802153863348275</c:v>
                </c:pt>
                <c:pt idx="299">
                  <c:v>4.9570908380192344</c:v>
                </c:pt>
                <c:pt idx="300">
                  <c:v>4.9338240000000058</c:v>
                </c:pt>
                <c:pt idx="301">
                  <c:v>4.9104160205258385</c:v>
                </c:pt>
                <c:pt idx="302">
                  <c:v>4.8868680463862448</c:v>
                </c:pt>
                <c:pt idx="303">
                  <c:v>4.8631812229079427</c:v>
                </c:pt>
                <c:pt idx="304">
                  <c:v>4.8393566939512844</c:v>
                </c:pt>
                <c:pt idx="305">
                  <c:v>4.8153956019066682</c:v>
                </c:pt>
                <c:pt idx="306">
                  <c:v>4.7912990876909616</c:v>
                </c:pt>
                <c:pt idx="307">
                  <c:v>4.767068290743901</c:v>
                </c:pt>
                <c:pt idx="308">
                  <c:v>4.74270434902453</c:v>
                </c:pt>
                <c:pt idx="309">
                  <c:v>4.7182083990076054</c:v>
                </c:pt>
                <c:pt idx="310">
                  <c:v>4.6935815756800023</c:v>
                </c:pt>
                <c:pt idx="311">
                  <c:v>4.6688250125371438</c:v>
                </c:pt>
                <c:pt idx="312">
                  <c:v>4.6439398415794182</c:v>
                </c:pt>
                <c:pt idx="313">
                  <c:v>4.6189271933085845</c:v>
                </c:pt>
                <c:pt idx="314">
                  <c:v>4.5937881967241916</c:v>
                </c:pt>
                <c:pt idx="315">
                  <c:v>4.5685239793200045</c:v>
                </c:pt>
                <c:pt idx="316">
                  <c:v>4.5431356670804028</c:v>
                </c:pt>
                <c:pt idx="317">
                  <c:v>4.5176243844768038</c:v>
                </c:pt>
                <c:pt idx="318">
                  <c:v>4.4919912544641045</c:v>
                </c:pt>
                <c:pt idx="319">
                  <c:v>4.4662373984770429</c:v>
                </c:pt>
                <c:pt idx="320">
                  <c:v>4.44036393642667</c:v>
                </c:pt>
                <c:pt idx="321">
                  <c:v>4.4143719866967199</c:v>
                </c:pt>
                <c:pt idx="322">
                  <c:v>4.3882626661400614</c:v>
                </c:pt>
                <c:pt idx="323">
                  <c:v>4.3620370900750949</c:v>
                </c:pt>
                <c:pt idx="324">
                  <c:v>4.3356963722821691</c:v>
                </c:pt>
                <c:pt idx="325">
                  <c:v>4.3092416250000012</c:v>
                </c:pt>
                <c:pt idx="326">
                  <c:v>4.2826739589221043</c:v>
                </c:pt>
                <c:pt idx="327">
                  <c:v>4.2559944831931817</c:v>
                </c:pt>
                <c:pt idx="328">
                  <c:v>4.2292043054055446</c:v>
                </c:pt>
                <c:pt idx="329">
                  <c:v>4.2023045315955549</c:v>
                </c:pt>
                <c:pt idx="330">
                  <c:v>4.1752962662400019</c:v>
                </c:pt>
                <c:pt idx="331">
                  <c:v>4.1481806122525606</c:v>
                </c:pt>
                <c:pt idx="332">
                  <c:v>4.1209586709801673</c:v>
                </c:pt>
                <c:pt idx="333">
                  <c:v>4.0936315421994633</c:v>
                </c:pt>
                <c:pt idx="334">
                  <c:v>4.0662003241132023</c:v>
                </c:pt>
                <c:pt idx="335">
                  <c:v>4.0386661133466646</c:v>
                </c:pt>
                <c:pt idx="336">
                  <c:v>4.0110300049440797</c:v>
                </c:pt>
                <c:pt idx="337">
                  <c:v>3.9832930923650181</c:v>
                </c:pt>
                <c:pt idx="338">
                  <c:v>3.9554564674808526</c:v>
                </c:pt>
                <c:pt idx="339">
                  <c:v>3.9275212205711285</c:v>
                </c:pt>
                <c:pt idx="340">
                  <c:v>3.899488440320003</c:v>
                </c:pt>
                <c:pt idx="341">
                  <c:v>3.8713592138126631</c:v>
                </c:pt>
                <c:pt idx="342">
                  <c:v>3.8431346265317416</c:v>
                </c:pt>
                <c:pt idx="343">
                  <c:v>3.814815762353704</c:v>
                </c:pt>
                <c:pt idx="344">
                  <c:v>3.7864037035453135</c:v>
                </c:pt>
                <c:pt idx="345">
                  <c:v>3.7578995307600054</c:v>
                </c:pt>
                <c:pt idx="346">
                  <c:v>3.7293043230343219</c:v>
                </c:pt>
                <c:pt idx="347">
                  <c:v>3.7006191577843288</c:v>
                </c:pt>
                <c:pt idx="348">
                  <c:v>3.6718451108020207</c:v>
                </c:pt>
                <c:pt idx="349">
                  <c:v>3.6429832562517666</c:v>
                </c:pt>
                <c:pt idx="350">
                  <c:v>3.6140346666666732</c:v>
                </c:pt>
                <c:pt idx="351">
                  <c:v>3.5850004129450399</c:v>
                </c:pt>
                <c:pt idx="352">
                  <c:v>3.555881564346782</c:v>
                </c:pt>
                <c:pt idx="353">
                  <c:v>3.5266791884898137</c:v>
                </c:pt>
                <c:pt idx="354">
                  <c:v>3.4973943513464896</c:v>
                </c:pt>
                <c:pt idx="355">
                  <c:v>3.468028117240002</c:v>
                </c:pt>
                <c:pt idx="356">
                  <c:v>3.4385815488408236</c:v>
                </c:pt>
                <c:pt idx="357">
                  <c:v>3.4090557071631014</c:v>
                </c:pt>
                <c:pt idx="358">
                  <c:v>3.3794516515610655</c:v>
                </c:pt>
                <c:pt idx="359">
                  <c:v>3.3497704397254737</c:v>
                </c:pt>
                <c:pt idx="360">
                  <c:v>3.3200131276800073</c:v>
                </c:pt>
                <c:pt idx="361">
                  <c:v>3.290180769777685</c:v>
                </c:pt>
                <c:pt idx="362">
                  <c:v>3.2602744186972932</c:v>
                </c:pt>
                <c:pt idx="363">
                  <c:v>3.2302951254397909</c:v>
                </c:pt>
                <c:pt idx="364">
                  <c:v>3.2002439393247264</c:v>
                </c:pt>
                <c:pt idx="365">
                  <c:v>3.170121907986672</c:v>
                </c:pt>
                <c:pt idx="366">
                  <c:v>3.1399300773715999</c:v>
                </c:pt>
                <c:pt idx="367">
                  <c:v>3.1096694917333387</c:v>
                </c:pt>
                <c:pt idx="368">
                  <c:v>3.0793411936299773</c:v>
                </c:pt>
                <c:pt idx="369">
                  <c:v>3.0489462239202476</c:v>
                </c:pt>
                <c:pt idx="370">
                  <c:v>3.018485621760004</c:v>
                </c:pt>
                <c:pt idx="371">
                  <c:v>2.9879604245985889</c:v>
                </c:pt>
                <c:pt idx="372">
                  <c:v>2.9573716681752571</c:v>
                </c:pt>
                <c:pt idx="373">
                  <c:v>2.9267203865156262</c:v>
                </c:pt>
                <c:pt idx="374">
                  <c:v>2.8960076119280305</c:v>
                </c:pt>
                <c:pt idx="375">
                  <c:v>2.8652343750000027</c:v>
                </c:pt>
                <c:pt idx="376">
                  <c:v>2.834401704594641</c:v>
                </c:pt>
                <c:pt idx="377">
                  <c:v>2.8035106278470519</c:v>
                </c:pt>
                <c:pt idx="378">
                  <c:v>2.7725621701607444</c:v>
                </c:pt>
                <c:pt idx="379">
                  <c:v>2.7415573552040899</c:v>
                </c:pt>
                <c:pt idx="380">
                  <c:v>2.7104972049066705</c:v>
                </c:pt>
                <c:pt idx="381">
                  <c:v>2.6793827394557597</c:v>
                </c:pt>
                <c:pt idx="382">
                  <c:v>2.6482149772927004</c:v>
                </c:pt>
                <c:pt idx="383">
                  <c:v>2.6169949351093296</c:v>
                </c:pt>
                <c:pt idx="384">
                  <c:v>2.5857236278444051</c:v>
                </c:pt>
                <c:pt idx="385">
                  <c:v>2.554402068680012</c:v>
                </c:pt>
                <c:pt idx="386">
                  <c:v>2.5230312690379506</c:v>
                </c:pt>
                <c:pt idx="387">
                  <c:v>2.4916122385762201</c:v>
                </c:pt>
                <c:pt idx="388">
                  <c:v>2.4601459851853824</c:v>
                </c:pt>
                <c:pt idx="389">
                  <c:v>2.4286335149849947</c:v>
                </c:pt>
                <c:pt idx="390">
                  <c:v>2.3970758323200028</c:v>
                </c:pt>
                <c:pt idx="391">
                  <c:v>2.3654739397572033</c:v>
                </c:pt>
                <c:pt idx="392">
                  <c:v>2.3338288380816072</c:v>
                </c:pt>
                <c:pt idx="393">
                  <c:v>2.3021415262929108</c:v>
                </c:pt>
                <c:pt idx="394">
                  <c:v>2.2704130016018471</c:v>
                </c:pt>
                <c:pt idx="395">
                  <c:v>2.2386442594266707</c:v>
                </c:pt>
                <c:pt idx="396">
                  <c:v>2.206836293389522</c:v>
                </c:pt>
                <c:pt idx="397">
                  <c:v>2.1749900953128547</c:v>
                </c:pt>
                <c:pt idx="398">
                  <c:v>2.1431066552158926</c:v>
                </c:pt>
                <c:pt idx="399">
                  <c:v>2.1111869613109659</c:v>
                </c:pt>
                <c:pt idx="400">
                  <c:v>2.0792320000000011</c:v>
                </c:pt>
                <c:pt idx="401">
                  <c:v>2.0472427558709057</c:v>
                </c:pt>
                <c:pt idx="402">
                  <c:v>2.0152202116939812</c:v>
                </c:pt>
                <c:pt idx="403">
                  <c:v>1.9831653484183427</c:v>
                </c:pt>
                <c:pt idx="404">
                  <c:v>1.9510791451683482</c:v>
                </c:pt>
                <c:pt idx="405">
                  <c:v>1.9189625792400051</c:v>
                </c:pt>
                <c:pt idx="406">
                  <c:v>1.8868166260973647</c:v>
                </c:pt>
                <c:pt idx="407">
                  <c:v>1.8546422593689649</c:v>
                </c:pt>
                <c:pt idx="408">
                  <c:v>1.822440450844274</c:v>
                </c:pt>
                <c:pt idx="409">
                  <c:v>1.79021217047001</c:v>
                </c:pt>
                <c:pt idx="410">
                  <c:v>1.7579583863466683</c:v>
                </c:pt>
                <c:pt idx="411">
                  <c:v>1.7256800647248798</c:v>
                </c:pt>
                <c:pt idx="412">
                  <c:v>1.6933781700018198</c:v>
                </c:pt>
                <c:pt idx="413">
                  <c:v>1.6610536647176548</c:v>
                </c:pt>
                <c:pt idx="414">
                  <c:v>1.6287075095519306</c:v>
                </c:pt>
                <c:pt idx="415">
                  <c:v>1.5963406633200046</c:v>
                </c:pt>
                <c:pt idx="416">
                  <c:v>1.5639540829694716</c:v>
                </c:pt>
                <c:pt idx="417">
                  <c:v>1.5315487235765457</c:v>
                </c:pt>
                <c:pt idx="418">
                  <c:v>1.4991255383425075</c:v>
                </c:pt>
                <c:pt idx="419">
                  <c:v>1.4666854785901164</c:v>
                </c:pt>
                <c:pt idx="420">
                  <c:v>1.43422949376001</c:v>
                </c:pt>
                <c:pt idx="421">
                  <c:v>1.4017585314071253</c:v>
                </c:pt>
                <c:pt idx="422">
                  <c:v>1.369273537197127</c:v>
                </c:pt>
                <c:pt idx="423">
                  <c:v>1.3367754549028301</c:v>
                </c:pt>
                <c:pt idx="424">
                  <c:v>1.3042652264005654</c:v>
                </c:pt>
                <c:pt idx="425">
                  <c:v>1.2717437916666716</c:v>
                </c:pt>
                <c:pt idx="426">
                  <c:v>1.2392120887738356</c:v>
                </c:pt>
                <c:pt idx="427">
                  <c:v>1.2066710538875831</c:v>
                </c:pt>
                <c:pt idx="428">
                  <c:v>1.1741216212626135</c:v>
                </c:pt>
                <c:pt idx="429">
                  <c:v>1.1415647232392936</c:v>
                </c:pt>
                <c:pt idx="430">
                  <c:v>1.1090012902400095</c:v>
                </c:pt>
                <c:pt idx="431">
                  <c:v>1.076432250765633</c:v>
                </c:pt>
                <c:pt idx="432">
                  <c:v>1.0438585313919055</c:v>
                </c:pt>
                <c:pt idx="433">
                  <c:v>1.0112810567658705</c:v>
                </c:pt>
                <c:pt idx="434">
                  <c:v>0.97870074960227393</c:v>
                </c:pt>
                <c:pt idx="435">
                  <c:v>0.94611853068000684</c:v>
                </c:pt>
                <c:pt idx="436">
                  <c:v>0.91353531883848738</c:v>
                </c:pt>
                <c:pt idx="437">
                  <c:v>0.88095203097409525</c:v>
                </c:pt>
                <c:pt idx="438">
                  <c:v>0.84836958203659218</c:v>
                </c:pt>
                <c:pt idx="439">
                  <c:v>0.81578888502553037</c:v>
                </c:pt>
                <c:pt idx="440">
                  <c:v>0.78321085098667353</c:v>
                </c:pt>
                <c:pt idx="441">
                  <c:v>0.75063638900839957</c:v>
                </c:pt>
                <c:pt idx="442">
                  <c:v>0.7180664062181441</c:v>
                </c:pt>
                <c:pt idx="443">
                  <c:v>0.68550180777877634</c:v>
                </c:pt>
                <c:pt idx="444">
                  <c:v>0.65294349688504949</c:v>
                </c:pt>
                <c:pt idx="445">
                  <c:v>0.62039237476000353</c:v>
                </c:pt>
                <c:pt idx="446">
                  <c:v>0.58784934065138694</c:v>
                </c:pt>
                <c:pt idx="447">
                  <c:v>0.55531529182806427</c:v>
                </c:pt>
                <c:pt idx="448">
                  <c:v>0.52279112357642521</c:v>
                </c:pt>
                <c:pt idx="449">
                  <c:v>0.49027772919684109</c:v>
                </c:pt>
                <c:pt idx="450">
                  <c:v>0.45777600000000596</c:v>
                </c:pt>
                <c:pt idx="451">
                  <c:v>0.42528682530345074</c:v>
                </c:pt>
                <c:pt idx="452">
                  <c:v>0.39281109242785051</c:v>
                </c:pt>
                <c:pt idx="453">
                  <c:v>0.36034968669355527</c:v>
                </c:pt>
                <c:pt idx="454">
                  <c:v>0.32790349141688835</c:v>
                </c:pt>
                <c:pt idx="455">
                  <c:v>0.29547338790666855</c:v>
                </c:pt>
                <c:pt idx="456">
                  <c:v>0.26306025546056044</c:v>
                </c:pt>
                <c:pt idx="457">
                  <c:v>0.23066497136150144</c:v>
                </c:pt>
                <c:pt idx="458">
                  <c:v>0.1982884108741354</c:v>
                </c:pt>
                <c:pt idx="459">
                  <c:v>0.16593144724121178</c:v>
                </c:pt>
                <c:pt idx="460">
                  <c:v>0.13359495168000723</c:v>
                </c:pt>
                <c:pt idx="461">
                  <c:v>0.10127979337875015</c:v>
                </c:pt>
                <c:pt idx="462">
                  <c:v>6.8986839493024976E-2</c:v>
                </c:pt>
                <c:pt idx="463">
                  <c:v>3.6716955142185426E-2</c:v>
                </c:pt>
                <c:pt idx="464">
                  <c:v>4.471003405794538E-3</c:v>
                </c:pt>
                <c:pt idx="465">
                  <c:v>-2.7750154679990757E-2</c:v>
                </c:pt>
                <c:pt idx="466">
                  <c:v>-5.9945660125992561E-2</c:v>
                </c:pt>
                <c:pt idx="467">
                  <c:v>-9.2114655993590588E-2</c:v>
                </c:pt>
                <c:pt idx="468">
                  <c:v>-0.1242562873982892</c:v>
                </c:pt>
                <c:pt idx="469">
                  <c:v>-0.1563697015133495</c:v>
                </c:pt>
                <c:pt idx="470">
                  <c:v>-0.18845404757332607</c:v>
                </c:pt>
                <c:pt idx="471">
                  <c:v>-0.2205084768776796</c:v>
                </c:pt>
                <c:pt idx="472">
                  <c:v>-0.252532142794332</c:v>
                </c:pt>
                <c:pt idx="473">
                  <c:v>-0.28452420076330009</c:v>
                </c:pt>
                <c:pt idx="474">
                  <c:v>-0.31648380830022782</c:v>
                </c:pt>
                <c:pt idx="475">
                  <c:v>-0.34841012499999502</c:v>
                </c:pt>
                <c:pt idx="476">
                  <c:v>-0.38030231254028546</c:v>
                </c:pt>
                <c:pt idx="477">
                  <c:v>-0.41215953468521682</c:v>
                </c:pt>
                <c:pt idx="478">
                  <c:v>-0.44398095728885423</c:v>
                </c:pt>
                <c:pt idx="479">
                  <c:v>-0.47576574829884088</c:v>
                </c:pt>
                <c:pt idx="480">
                  <c:v>-0.50751307775999477</c:v>
                </c:pt>
                <c:pt idx="481">
                  <c:v>-0.53922211781783635</c:v>
                </c:pt>
                <c:pt idx="482">
                  <c:v>-0.57089204272222493</c:v>
                </c:pt>
                <c:pt idx="483">
                  <c:v>-0.60252202883093109</c:v>
                </c:pt>
                <c:pt idx="484">
                  <c:v>-0.63411125461319418</c:v>
                </c:pt>
                <c:pt idx="485">
                  <c:v>-0.66565890065332378</c:v>
                </c:pt>
                <c:pt idx="486">
                  <c:v>-0.69716414965431261</c:v>
                </c:pt>
                <c:pt idx="487">
                  <c:v>-0.72862618644137611</c:v>
                </c:pt>
                <c:pt idx="488">
                  <c:v>-0.76004419796553968</c:v>
                </c:pt>
                <c:pt idx="489">
                  <c:v>-0.79141737330726847</c:v>
                </c:pt>
                <c:pt idx="490">
                  <c:v>-0.82274490367999431</c:v>
                </c:pt>
                <c:pt idx="491">
                  <c:v>-0.85402598243371941</c:v>
                </c:pt>
                <c:pt idx="492">
                  <c:v>-0.88525980505865387</c:v>
                </c:pt>
                <c:pt idx="493">
                  <c:v>-0.91644556918869935</c:v>
                </c:pt>
                <c:pt idx="494">
                  <c:v>-0.94758247460508993</c:v>
                </c:pt>
                <c:pt idx="495">
                  <c:v>-0.97866972323999801</c:v>
                </c:pt>
                <c:pt idx="496">
                  <c:v>-1.0097065191800692</c:v>
                </c:pt>
                <c:pt idx="497">
                  <c:v>-1.0406920686700709</c:v>
                </c:pt>
                <c:pt idx="498">
                  <c:v>-1.0716255801163805</c:v>
                </c:pt>
                <c:pt idx="499">
                  <c:v>-1.1025062640906356</c:v>
                </c:pt>
                <c:pt idx="500">
                  <c:v>-1.1333333333333255</c:v>
                </c:pt>
                <c:pt idx="501">
                  <c:v>-1.1641060027573462</c:v>
                </c:pt>
                <c:pt idx="502">
                  <c:v>-1.1948234894516072</c:v>
                </c:pt>
                <c:pt idx="503">
                  <c:v>-1.2254850126845842</c:v>
                </c:pt>
                <c:pt idx="504">
                  <c:v>-1.2560897939079108</c:v>
                </c:pt>
                <c:pt idx="505">
                  <c:v>-1.2866370567599927</c:v>
                </c:pt>
                <c:pt idx="506">
                  <c:v>-1.3171260270695662</c:v>
                </c:pt>
                <c:pt idx="507">
                  <c:v>-1.3475559328592905</c:v>
                </c:pt>
                <c:pt idx="508">
                  <c:v>-1.3779260043493304</c:v>
                </c:pt>
                <c:pt idx="509">
                  <c:v>-1.4082354739609244</c:v>
                </c:pt>
                <c:pt idx="510">
                  <c:v>-1.4384835763199981</c:v>
                </c:pt>
                <c:pt idx="511">
                  <c:v>-1.4686695482607133</c:v>
                </c:pt>
                <c:pt idx="512">
                  <c:v>-1.4987926288291065</c:v>
                </c:pt>
                <c:pt idx="513">
                  <c:v>-1.5288520592866062</c:v>
                </c:pt>
                <c:pt idx="514">
                  <c:v>-1.5588470831136565</c:v>
                </c:pt>
                <c:pt idx="515">
                  <c:v>-1.5887769460133252</c:v>
                </c:pt>
                <c:pt idx="516">
                  <c:v>-1.6186408959147962</c:v>
                </c:pt>
                <c:pt idx="517">
                  <c:v>-1.6484381829770476</c:v>
                </c:pt>
                <c:pt idx="518">
                  <c:v>-1.6781680595924247</c:v>
                </c:pt>
                <c:pt idx="519">
                  <c:v>-1.7078297803901492</c:v>
                </c:pt>
                <c:pt idx="520">
                  <c:v>-1.7374226022399915</c:v>
                </c:pt>
                <c:pt idx="521">
                  <c:v>-1.7669457842558105</c:v>
                </c:pt>
                <c:pt idx="522">
                  <c:v>-1.796398587799116</c:v>
                </c:pt>
                <c:pt idx="523">
                  <c:v>-1.8257802764827624</c:v>
                </c:pt>
                <c:pt idx="524">
                  <c:v>-1.8550901161743785</c:v>
                </c:pt>
                <c:pt idx="525">
                  <c:v>-1.8843273749999963</c:v>
                </c:pt>
                <c:pt idx="526">
                  <c:v>-1.91349132334776</c:v>
                </c:pt>
                <c:pt idx="527">
                  <c:v>-1.9425812338713517</c:v>
                </c:pt>
                <c:pt idx="528">
                  <c:v>-1.9715963814936568</c:v>
                </c:pt>
                <c:pt idx="529">
                  <c:v>-2.0005360434103165</c:v>
                </c:pt>
                <c:pt idx="530">
                  <c:v>-2.0293994990933295</c:v>
                </c:pt>
                <c:pt idx="531">
                  <c:v>-2.0581860302946398</c:v>
                </c:pt>
                <c:pt idx="532">
                  <c:v>-2.0868949210497005</c:v>
                </c:pt>
                <c:pt idx="533">
                  <c:v>-2.1155254576810592</c:v>
                </c:pt>
                <c:pt idx="534">
                  <c:v>-2.1440769288019821</c:v>
                </c:pt>
                <c:pt idx="535">
                  <c:v>-2.1725486253199837</c:v>
                </c:pt>
                <c:pt idx="536">
                  <c:v>-2.2009398404404528</c:v>
                </c:pt>
                <c:pt idx="537">
                  <c:v>-2.2292498696701841</c:v>
                </c:pt>
                <c:pt idx="538">
                  <c:v>-2.2574780108210071</c:v>
                </c:pt>
                <c:pt idx="539">
                  <c:v>-2.2856235640133953</c:v>
                </c:pt>
                <c:pt idx="540">
                  <c:v>-2.313685831679984</c:v>
                </c:pt>
                <c:pt idx="541">
                  <c:v>-2.3416641185691844</c:v>
                </c:pt>
                <c:pt idx="542">
                  <c:v>-2.3695577317487757</c:v>
                </c:pt>
                <c:pt idx="543">
                  <c:v>-2.397365980609496</c:v>
                </c:pt>
                <c:pt idx="544">
                  <c:v>-2.4250881768685533</c:v>
                </c:pt>
                <c:pt idx="545">
                  <c:v>-2.4527236345733305</c:v>
                </c:pt>
                <c:pt idx="546">
                  <c:v>-2.4802716701048815</c:v>
                </c:pt>
                <c:pt idx="547">
                  <c:v>-2.5077316021815363</c:v>
                </c:pt>
                <c:pt idx="548">
                  <c:v>-2.5351027518625138</c:v>
                </c:pt>
                <c:pt idx="549">
                  <c:v>-2.5623844425514273</c:v>
                </c:pt>
                <c:pt idx="550">
                  <c:v>-2.5895759999999903</c:v>
                </c:pt>
                <c:pt idx="551">
                  <c:v>-2.6166767523114944</c:v>
                </c:pt>
                <c:pt idx="552">
                  <c:v>-2.6436860299444014</c:v>
                </c:pt>
                <c:pt idx="553">
                  <c:v>-2.6706031657160532</c:v>
                </c:pt>
                <c:pt idx="554">
                  <c:v>-2.697427494806043</c:v>
                </c:pt>
                <c:pt idx="555">
                  <c:v>-2.7241583547599868</c:v>
                </c:pt>
                <c:pt idx="556">
                  <c:v>-2.7507950854930403</c:v>
                </c:pt>
                <c:pt idx="557">
                  <c:v>-2.777337029293431</c:v>
                </c:pt>
                <c:pt idx="558">
                  <c:v>-2.8037835308261325</c:v>
                </c:pt>
                <c:pt idx="559">
                  <c:v>-2.8301339371363849</c:v>
                </c:pt>
                <c:pt idx="560">
                  <c:v>-2.8563875976533275</c:v>
                </c:pt>
                <c:pt idx="561">
                  <c:v>-2.8825438641935195</c:v>
                </c:pt>
                <c:pt idx="562">
                  <c:v>-2.9086020909645764</c:v>
                </c:pt>
                <c:pt idx="563">
                  <c:v>-2.9345616345687402</c:v>
                </c:pt>
                <c:pt idx="564">
                  <c:v>-2.9604218540064604</c:v>
                </c:pt>
                <c:pt idx="565">
                  <c:v>-2.9861821106799913</c:v>
                </c:pt>
                <c:pt idx="566">
                  <c:v>-3.0118417683969163</c:v>
                </c:pt>
                <c:pt idx="567">
                  <c:v>-3.037400193373851</c:v>
                </c:pt>
                <c:pt idx="568">
                  <c:v>-3.0628567542398804</c:v>
                </c:pt>
                <c:pt idx="569">
                  <c:v>-3.0882108220402777</c:v>
                </c:pt>
                <c:pt idx="570">
                  <c:v>-3.1134617702399936</c:v>
                </c:pt>
                <c:pt idx="571">
                  <c:v>-3.1386089747272767</c:v>
                </c:pt>
                <c:pt idx="572">
                  <c:v>-3.1636518138172676</c:v>
                </c:pt>
                <c:pt idx="573">
                  <c:v>-3.1885896682555703</c:v>
                </c:pt>
                <c:pt idx="574">
                  <c:v>-3.213421921221828</c:v>
                </c:pt>
                <c:pt idx="575">
                  <c:v>-3.2381479583333226</c:v>
                </c:pt>
                <c:pt idx="576">
                  <c:v>-3.2627671676485548</c:v>
                </c:pt>
                <c:pt idx="577">
                  <c:v>-3.2872789396708146</c:v>
                </c:pt>
                <c:pt idx="578">
                  <c:v>-3.3116826673517785</c:v>
                </c:pt>
                <c:pt idx="579">
                  <c:v>-3.3359777460950983</c:v>
                </c:pt>
                <c:pt idx="580">
                  <c:v>-3.360163573759984</c:v>
                </c:pt>
                <c:pt idx="581">
                  <c:v>-3.3842395506647511</c:v>
                </c:pt>
                <c:pt idx="582">
                  <c:v>-3.4082050795904832</c:v>
                </c:pt>
                <c:pt idx="583">
                  <c:v>-3.432059565784527</c:v>
                </c:pt>
                <c:pt idx="584">
                  <c:v>-3.4558024169641199</c:v>
                </c:pt>
                <c:pt idx="585">
                  <c:v>-3.4794330433199909</c:v>
                </c:pt>
                <c:pt idx="586">
                  <c:v>-3.5029508575199282</c:v>
                </c:pt>
                <c:pt idx="587">
                  <c:v>-3.5263552747123059</c:v>
                </c:pt>
                <c:pt idx="588">
                  <c:v>-3.5496457125298102</c:v>
                </c:pt>
                <c:pt idx="589">
                  <c:v>-3.5728215910928727</c:v>
                </c:pt>
                <c:pt idx="590">
                  <c:v>-3.5958823330133116</c:v>
                </c:pt>
                <c:pt idx="591">
                  <c:v>-3.6188273633979984</c:v>
                </c:pt>
                <c:pt idx="592">
                  <c:v>-3.64165610985224</c:v>
                </c:pt>
                <c:pt idx="593">
                  <c:v>-3.6643680024836174</c:v>
                </c:pt>
                <c:pt idx="594">
                  <c:v>-3.6869624739053437</c:v>
                </c:pt>
                <c:pt idx="595">
                  <c:v>-3.7094389592399901</c:v>
                </c:pt>
                <c:pt idx="596">
                  <c:v>-3.7317968961229941</c:v>
                </c:pt>
                <c:pt idx="597">
                  <c:v>-3.7540357247063172</c:v>
                </c:pt>
                <c:pt idx="598">
                  <c:v>-3.7761548876619617</c:v>
                </c:pt>
                <c:pt idx="599">
                  <c:v>-3.798153830185564</c:v>
                </c:pt>
                <c:pt idx="600">
                  <c:v>-3.8200319999999781</c:v>
                </c:pt>
                <c:pt idx="601">
                  <c:v>-3.8417888473589468</c:v>
                </c:pt>
                <c:pt idx="602">
                  <c:v>-3.8634238250505448</c:v>
                </c:pt>
                <c:pt idx="603">
                  <c:v>-3.8849363884008388</c:v>
                </c:pt>
                <c:pt idx="604">
                  <c:v>-3.9063259952775127</c:v>
                </c:pt>
                <c:pt idx="605">
                  <c:v>-3.927592106093333</c:v>
                </c:pt>
                <c:pt idx="606">
                  <c:v>-3.9487341838098406</c:v>
                </c:pt>
                <c:pt idx="607">
                  <c:v>-3.9697516939408986</c:v>
                </c:pt>
                <c:pt idx="608">
                  <c:v>-3.9906441045562597</c:v>
                </c:pt>
                <c:pt idx="609">
                  <c:v>-4.0114108862851712</c:v>
                </c:pt>
                <c:pt idx="610">
                  <c:v>-4.0320515123199945</c:v>
                </c:pt>
                <c:pt idx="611">
                  <c:v>-4.052565458419636</c:v>
                </c:pt>
                <c:pt idx="612">
                  <c:v>-4.0729522029133651</c:v>
                </c:pt>
                <c:pt idx="613">
                  <c:v>-4.0932112267042005</c:v>
                </c:pt>
                <c:pt idx="614">
                  <c:v>-4.1133420132725922</c:v>
                </c:pt>
                <c:pt idx="615">
                  <c:v>-4.1333440486799775</c:v>
                </c:pt>
                <c:pt idx="616">
                  <c:v>-4.1532168215724008</c:v>
                </c:pt>
                <c:pt idx="617">
                  <c:v>-4.1729598231839873</c:v>
                </c:pt>
                <c:pt idx="618">
                  <c:v>-4.1925725473406832</c:v>
                </c:pt>
                <c:pt idx="619">
                  <c:v>-4.2120544904637391</c:v>
                </c:pt>
                <c:pt idx="620">
                  <c:v>-4.2314051515733206</c:v>
                </c:pt>
                <c:pt idx="621">
                  <c:v>-4.250624032292083</c:v>
                </c:pt>
                <c:pt idx="622">
                  <c:v>-4.269710636848739</c:v>
                </c:pt>
                <c:pt idx="623">
                  <c:v>-4.2886644720817042</c:v>
                </c:pt>
                <c:pt idx="624">
                  <c:v>-4.3074850474426309</c:v>
                </c:pt>
                <c:pt idx="625">
                  <c:v>-4.3261718749999876</c:v>
                </c:pt>
                <c:pt idx="626">
                  <c:v>-4.3447244694426885</c:v>
                </c:pt>
                <c:pt idx="627">
                  <c:v>-4.3631423480836151</c:v>
                </c:pt>
                <c:pt idx="628">
                  <c:v>-4.3814250308632463</c:v>
                </c:pt>
                <c:pt idx="629">
                  <c:v>-4.3995720403532399</c:v>
                </c:pt>
                <c:pt idx="630">
                  <c:v>-4.4175829017599835</c:v>
                </c:pt>
                <c:pt idx="631">
                  <c:v>-4.4354571429282377</c:v>
                </c:pt>
                <c:pt idx="632">
                  <c:v>-4.4531942943446117</c:v>
                </c:pt>
                <c:pt idx="633">
                  <c:v>-4.4707938891413121</c:v>
                </c:pt>
                <c:pt idx="634">
                  <c:v>-4.4882554630995957</c:v>
                </c:pt>
                <c:pt idx="635">
                  <c:v>-4.5055785546533276</c:v>
                </c:pt>
                <c:pt idx="636">
                  <c:v>-4.5227627048927115</c:v>
                </c:pt>
                <c:pt idx="637">
                  <c:v>-4.5398074575677638</c:v>
                </c:pt>
                <c:pt idx="638">
                  <c:v>-4.55671235909195</c:v>
                </c:pt>
                <c:pt idx="639">
                  <c:v>-4.5734769585456707</c:v>
                </c:pt>
                <c:pt idx="640">
                  <c:v>-4.590100807679983</c:v>
                </c:pt>
                <c:pt idx="641">
                  <c:v>-4.6065834609201275</c:v>
                </c:pt>
                <c:pt idx="642">
                  <c:v>-4.6229244753690546</c:v>
                </c:pt>
                <c:pt idx="643">
                  <c:v>-4.6391234108110861</c:v>
                </c:pt>
                <c:pt idx="644">
                  <c:v>-4.6551798297154701</c:v>
                </c:pt>
                <c:pt idx="645">
                  <c:v>-4.6710932972399846</c:v>
                </c:pt>
                <c:pt idx="646">
                  <c:v>-4.6868633812344562</c:v>
                </c:pt>
                <c:pt idx="647">
                  <c:v>-4.7024896522444539</c:v>
                </c:pt>
                <c:pt idx="648">
                  <c:v>-4.717971683514758</c:v>
                </c:pt>
                <c:pt idx="649">
                  <c:v>-4.7333090509930269</c:v>
                </c:pt>
                <c:pt idx="650">
                  <c:v>-4.7485013333333201</c:v>
                </c:pt>
                <c:pt idx="651">
                  <c:v>-4.7635481118997536</c:v>
                </c:pt>
                <c:pt idx="652">
                  <c:v>-4.7784489707700235</c:v>
                </c:pt>
                <c:pt idx="653">
                  <c:v>-4.7932034967389736</c:v>
                </c:pt>
                <c:pt idx="654">
                  <c:v>-4.807811279322288</c:v>
                </c:pt>
                <c:pt idx="655">
                  <c:v>-4.8222719107599916</c:v>
                </c:pt>
                <c:pt idx="656">
                  <c:v>-4.8365849860199592</c:v>
                </c:pt>
                <c:pt idx="657">
                  <c:v>-4.8507501028016868</c:v>
                </c:pt>
                <c:pt idx="658">
                  <c:v>-4.8647668615397119</c:v>
                </c:pt>
                <c:pt idx="659">
                  <c:v>-4.8786348654073262</c:v>
                </c:pt>
                <c:pt idx="660">
                  <c:v>-4.8923537203199867</c:v>
                </c:pt>
                <c:pt idx="661">
                  <c:v>-4.9059230349391072</c:v>
                </c:pt>
                <c:pt idx="662">
                  <c:v>-4.9193424206754983</c:v>
                </c:pt>
                <c:pt idx="663">
                  <c:v>-4.9326114916929988</c:v>
                </c:pt>
                <c:pt idx="664">
                  <c:v>-4.9457298649120673</c:v>
                </c:pt>
                <c:pt idx="665">
                  <c:v>-4.9586971600133207</c:v>
                </c:pt>
                <c:pt idx="666">
                  <c:v>-4.97151299944119</c:v>
                </c:pt>
                <c:pt idx="667">
                  <c:v>-4.9841770084074568</c:v>
                </c:pt>
                <c:pt idx="668">
                  <c:v>-4.9966888148948279</c:v>
                </c:pt>
                <c:pt idx="669">
                  <c:v>-5.0090480496605441</c:v>
                </c:pt>
                <c:pt idx="670">
                  <c:v>-5.0212543462400046</c:v>
                </c:pt>
                <c:pt idx="671">
                  <c:v>-5.0333073409502163</c:v>
                </c:pt>
                <c:pt idx="672">
                  <c:v>-5.0452066728935279</c:v>
                </c:pt>
                <c:pt idx="673">
                  <c:v>-5.0569519839611647</c:v>
                </c:pt>
                <c:pt idx="674">
                  <c:v>-5.0685429188367692</c:v>
                </c:pt>
                <c:pt idx="675">
                  <c:v>-5.0799791250000013</c:v>
                </c:pt>
                <c:pt idx="676">
                  <c:v>-5.0912602527301543</c:v>
                </c:pt>
                <c:pt idx="677">
                  <c:v>-5.1023859551097344</c:v>
                </c:pt>
                <c:pt idx="678">
                  <c:v>-5.1133558880280319</c:v>
                </c:pt>
                <c:pt idx="679">
                  <c:v>-5.1241697101847219</c:v>
                </c:pt>
                <c:pt idx="680">
                  <c:v>-5.1348270830933229</c:v>
                </c:pt>
                <c:pt idx="681">
                  <c:v>-5.1453276710850409</c:v>
                </c:pt>
                <c:pt idx="682">
                  <c:v>-5.1556711413120855</c:v>
                </c:pt>
                <c:pt idx="683">
                  <c:v>-5.1658571637514559</c:v>
                </c:pt>
                <c:pt idx="684">
                  <c:v>-5.1758854112083803</c:v>
                </c:pt>
                <c:pt idx="685">
                  <c:v>-5.1857555593199898</c:v>
                </c:pt>
                <c:pt idx="686">
                  <c:v>-5.1954672865588556</c:v>
                </c:pt>
                <c:pt idx="687">
                  <c:v>-5.2050202742365741</c:v>
                </c:pt>
                <c:pt idx="688">
                  <c:v>-5.2144142065074082</c:v>
                </c:pt>
                <c:pt idx="689">
                  <c:v>-5.2236487703717804</c:v>
                </c:pt>
                <c:pt idx="690">
                  <c:v>-5.2327236556799779</c:v>
                </c:pt>
                <c:pt idx="691">
                  <c:v>-5.2416385551355722</c:v>
                </c:pt>
                <c:pt idx="692">
                  <c:v>-5.2503931642991777</c:v>
                </c:pt>
                <c:pt idx="693">
                  <c:v>-5.2589871815918805</c:v>
                </c:pt>
                <c:pt idx="694">
                  <c:v>-5.2674203082989379</c:v>
                </c:pt>
                <c:pt idx="695">
                  <c:v>-5.2756922485733071</c:v>
                </c:pt>
                <c:pt idx="696">
                  <c:v>-5.2838027094392999</c:v>
                </c:pt>
                <c:pt idx="697">
                  <c:v>-5.2917514007959277</c:v>
                </c:pt>
                <c:pt idx="698">
                  <c:v>-5.2995380354208894</c:v>
                </c:pt>
                <c:pt idx="699">
                  <c:v>-5.307162328973817</c:v>
                </c:pt>
                <c:pt idx="700">
                  <c:v>-5.3146239999999825</c:v>
                </c:pt>
                <c:pt idx="701">
                  <c:v>-5.3219227699338791</c:v>
                </c:pt>
                <c:pt idx="702">
                  <c:v>-5.3290583631028028</c:v>
                </c:pt>
                <c:pt idx="703">
                  <c:v>-5.3360305067304346</c:v>
                </c:pt>
                <c:pt idx="704">
                  <c:v>-5.3428389309404398</c:v>
                </c:pt>
                <c:pt idx="705">
                  <c:v>-5.349483368759997</c:v>
                </c:pt>
                <c:pt idx="706">
                  <c:v>-5.3559635561234256</c:v>
                </c:pt>
                <c:pt idx="707">
                  <c:v>-5.362279231875819</c:v>
                </c:pt>
                <c:pt idx="708">
                  <c:v>-5.36843013777652</c:v>
                </c:pt>
                <c:pt idx="709">
                  <c:v>-5.374416018502771</c:v>
                </c:pt>
                <c:pt idx="710">
                  <c:v>-5.3802366216533182</c:v>
                </c:pt>
                <c:pt idx="711">
                  <c:v>-5.3858916977519025</c:v>
                </c:pt>
                <c:pt idx="712">
                  <c:v>-5.3913810002509797</c:v>
                </c:pt>
                <c:pt idx="713">
                  <c:v>-5.3967042855351428</c:v>
                </c:pt>
                <c:pt idx="714">
                  <c:v>-5.4018613129248632</c:v>
                </c:pt>
                <c:pt idx="715">
                  <c:v>-5.4068518446799798</c:v>
                </c:pt>
                <c:pt idx="716">
                  <c:v>-5.4116756460033191</c:v>
                </c:pt>
                <c:pt idx="717">
                  <c:v>-5.4163324850442587</c:v>
                </c:pt>
                <c:pt idx="718">
                  <c:v>-5.4208221329022832</c:v>
                </c:pt>
                <c:pt idx="719">
                  <c:v>-5.4251443636306727</c:v>
                </c:pt>
                <c:pt idx="720">
                  <c:v>-5.4292989542399672</c:v>
                </c:pt>
                <c:pt idx="721">
                  <c:v>-5.4332856847016808</c:v>
                </c:pt>
                <c:pt idx="722">
                  <c:v>-5.4371043379516424</c:v>
                </c:pt>
                <c:pt idx="723">
                  <c:v>-5.4407546998939358</c:v>
                </c:pt>
                <c:pt idx="724">
                  <c:v>-5.4442365594041995</c:v>
                </c:pt>
                <c:pt idx="725">
                  <c:v>-5.4475497083333293</c:v>
                </c:pt>
                <c:pt idx="726">
                  <c:v>-5.450693941510929</c:v>
                </c:pt>
                <c:pt idx="727">
                  <c:v>-5.4536690567492032</c:v>
                </c:pt>
                <c:pt idx="728">
                  <c:v>-5.4564748548461637</c:v>
                </c:pt>
                <c:pt idx="729">
                  <c:v>-5.4591111395895133</c:v>
                </c:pt>
                <c:pt idx="730">
                  <c:v>-5.4615777177599858</c:v>
                </c:pt>
                <c:pt idx="731">
                  <c:v>-5.4638743991351566</c:v>
                </c:pt>
                <c:pt idx="732">
                  <c:v>-5.4660009964928866</c:v>
                </c:pt>
                <c:pt idx="733">
                  <c:v>-5.4679573256149219</c:v>
                </c:pt>
                <c:pt idx="734">
                  <c:v>-5.4697432052905279</c:v>
                </c:pt>
                <c:pt idx="735">
                  <c:v>-5.4713584573199681</c:v>
                </c:pt>
                <c:pt idx="736">
                  <c:v>-5.4728029065182877</c:v>
                </c:pt>
                <c:pt idx="737">
                  <c:v>-5.4740763807187127</c:v>
                </c:pt>
                <c:pt idx="738">
                  <c:v>-5.4751787107762038</c:v>
                </c:pt>
                <c:pt idx="739">
                  <c:v>-5.4761097305712738</c:v>
                </c:pt>
                <c:pt idx="740">
                  <c:v>-5.4768692770133098</c:v>
                </c:pt>
                <c:pt idx="741">
                  <c:v>-5.477457190044392</c:v>
                </c:pt>
                <c:pt idx="742">
                  <c:v>-5.4778733126426422</c:v>
                </c:pt>
                <c:pt idx="743">
                  <c:v>-5.4781174908260297</c:v>
                </c:pt>
                <c:pt idx="744">
                  <c:v>-5.4781895736557527</c:v>
                </c:pt>
                <c:pt idx="745">
                  <c:v>-5.4780894132399887</c:v>
                </c:pt>
                <c:pt idx="746">
                  <c:v>-5.4778168647373988</c:v>
                </c:pt>
                <c:pt idx="747">
                  <c:v>-5.4773717863607505</c:v>
                </c:pt>
                <c:pt idx="748">
                  <c:v>-5.4767540393803724</c:v>
                </c:pt>
                <c:pt idx="749">
                  <c:v>-5.4759634881279498</c:v>
                </c:pt>
                <c:pt idx="750">
                  <c:v>-5.474999999999989</c:v>
                </c:pt>
                <c:pt idx="751">
                  <c:v>-5.4738634454613351</c:v>
                </c:pt>
                <c:pt idx="752">
                  <c:v>-5.4725536980489409</c:v>
                </c:pt>
                <c:pt idx="753">
                  <c:v>-5.4710706343752218</c:v>
                </c:pt>
                <c:pt idx="754">
                  <c:v>-5.4694141341318847</c:v>
                </c:pt>
                <c:pt idx="755">
                  <c:v>-5.4675840800933306</c:v>
                </c:pt>
                <c:pt idx="756">
                  <c:v>-5.4655803581202296</c:v>
                </c:pt>
                <c:pt idx="757">
                  <c:v>-5.4634028571632811</c:v>
                </c:pt>
                <c:pt idx="758">
                  <c:v>-5.4610514692666454</c:v>
                </c:pt>
                <c:pt idx="759">
                  <c:v>-5.4585260895715875</c:v>
                </c:pt>
                <c:pt idx="760">
                  <c:v>-5.4558266163199818</c:v>
                </c:pt>
                <c:pt idx="761">
                  <c:v>-5.4529529508580517</c:v>
                </c:pt>
                <c:pt idx="762">
                  <c:v>-5.4499049976397513</c:v>
                </c:pt>
                <c:pt idx="763">
                  <c:v>-5.4466826642305861</c:v>
                </c:pt>
                <c:pt idx="764">
                  <c:v>-5.4432858613110087</c:v>
                </c:pt>
                <c:pt idx="765">
                  <c:v>-5.4397145026799798</c:v>
                </c:pt>
                <c:pt idx="766">
                  <c:v>-5.435968505258792</c:v>
                </c:pt>
                <c:pt idx="767">
                  <c:v>-5.4320477890943746</c:v>
                </c:pt>
                <c:pt idx="768">
                  <c:v>-5.4279522773630964</c:v>
                </c:pt>
                <c:pt idx="769">
                  <c:v>-5.4236818963741227</c:v>
                </c:pt>
                <c:pt idx="770">
                  <c:v>-5.4192365755732723</c:v>
                </c:pt>
                <c:pt idx="771">
                  <c:v>-5.4146162475464648</c:v>
                </c:pt>
                <c:pt idx="772">
                  <c:v>-5.4098208480231156</c:v>
                </c:pt>
                <c:pt idx="773">
                  <c:v>-5.4048503158800782</c:v>
                </c:pt>
                <c:pt idx="774">
                  <c:v>-5.3997045931450174</c:v>
                </c:pt>
                <c:pt idx="775">
                  <c:v>-5.394383624999981</c:v>
                </c:pt>
                <c:pt idx="776">
                  <c:v>-5.3888873597850884</c:v>
                </c:pt>
                <c:pt idx="777">
                  <c:v>-5.3832157490020141</c:v>
                </c:pt>
                <c:pt idx="778">
                  <c:v>-5.377368747317635</c:v>
                </c:pt>
                <c:pt idx="779">
                  <c:v>-5.3713463125676482</c:v>
                </c:pt>
                <c:pt idx="780">
                  <c:v>-5.3651484057599843</c:v>
                </c:pt>
                <c:pt idx="781">
                  <c:v>-5.3587749910786551</c:v>
                </c:pt>
                <c:pt idx="782">
                  <c:v>-5.3522260358870053</c:v>
                </c:pt>
                <c:pt idx="783">
                  <c:v>-5.345501510731717</c:v>
                </c:pt>
                <c:pt idx="784">
                  <c:v>-5.3386013893459774</c:v>
                </c:pt>
                <c:pt idx="785">
                  <c:v>-5.3315256486532983</c:v>
                </c:pt>
                <c:pt idx="786">
                  <c:v>-5.3242742687710907</c:v>
                </c:pt>
                <c:pt idx="787">
                  <c:v>-5.3168472330141405</c:v>
                </c:pt>
                <c:pt idx="788">
                  <c:v>-5.30924452789833</c:v>
                </c:pt>
                <c:pt idx="789">
                  <c:v>-5.3014661431440597</c:v>
                </c:pt>
                <c:pt idx="790">
                  <c:v>-5.2935120716799791</c:v>
                </c:pt>
                <c:pt idx="791">
                  <c:v>-5.2853823096465211</c:v>
                </c:pt>
                <c:pt idx="792">
                  <c:v>-5.2770768563994297</c:v>
                </c:pt>
                <c:pt idx="793">
                  <c:v>-5.2685957145134967</c:v>
                </c:pt>
                <c:pt idx="794">
                  <c:v>-5.2599388897859001</c:v>
                </c:pt>
                <c:pt idx="795">
                  <c:v>-5.251106391239956</c:v>
                </c:pt>
                <c:pt idx="796">
                  <c:v>-5.242098231128848</c:v>
                </c:pt>
                <c:pt idx="797">
                  <c:v>-5.2329144249388415</c:v>
                </c:pt>
                <c:pt idx="798">
                  <c:v>-5.2235549913931711</c:v>
                </c:pt>
                <c:pt idx="799">
                  <c:v>-5.2140199524554429</c:v>
                </c:pt>
                <c:pt idx="800">
                  <c:v>-5.2043093333333186</c:v>
                </c:pt>
                <c:pt idx="801">
                  <c:v>-5.1944231624821331</c:v>
                </c:pt>
                <c:pt idx="802">
                  <c:v>-5.1843614716084163</c:v>
                </c:pt>
                <c:pt idx="803">
                  <c:v>-5.1741242956733808</c:v>
                </c:pt>
                <c:pt idx="804">
                  <c:v>-5.1637116728966896</c:v>
                </c:pt>
                <c:pt idx="805">
                  <c:v>-5.1531236447599609</c:v>
                </c:pt>
                <c:pt idx="806">
                  <c:v>-5.1423602560103623</c:v>
                </c:pt>
                <c:pt idx="807">
                  <c:v>-5.1314215546640947</c:v>
                </c:pt>
                <c:pt idx="808">
                  <c:v>-5.1203075920101364</c:v>
                </c:pt>
                <c:pt idx="809">
                  <c:v>-5.1090184226136977</c:v>
                </c:pt>
                <c:pt idx="810">
                  <c:v>-5.0975541043199657</c:v>
                </c:pt>
                <c:pt idx="811">
                  <c:v>-5.0859146982574996</c:v>
                </c:pt>
                <c:pt idx="812">
                  <c:v>-5.0741002688418781</c:v>
                </c:pt>
                <c:pt idx="813">
                  <c:v>-5.06211088377938</c:v>
                </c:pt>
                <c:pt idx="814">
                  <c:v>-5.0499466140704774</c:v>
                </c:pt>
                <c:pt idx="815">
                  <c:v>-5.0376075340133193</c:v>
                </c:pt>
                <c:pt idx="816">
                  <c:v>-5.0250937212075693</c:v>
                </c:pt>
                <c:pt idx="817">
                  <c:v>-5.0124052565578374</c:v>
                </c:pt>
                <c:pt idx="818">
                  <c:v>-4.9995422242772003</c:v>
                </c:pt>
                <c:pt idx="819">
                  <c:v>-4.9865047118909445</c:v>
                </c:pt>
                <c:pt idx="820">
                  <c:v>-4.9732928102400011</c:v>
                </c:pt>
                <c:pt idx="821">
                  <c:v>-4.9599066134846046</c:v>
                </c:pt>
                <c:pt idx="822">
                  <c:v>-4.9463462191079319</c:v>
                </c:pt>
                <c:pt idx="823">
                  <c:v>-4.9326117279195563</c:v>
                </c:pt>
                <c:pt idx="824">
                  <c:v>-4.9187032440591665</c:v>
                </c:pt>
                <c:pt idx="825">
                  <c:v>-4.9046208749999947</c:v>
                </c:pt>
                <c:pt idx="826">
                  <c:v>-4.89036473155255</c:v>
                </c:pt>
                <c:pt idx="827">
                  <c:v>-4.8759349278681396</c:v>
                </c:pt>
                <c:pt idx="828">
                  <c:v>-4.8613315814424265</c:v>
                </c:pt>
                <c:pt idx="829">
                  <c:v>-4.8465548131190825</c:v>
                </c:pt>
                <c:pt idx="830">
                  <c:v>-4.8316047470933086</c:v>
                </c:pt>
                <c:pt idx="831">
                  <c:v>-4.8164815109154144</c:v>
                </c:pt>
                <c:pt idx="832">
                  <c:v>-4.8011852354944624</c:v>
                </c:pt>
                <c:pt idx="833">
                  <c:v>-4.7857160551018838</c:v>
                </c:pt>
                <c:pt idx="834">
                  <c:v>-4.7700741073747643</c:v>
                </c:pt>
                <c:pt idx="835">
                  <c:v>-4.7542595333199937</c:v>
                </c:pt>
                <c:pt idx="836">
                  <c:v>-4.738272477317226</c:v>
                </c:pt>
                <c:pt idx="837">
                  <c:v>-4.7221130871229624</c:v>
                </c:pt>
                <c:pt idx="838">
                  <c:v>-4.7057815138737906</c:v>
                </c:pt>
                <c:pt idx="839">
                  <c:v>-4.6892779120901968</c:v>
                </c:pt>
                <c:pt idx="840">
                  <c:v>-4.6726024396799541</c:v>
                </c:pt>
                <c:pt idx="841">
                  <c:v>-4.6557552579419728</c:v>
                </c:pt>
                <c:pt idx="842">
                  <c:v>-4.6387365315695721</c:v>
                </c:pt>
                <c:pt idx="843">
                  <c:v>-4.6215464286542911</c:v>
                </c:pt>
                <c:pt idx="844">
                  <c:v>-4.6041851206893458</c:v>
                </c:pt>
                <c:pt idx="845">
                  <c:v>-4.5866527825733066</c:v>
                </c:pt>
                <c:pt idx="846">
                  <c:v>-4.5689495926136434</c:v>
                </c:pt>
                <c:pt idx="847">
                  <c:v>-4.5510757325303111</c:v>
                </c:pt>
                <c:pt idx="848">
                  <c:v>-4.5330313874593031</c:v>
                </c:pt>
                <c:pt idx="849">
                  <c:v>-4.5148167459562281</c:v>
                </c:pt>
                <c:pt idx="850">
                  <c:v>-4.4964319999999738</c:v>
                </c:pt>
                <c:pt idx="851">
                  <c:v>-4.477877344996303</c:v>
                </c:pt>
                <c:pt idx="852">
                  <c:v>-4.4591529797812104</c:v>
                </c:pt>
                <c:pt idx="853">
                  <c:v>-4.4402591066248078</c:v>
                </c:pt>
                <c:pt idx="854">
                  <c:v>-4.4211959312348288</c:v>
                </c:pt>
                <c:pt idx="855">
                  <c:v>-4.401963662759977</c:v>
                </c:pt>
                <c:pt idx="856">
                  <c:v>-4.3825625137938413</c:v>
                </c:pt>
                <c:pt idx="857">
                  <c:v>-4.3629927003782267</c:v>
                </c:pt>
                <c:pt idx="858">
                  <c:v>-4.3432544420068968</c:v>
                </c:pt>
                <c:pt idx="859">
                  <c:v>-4.3233479616292083</c:v>
                </c:pt>
                <c:pt idx="860">
                  <c:v>-4.3032734856532766</c:v>
                </c:pt>
                <c:pt idx="861">
                  <c:v>-4.2830312439503011</c:v>
                </c:pt>
                <c:pt idx="862">
                  <c:v>-4.2626214698573577</c:v>
                </c:pt>
                <c:pt idx="863">
                  <c:v>-4.2420444001815536</c:v>
                </c:pt>
                <c:pt idx="864">
                  <c:v>-4.2213002752032622</c:v>
                </c:pt>
                <c:pt idx="865">
                  <c:v>-4.2003893386799671</c:v>
                </c:pt>
                <c:pt idx="866">
                  <c:v>-4.1793118378497152</c:v>
                </c:pt>
                <c:pt idx="867">
                  <c:v>-4.1580680234346108</c:v>
                </c:pt>
                <c:pt idx="868">
                  <c:v>-4.1366581496446724</c:v>
                </c:pt>
                <c:pt idx="869">
                  <c:v>-4.1150824741810652</c:v>
                </c:pt>
                <c:pt idx="870">
                  <c:v>-4.0933412582399722</c:v>
                </c:pt>
                <c:pt idx="871">
                  <c:v>-4.0714347665160702</c:v>
                </c:pt>
                <c:pt idx="872">
                  <c:v>-4.0493632672060578</c:v>
                </c:pt>
                <c:pt idx="873">
                  <c:v>-4.0271270320123733</c:v>
                </c:pt>
                <c:pt idx="874">
                  <c:v>-4.0047263361465983</c:v>
                </c:pt>
                <c:pt idx="875">
                  <c:v>-3.9821614583332874</c:v>
                </c:pt>
                <c:pt idx="876">
                  <c:v>-3.9594326808133076</c:v>
                </c:pt>
                <c:pt idx="877">
                  <c:v>-3.9365402893476134</c:v>
                </c:pt>
                <c:pt idx="878">
                  <c:v>-3.9134845732205328</c:v>
                </c:pt>
                <c:pt idx="879">
                  <c:v>-3.8902658252438851</c:v>
                </c:pt>
                <c:pt idx="880">
                  <c:v>-3.8668843417599703</c:v>
                </c:pt>
                <c:pt idx="881">
                  <c:v>-3.843340422645559</c:v>
                </c:pt>
                <c:pt idx="882">
                  <c:v>-3.8196343713153063</c:v>
                </c:pt>
                <c:pt idx="883">
                  <c:v>-3.7957664947253171</c:v>
                </c:pt>
                <c:pt idx="884">
                  <c:v>-3.7717371033768927</c:v>
                </c:pt>
                <c:pt idx="885">
                  <c:v>-3.7475465113199906</c:v>
                </c:pt>
                <c:pt idx="886">
                  <c:v>-3.7231950361566994</c:v>
                </c:pt>
                <c:pt idx="887">
                  <c:v>-3.6986829990450811</c:v>
                </c:pt>
                <c:pt idx="888">
                  <c:v>-3.6740107247025833</c:v>
                </c:pt>
                <c:pt idx="889">
                  <c:v>-3.6491785414096469</c:v>
                </c:pt>
                <c:pt idx="890">
                  <c:v>-3.6241867810133321</c:v>
                </c:pt>
                <c:pt idx="891">
                  <c:v>-3.5990357789307996</c:v>
                </c:pt>
                <c:pt idx="892">
                  <c:v>-3.5737258741530411</c:v>
                </c:pt>
                <c:pt idx="893">
                  <c:v>-3.548257409248432</c:v>
                </c:pt>
                <c:pt idx="894">
                  <c:v>-3.5226307303661155</c:v>
                </c:pt>
                <c:pt idx="895">
                  <c:v>-3.4968461872399939</c:v>
                </c:pt>
                <c:pt idx="896">
                  <c:v>-3.4709041331918034</c:v>
                </c:pt>
                <c:pt idx="897">
                  <c:v>-3.4448049251351076</c:v>
                </c:pt>
                <c:pt idx="898">
                  <c:v>-3.4185489235787152</c:v>
                </c:pt>
                <c:pt idx="899">
                  <c:v>-3.3921364926303657</c:v>
                </c:pt>
                <c:pt idx="900">
                  <c:v>-3.3655679999999784</c:v>
                </c:pt>
                <c:pt idx="901">
                  <c:v>-3.338843817003724</c:v>
                </c:pt>
                <c:pt idx="902">
                  <c:v>-3.3119643185672842</c:v>
                </c:pt>
                <c:pt idx="903">
                  <c:v>-3.2849298832296103</c:v>
                </c:pt>
                <c:pt idx="904">
                  <c:v>-3.2577408931462966</c:v>
                </c:pt>
                <c:pt idx="905">
                  <c:v>-3.2303977340933194</c:v>
                </c:pt>
                <c:pt idx="906">
                  <c:v>-3.2029007954705762</c:v>
                </c:pt>
                <c:pt idx="907">
                  <c:v>-3.1752504703057092</c:v>
                </c:pt>
                <c:pt idx="908">
                  <c:v>-3.147447155257046</c:v>
                </c:pt>
                <c:pt idx="909">
                  <c:v>-3.1194912506179406</c:v>
                </c:pt>
                <c:pt idx="910">
                  <c:v>-3.0913831603199764</c:v>
                </c:pt>
                <c:pt idx="911">
                  <c:v>-3.0631232919363995</c:v>
                </c:pt>
                <c:pt idx="912">
                  <c:v>-3.0347120566861427</c:v>
                </c:pt>
                <c:pt idx="913">
                  <c:v>-3.006149869437019</c:v>
                </c:pt>
                <c:pt idx="914">
                  <c:v>-2.9774371487093916</c:v>
                </c:pt>
                <c:pt idx="915">
                  <c:v>-2.9485743166799558</c:v>
                </c:pt>
                <c:pt idx="916">
                  <c:v>-2.919561799185157</c:v>
                </c:pt>
                <c:pt idx="917">
                  <c:v>-2.8904000257247588</c:v>
                </c:pt>
                <c:pt idx="918">
                  <c:v>-2.8610894294654514</c:v>
                </c:pt>
                <c:pt idx="919">
                  <c:v>-2.8316304472445317</c:v>
                </c:pt>
                <c:pt idx="920">
                  <c:v>-2.8020235195732859</c:v>
                </c:pt>
                <c:pt idx="921">
                  <c:v>-2.7722690906408189</c:v>
                </c:pt>
                <c:pt idx="922">
                  <c:v>-2.7423676083175117</c:v>
                </c:pt>
                <c:pt idx="923">
                  <c:v>-2.712319524158481</c:v>
                </c:pt>
                <c:pt idx="924">
                  <c:v>-2.6821252934073812</c:v>
                </c:pt>
                <c:pt idx="925">
                  <c:v>-2.6517853749999922</c:v>
                </c:pt>
                <c:pt idx="926">
                  <c:v>-2.6213002315674743</c:v>
                </c:pt>
                <c:pt idx="927">
                  <c:v>-2.5906703294403783</c:v>
                </c:pt>
                <c:pt idx="928">
                  <c:v>-2.5598961386520536</c:v>
                </c:pt>
                <c:pt idx="929">
                  <c:v>-2.5289781329420116</c:v>
                </c:pt>
                <c:pt idx="930">
                  <c:v>-2.4979167897599588</c:v>
                </c:pt>
                <c:pt idx="931">
                  <c:v>-2.4667125902690259</c:v>
                </c:pt>
                <c:pt idx="932">
                  <c:v>-2.4353660193494022</c:v>
                </c:pt>
                <c:pt idx="933">
                  <c:v>-2.4038775656020839</c:v>
                </c:pt>
                <c:pt idx="934">
                  <c:v>-2.3722477213523696</c:v>
                </c:pt>
                <c:pt idx="935">
                  <c:v>-2.3404769826533105</c:v>
                </c:pt>
                <c:pt idx="936">
                  <c:v>-2.3085658492895149</c:v>
                </c:pt>
                <c:pt idx="937">
                  <c:v>-2.2765148247805591</c:v>
                </c:pt>
                <c:pt idx="938">
                  <c:v>-2.2443244163847424</c:v>
                </c:pt>
                <c:pt idx="939">
                  <c:v>-2.2119951351024483</c:v>
                </c:pt>
                <c:pt idx="940">
                  <c:v>-2.1795274956799773</c:v>
                </c:pt>
                <c:pt idx="941">
                  <c:v>-2.146922016612919</c:v>
                </c:pt>
                <c:pt idx="942">
                  <c:v>-2.1141792201498717</c:v>
                </c:pt>
                <c:pt idx="943">
                  <c:v>-2.0812996322958774</c:v>
                </c:pt>
                <c:pt idx="944">
                  <c:v>-2.0482837828162488</c:v>
                </c:pt>
                <c:pt idx="945">
                  <c:v>-2.0151322052399827</c:v>
                </c:pt>
                <c:pt idx="946">
                  <c:v>-1.9818454368632601</c:v>
                </c:pt>
                <c:pt idx="947">
                  <c:v>-1.9484240187532365</c:v>
                </c:pt>
                <c:pt idx="948">
                  <c:v>-1.9148684957515343</c:v>
                </c:pt>
                <c:pt idx="949">
                  <c:v>-1.8811794164777957</c:v>
                </c:pt>
                <c:pt idx="950">
                  <c:v>-1.8473573333333171</c:v>
                </c:pt>
                <c:pt idx="951">
                  <c:v>-1.8134028025045481</c:v>
                </c:pt>
                <c:pt idx="952">
                  <c:v>-1.779316383966794</c:v>
                </c:pt>
                <c:pt idx="953">
                  <c:v>-1.7450986414877718</c:v>
                </c:pt>
                <c:pt idx="954">
                  <c:v>-1.7107501426310883</c:v>
                </c:pt>
                <c:pt idx="955">
                  <c:v>-1.6762714587599561</c:v>
                </c:pt>
                <c:pt idx="956">
                  <c:v>-1.6416631650407787</c:v>
                </c:pt>
                <c:pt idx="957">
                  <c:v>-1.6069258404464613</c:v>
                </c:pt>
                <c:pt idx="958">
                  <c:v>-1.5720600677604928</c:v>
                </c:pt>
                <c:pt idx="959">
                  <c:v>-1.5370664335800797</c:v>
                </c:pt>
                <c:pt idx="960">
                  <c:v>-1.5019455283199612</c:v>
                </c:pt>
                <c:pt idx="961">
                  <c:v>-1.4666979462159055</c:v>
                </c:pt>
                <c:pt idx="962">
                  <c:v>-1.4313242853282873</c:v>
                </c:pt>
                <c:pt idx="963">
                  <c:v>-1.3958251475458106</c:v>
                </c:pt>
                <c:pt idx="964">
                  <c:v>-1.3602011385888098</c:v>
                </c:pt>
                <c:pt idx="965">
                  <c:v>-1.3244528680132994</c:v>
                </c:pt>
                <c:pt idx="966">
                  <c:v>-1.2885809492139657</c:v>
                </c:pt>
                <c:pt idx="967">
                  <c:v>-1.2525859994282698</c:v>
                </c:pt>
                <c:pt idx="968">
                  <c:v>-1.2164686397396345</c:v>
                </c:pt>
                <c:pt idx="969">
                  <c:v>-1.1802294950813526</c:v>
                </c:pt>
                <c:pt idx="970">
                  <c:v>-1.143869194239965</c:v>
                </c:pt>
                <c:pt idx="971">
                  <c:v>-1.1073883698589775</c:v>
                </c:pt>
                <c:pt idx="972">
                  <c:v>-1.0707876584422813</c:v>
                </c:pt>
                <c:pt idx="973">
                  <c:v>-1.0340677003579621</c:v>
                </c:pt>
                <c:pt idx="974">
                  <c:v>-0.99722913984154715</c:v>
                </c:pt>
                <c:pt idx="975">
                  <c:v>-0.96027262499994848</c:v>
                </c:pt>
                <c:pt idx="976">
                  <c:v>-0.92319880781493069</c:v>
                </c:pt>
                <c:pt idx="977">
                  <c:v>-0.8860083441465143</c:v>
                </c:pt>
                <c:pt idx="978">
                  <c:v>-0.84870189373681981</c:v>
                </c:pt>
                <c:pt idx="979">
                  <c:v>-0.81128012021350671</c:v>
                </c:pt>
                <c:pt idx="980">
                  <c:v>-0.77374369109330488</c:v>
                </c:pt>
                <c:pt idx="981">
                  <c:v>-0.73609327778580891</c:v>
                </c:pt>
                <c:pt idx="982">
                  <c:v>-0.69832955559683541</c:v>
                </c:pt>
                <c:pt idx="983">
                  <c:v>-0.66045320373223504</c:v>
                </c:pt>
                <c:pt idx="984">
                  <c:v>-0.6224649053011575</c:v>
                </c:pt>
                <c:pt idx="985">
                  <c:v>-0.58436534731995238</c:v>
                </c:pt>
                <c:pt idx="986">
                  <c:v>-0.54615522071567568</c:v>
                </c:pt>
                <c:pt idx="987">
                  <c:v>-0.50783522032933348</c:v>
                </c:pt>
                <c:pt idx="988">
                  <c:v>-0.4694060449202091</c:v>
                </c:pt>
                <c:pt idx="989">
                  <c:v>-0.43086839716862357</c:v>
                </c:pt>
                <c:pt idx="990">
                  <c:v>-0.39222298367997865</c:v>
                </c:pt>
                <c:pt idx="991">
                  <c:v>-0.35347051498839477</c:v>
                </c:pt>
                <c:pt idx="992">
                  <c:v>-0.31461170555993334</c:v>
                </c:pt>
                <c:pt idx="993">
                  <c:v>-0.27564727379664689</c:v>
                </c:pt>
                <c:pt idx="994">
                  <c:v>-0.23657794203974802</c:v>
                </c:pt>
                <c:pt idx="995">
                  <c:v>-0.19740443657328655</c:v>
                </c:pt>
                <c:pt idx="996">
                  <c:v>-0.15812748762809647</c:v>
                </c:pt>
                <c:pt idx="997">
                  <c:v>-0.11874782938469153</c:v>
                </c:pt>
                <c:pt idx="998">
                  <c:v>-7.926619997768114E-2</c:v>
                </c:pt>
                <c:pt idx="999">
                  <c:v>-3.968334149858066E-2</c:v>
                </c:pt>
                <c:pt idx="1000">
                  <c:v>3.5527136788005009E-14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8B51-485E-830A-B10D7B0BA8ED}"/>
            </c:ext>
          </c:extLst>
        </c:ser>
        <c:ser>
          <c:idx val="8"/>
          <c:order val="8"/>
          <c:tx>
            <c:strRef>
              <c:f>Tabelle1!$DF$4</c:f>
              <c:strCache>
                <c:ptCount val="1"/>
                <c:pt idx="0">
                  <c:v>Beschleunigung_7g</c:v>
                </c:pt>
              </c:strCache>
            </c:strRef>
          </c:tx>
          <c:spPr>
            <a:ln w="25400" cap="rnd">
              <a:solidFill>
                <a:srgbClr val="FF00FF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Tabelle1!$DF$5:$DF$1005</c:f>
              <c:numCache>
                <c:formatCode>General</c:formatCode>
                <c:ptCount val="1001"/>
                <c:pt idx="0">
                  <c:v>0</c:v>
                </c:pt>
                <c:pt idx="1">
                  <c:v>8.474002039975502E-2</c:v>
                </c:pt>
                <c:pt idx="2">
                  <c:v>0.16896016639215999</c:v>
                </c:pt>
                <c:pt idx="3">
                  <c:v>0.25266057234046502</c:v>
                </c:pt>
                <c:pt idx="4">
                  <c:v>0.33584138214912002</c:v>
                </c:pt>
                <c:pt idx="5">
                  <c:v>0.41850274923437497</c:v>
                </c:pt>
                <c:pt idx="6">
                  <c:v>0.50064483649488001</c:v>
                </c:pt>
                <c:pt idx="7">
                  <c:v>0.58226781628228508</c:v>
                </c:pt>
                <c:pt idx="8">
                  <c:v>0.66337187037184009</c:v>
                </c:pt>
                <c:pt idx="9">
                  <c:v>0.74395718993299487</c:v>
                </c:pt>
                <c:pt idx="10">
                  <c:v>0.82402397549999995</c:v>
                </c:pt>
                <c:pt idx="11">
                  <c:v>0.90357243694250478</c:v>
                </c:pt>
                <c:pt idx="12">
                  <c:v>0.98260279343616008</c:v>
                </c:pt>
                <c:pt idx="13">
                  <c:v>1.061115273433215</c:v>
                </c:pt>
                <c:pt idx="14">
                  <c:v>1.13911011463312</c:v>
                </c:pt>
                <c:pt idx="15">
                  <c:v>1.216587563953125</c:v>
                </c:pt>
                <c:pt idx="16">
                  <c:v>1.2935478774988802</c:v>
                </c:pt>
                <c:pt idx="17">
                  <c:v>1.3699913205350349</c:v>
                </c:pt>
                <c:pt idx="18">
                  <c:v>1.4459181674558397</c:v>
                </c:pt>
                <c:pt idx="19">
                  <c:v>1.5213287017557449</c:v>
                </c:pt>
                <c:pt idx="20">
                  <c:v>1.5962232159999998</c:v>
                </c:pt>
                <c:pt idx="21">
                  <c:v>1.6706020117952551</c:v>
                </c:pt>
                <c:pt idx="22">
                  <c:v>1.74446539976016</c:v>
                </c:pt>
                <c:pt idx="23">
                  <c:v>1.8178136994959651</c:v>
                </c:pt>
                <c:pt idx="24">
                  <c:v>1.8906472395571199</c:v>
                </c:pt>
                <c:pt idx="25">
                  <c:v>1.962966357421875</c:v>
                </c:pt>
                <c:pt idx="26">
                  <c:v>2.0347713994628802</c:v>
                </c:pt>
                <c:pt idx="27">
                  <c:v>2.1060627209177847</c:v>
                </c:pt>
                <c:pt idx="28">
                  <c:v>2.1768406858598395</c:v>
                </c:pt>
                <c:pt idx="29">
                  <c:v>2.247105667168495</c:v>
                </c:pt>
                <c:pt idx="30">
                  <c:v>2.3168580464999997</c:v>
                </c:pt>
                <c:pt idx="31">
                  <c:v>2.3860982142580047</c:v>
                </c:pt>
                <c:pt idx="32">
                  <c:v>2.4548265695641605</c:v>
                </c:pt>
                <c:pt idx="33">
                  <c:v>2.5230435202287151</c:v>
                </c:pt>
                <c:pt idx="34">
                  <c:v>2.5907494827211202</c:v>
                </c:pt>
                <c:pt idx="35">
                  <c:v>2.6579448821406251</c:v>
                </c:pt>
                <c:pt idx="36">
                  <c:v>2.7246301521868794</c:v>
                </c:pt>
                <c:pt idx="37">
                  <c:v>2.7908057351305349</c:v>
                </c:pt>
                <c:pt idx="38">
                  <c:v>2.8564720817838403</c:v>
                </c:pt>
                <c:pt idx="39">
                  <c:v>2.9216296514712452</c:v>
                </c:pt>
                <c:pt idx="40">
                  <c:v>2.986278912</c:v>
                </c:pt>
                <c:pt idx="41">
                  <c:v>3.0504203396307554</c:v>
                </c:pt>
                <c:pt idx="42">
                  <c:v>3.11405441904816</c:v>
                </c:pt>
                <c:pt idx="43">
                  <c:v>3.1771816433314646</c:v>
                </c:pt>
                <c:pt idx="44">
                  <c:v>3.2398025139251199</c:v>
                </c:pt>
                <c:pt idx="45">
                  <c:v>3.3019175406093746</c:v>
                </c:pt>
                <c:pt idx="46">
                  <c:v>3.3635272414708801</c:v>
                </c:pt>
                <c:pt idx="47">
                  <c:v>3.4246321428732851</c:v>
                </c:pt>
                <c:pt idx="48">
                  <c:v>3.4852327794278404</c:v>
                </c:pt>
                <c:pt idx="49">
                  <c:v>3.5453296939639949</c:v>
                </c:pt>
                <c:pt idx="50">
                  <c:v>3.6049234374999997</c:v>
                </c:pt>
                <c:pt idx="51">
                  <c:v>3.6640145692135047</c:v>
                </c:pt>
                <c:pt idx="52">
                  <c:v>3.7226036564121596</c:v>
                </c:pt>
                <c:pt idx="53">
                  <c:v>3.7806912745042149</c:v>
                </c:pt>
                <c:pt idx="54">
                  <c:v>3.8382780069691198</c:v>
                </c:pt>
                <c:pt idx="55">
                  <c:v>3.8953644453281244</c:v>
                </c:pt>
                <c:pt idx="56">
                  <c:v>3.9519511891148795</c:v>
                </c:pt>
                <c:pt idx="57">
                  <c:v>4.008038845846035</c:v>
                </c:pt>
                <c:pt idx="58">
                  <c:v>4.0636280309918407</c:v>
                </c:pt>
                <c:pt idx="59">
                  <c:v>4.1187193679467446</c:v>
                </c:pt>
                <c:pt idx="60">
                  <c:v>4.1733134879999998</c:v>
                </c:pt>
                <c:pt idx="61">
                  <c:v>4.2274110303062544</c:v>
                </c:pt>
                <c:pt idx="62">
                  <c:v>4.2810126418561598</c:v>
                </c:pt>
                <c:pt idx="63">
                  <c:v>4.3341189774469653</c:v>
                </c:pt>
                <c:pt idx="64">
                  <c:v>4.3867306996531195</c:v>
                </c:pt>
                <c:pt idx="65">
                  <c:v>4.4388484787968761</c:v>
                </c:pt>
                <c:pt idx="66">
                  <c:v>4.49047299291888</c:v>
                </c:pt>
                <c:pt idx="67">
                  <c:v>4.5416049277487858</c:v>
                </c:pt>
                <c:pt idx="68">
                  <c:v>4.5922449766758398</c:v>
                </c:pt>
                <c:pt idx="69">
                  <c:v>4.6423938407194942</c:v>
                </c:pt>
                <c:pt idx="70">
                  <c:v>4.6920522285000006</c:v>
                </c:pt>
                <c:pt idx="71">
                  <c:v>4.7412208562090052</c:v>
                </c:pt>
                <c:pt idx="72">
                  <c:v>4.7899004475801599</c:v>
                </c:pt>
                <c:pt idx="73">
                  <c:v>4.8380917338597147</c:v>
                </c:pt>
                <c:pt idx="74">
                  <c:v>4.8857954537771207</c:v>
                </c:pt>
                <c:pt idx="75">
                  <c:v>4.9330123535156254</c:v>
                </c:pt>
                <c:pt idx="76">
                  <c:v>4.9797431866828799</c:v>
                </c:pt>
                <c:pt idx="77">
                  <c:v>5.0259887142815352</c:v>
                </c:pt>
                <c:pt idx="78">
                  <c:v>5.0717497046798403</c:v>
                </c:pt>
                <c:pt idx="79">
                  <c:v>5.1170269335822454</c:v>
                </c:pt>
                <c:pt idx="80">
                  <c:v>5.161821183999999</c:v>
                </c:pt>
                <c:pt idx="81">
                  <c:v>5.2061332462217553</c:v>
                </c:pt>
                <c:pt idx="82">
                  <c:v>5.2499639177841608</c:v>
                </c:pt>
                <c:pt idx="83">
                  <c:v>5.2933140034424646</c:v>
                </c:pt>
                <c:pt idx="84">
                  <c:v>5.3361843151411206</c:v>
                </c:pt>
                <c:pt idx="85">
                  <c:v>5.3785756719843762</c:v>
                </c:pt>
                <c:pt idx="86">
                  <c:v>5.4204889002068795</c:v>
                </c:pt>
                <c:pt idx="87">
                  <c:v>5.4619248331442849</c:v>
                </c:pt>
                <c:pt idx="88">
                  <c:v>5.5028843112038395</c:v>
                </c:pt>
                <c:pt idx="89">
                  <c:v>5.5433681818349951</c:v>
                </c:pt>
                <c:pt idx="90">
                  <c:v>5.5833772994999995</c:v>
                </c:pt>
                <c:pt idx="91">
                  <c:v>5.6229125256445052</c:v>
                </c:pt>
                <c:pt idx="92">
                  <c:v>5.6619747286681594</c:v>
                </c:pt>
                <c:pt idx="93">
                  <c:v>5.7005647838952145</c:v>
                </c:pt>
                <c:pt idx="94">
                  <c:v>5.7386835735451207</c:v>
                </c:pt>
                <c:pt idx="95">
                  <c:v>5.7763319867031244</c:v>
                </c:pt>
                <c:pt idx="96">
                  <c:v>5.8135109192908798</c:v>
                </c:pt>
                <c:pt idx="97">
                  <c:v>5.8502212740370361</c:v>
                </c:pt>
                <c:pt idx="98">
                  <c:v>5.8864639604478395</c:v>
                </c:pt>
                <c:pt idx="99">
                  <c:v>5.9222398947777464</c:v>
                </c:pt>
                <c:pt idx="100">
                  <c:v>5.9575499999999995</c:v>
                </c:pt>
                <c:pt idx="101">
                  <c:v>5.9923952057772549</c:v>
                </c:pt>
                <c:pt idx="102">
                  <c:v>6.0267764484321598</c:v>
                </c:pt>
                <c:pt idx="103">
                  <c:v>6.0606946709179637</c:v>
                </c:pt>
                <c:pt idx="104">
                  <c:v>6.0941508227891195</c:v>
                </c:pt>
                <c:pt idx="105">
                  <c:v>6.1271458601718747</c:v>
                </c:pt>
                <c:pt idx="106">
                  <c:v>6.159680745734879</c:v>
                </c:pt>
                <c:pt idx="107">
                  <c:v>6.1917564486597856</c:v>
                </c:pt>
                <c:pt idx="108">
                  <c:v>6.2233739446118408</c:v>
                </c:pt>
                <c:pt idx="109">
                  <c:v>6.2545342157104953</c:v>
                </c:pt>
                <c:pt idx="110">
                  <c:v>6.2852382505</c:v>
                </c:pt>
                <c:pt idx="111">
                  <c:v>6.3154870439200064</c:v>
                </c:pt>
                <c:pt idx="112">
                  <c:v>6.34528159727616</c:v>
                </c:pt>
                <c:pt idx="113">
                  <c:v>6.3746229182107141</c:v>
                </c:pt>
                <c:pt idx="114">
                  <c:v>6.4035120206731193</c:v>
                </c:pt>
                <c:pt idx="115">
                  <c:v>6.4319499248906258</c:v>
                </c:pt>
                <c:pt idx="116">
                  <c:v>6.4599376573388811</c:v>
                </c:pt>
                <c:pt idx="117">
                  <c:v>6.4874762507125352</c:v>
                </c:pt>
                <c:pt idx="118">
                  <c:v>6.5145667438958395</c:v>
                </c:pt>
                <c:pt idx="119">
                  <c:v>6.5412101819332449</c:v>
                </c:pt>
                <c:pt idx="120">
                  <c:v>6.5674076159999997</c:v>
                </c:pt>
                <c:pt idx="121">
                  <c:v>6.5931601033727558</c:v>
                </c:pt>
                <c:pt idx="122">
                  <c:v>6.6184687074001589</c:v>
                </c:pt>
                <c:pt idx="123">
                  <c:v>6.6433344974734645</c:v>
                </c:pt>
                <c:pt idx="124">
                  <c:v>6.6677585489971198</c:v>
                </c:pt>
                <c:pt idx="125">
                  <c:v>6.691741943359375</c:v>
                </c:pt>
                <c:pt idx="126">
                  <c:v>6.7152857679028797</c:v>
                </c:pt>
                <c:pt idx="127">
                  <c:v>6.7383911158952836</c:v>
                </c:pt>
                <c:pt idx="128">
                  <c:v>6.7610590864998406</c:v>
                </c:pt>
                <c:pt idx="129">
                  <c:v>6.7832907847459953</c:v>
                </c:pt>
                <c:pt idx="130">
                  <c:v>6.8050873215000012</c:v>
                </c:pt>
                <c:pt idx="131">
                  <c:v>6.8264498134355041</c:v>
                </c:pt>
                <c:pt idx="132">
                  <c:v>6.84737938300416</c:v>
                </c:pt>
                <c:pt idx="133">
                  <c:v>6.8678771584062135</c:v>
                </c:pt>
                <c:pt idx="134">
                  <c:v>6.8879442735611196</c:v>
                </c:pt>
                <c:pt idx="135">
                  <c:v>6.9075818680781262</c:v>
                </c:pt>
                <c:pt idx="136">
                  <c:v>6.9267910872268796</c:v>
                </c:pt>
                <c:pt idx="137">
                  <c:v>6.9455730819080355</c:v>
                </c:pt>
                <c:pt idx="138">
                  <c:v>6.9639290086238397</c:v>
                </c:pt>
                <c:pt idx="139">
                  <c:v>6.9818600294487458</c:v>
                </c:pt>
                <c:pt idx="140">
                  <c:v>6.9993673119999995</c:v>
                </c:pt>
                <c:pt idx="141">
                  <c:v>7.0164520294082555</c:v>
                </c:pt>
                <c:pt idx="142">
                  <c:v>7.0331153602881589</c:v>
                </c:pt>
                <c:pt idx="143">
                  <c:v>7.0493584887089655</c:v>
                </c:pt>
                <c:pt idx="144">
                  <c:v>7.065182604165118</c:v>
                </c:pt>
                <c:pt idx="145">
                  <c:v>7.0805889015468741</c:v>
                </c:pt>
                <c:pt idx="146">
                  <c:v>7.09557858111088</c:v>
                </c:pt>
                <c:pt idx="147">
                  <c:v>7.1101528484507854</c:v>
                </c:pt>
                <c:pt idx="148">
                  <c:v>7.1243129144678408</c:v>
                </c:pt>
                <c:pt idx="149">
                  <c:v>7.1380599953414947</c:v>
                </c:pt>
                <c:pt idx="150">
                  <c:v>7.1513953125</c:v>
                </c:pt>
                <c:pt idx="151">
                  <c:v>7.1643200925910042</c:v>
                </c:pt>
                <c:pt idx="152">
                  <c:v>7.1768355674521604</c:v>
                </c:pt>
                <c:pt idx="153">
                  <c:v>7.1889429740817148</c:v>
                </c:pt>
                <c:pt idx="154">
                  <c:v>7.200643554609119</c:v>
                </c:pt>
                <c:pt idx="155">
                  <c:v>7.2119385562656264</c:v>
                </c:pt>
                <c:pt idx="156">
                  <c:v>7.2228292313548801</c:v>
                </c:pt>
                <c:pt idx="157">
                  <c:v>7.2333168372235352</c:v>
                </c:pt>
                <c:pt idx="158">
                  <c:v>7.2434026362318402</c:v>
                </c:pt>
                <c:pt idx="159">
                  <c:v>7.2530878957242448</c:v>
                </c:pt>
                <c:pt idx="160">
                  <c:v>7.2623738879999991</c:v>
                </c:pt>
                <c:pt idx="161">
                  <c:v>7.2712618902837542</c:v>
                </c:pt>
                <c:pt idx="162">
                  <c:v>7.2797531846961601</c:v>
                </c:pt>
                <c:pt idx="163">
                  <c:v>7.2878490582244639</c:v>
                </c:pt>
                <c:pt idx="164">
                  <c:v>7.2955508026931204</c:v>
                </c:pt>
                <c:pt idx="165">
                  <c:v>7.3028597147343746</c:v>
                </c:pt>
                <c:pt idx="166">
                  <c:v>7.3097770957588803</c:v>
                </c:pt>
                <c:pt idx="167">
                  <c:v>7.3163042519262831</c:v>
                </c:pt>
                <c:pt idx="168">
                  <c:v>7.3224424941158404</c:v>
                </c:pt>
                <c:pt idx="169">
                  <c:v>7.3281931378969949</c:v>
                </c:pt>
                <c:pt idx="170">
                  <c:v>7.3335575034999998</c:v>
                </c:pt>
                <c:pt idx="171">
                  <c:v>7.3385369157865057</c:v>
                </c:pt>
                <c:pt idx="172">
                  <c:v>7.3431327042201602</c:v>
                </c:pt>
                <c:pt idx="173">
                  <c:v>7.3473462028372136</c:v>
                </c:pt>
                <c:pt idx="174">
                  <c:v>7.3511787502171204</c:v>
                </c:pt>
                <c:pt idx="175">
                  <c:v>7.3546316894531252</c:v>
                </c:pt>
                <c:pt idx="176">
                  <c:v>7.35770636812288</c:v>
                </c:pt>
                <c:pt idx="177">
                  <c:v>7.3604041382590362</c:v>
                </c:pt>
                <c:pt idx="178">
                  <c:v>7.3627263563198406</c:v>
                </c:pt>
                <c:pt idx="179">
                  <c:v>7.3646743831597448</c:v>
                </c:pt>
                <c:pt idx="180">
                  <c:v>7.3662495839999993</c:v>
                </c:pt>
                <c:pt idx="181">
                  <c:v>7.3674533283992556</c:v>
                </c:pt>
                <c:pt idx="182">
                  <c:v>7.3682869902241581</c:v>
                </c:pt>
                <c:pt idx="183">
                  <c:v>7.3687519476199661</c:v>
                </c:pt>
                <c:pt idx="184">
                  <c:v>7.3688495829811202</c:v>
                </c:pt>
                <c:pt idx="185">
                  <c:v>7.3685812829218751</c:v>
                </c:pt>
                <c:pt idx="186">
                  <c:v>7.3679484382468798</c:v>
                </c:pt>
                <c:pt idx="187">
                  <c:v>7.3669524439217851</c:v>
                </c:pt>
                <c:pt idx="188">
                  <c:v>7.3655946990438412</c:v>
                </c:pt>
                <c:pt idx="189">
                  <c:v>7.3638766068124957</c:v>
                </c:pt>
                <c:pt idx="190">
                  <c:v>7.3617995744999991</c:v>
                </c:pt>
                <c:pt idx="191">
                  <c:v>7.3593650134220026</c:v>
                </c:pt>
                <c:pt idx="192">
                  <c:v>7.3565743389081604</c:v>
                </c:pt>
                <c:pt idx="193">
                  <c:v>7.3534289702727147</c:v>
                </c:pt>
                <c:pt idx="194">
                  <c:v>7.3499303307851216</c:v>
                </c:pt>
                <c:pt idx="195">
                  <c:v>7.3460798476406231</c:v>
                </c:pt>
                <c:pt idx="196">
                  <c:v>7.3418789519308802</c:v>
                </c:pt>
                <c:pt idx="197">
                  <c:v>7.3373290786145349</c:v>
                </c:pt>
                <c:pt idx="198">
                  <c:v>7.3324316664878424</c:v>
                </c:pt>
                <c:pt idx="199">
                  <c:v>7.3271881581552432</c:v>
                </c:pt>
                <c:pt idx="200">
                  <c:v>7.3215999999999983</c:v>
                </c:pt>
                <c:pt idx="201">
                  <c:v>7.315668642154753</c:v>
                </c:pt>
                <c:pt idx="202">
                  <c:v>7.3093955384721596</c:v>
                </c:pt>
                <c:pt idx="203">
                  <c:v>7.302782146495467</c:v>
                </c:pt>
                <c:pt idx="204">
                  <c:v>7.2958299274291223</c:v>
                </c:pt>
                <c:pt idx="205">
                  <c:v>7.288540346109377</c:v>
                </c:pt>
                <c:pt idx="206">
                  <c:v>7.280914870974879</c:v>
                </c:pt>
                <c:pt idx="207">
                  <c:v>7.272954974037285</c:v>
                </c:pt>
                <c:pt idx="208">
                  <c:v>7.2646621308518391</c:v>
                </c:pt>
                <c:pt idx="209">
                  <c:v>7.2560378204879967</c:v>
                </c:pt>
                <c:pt idx="210">
                  <c:v>7.2470835254999999</c:v>
                </c:pt>
                <c:pt idx="211">
                  <c:v>7.2378007318975044</c:v>
                </c:pt>
                <c:pt idx="212">
                  <c:v>7.2281909291161597</c:v>
                </c:pt>
                <c:pt idx="213">
                  <c:v>7.2182556099882156</c:v>
                </c:pt>
                <c:pt idx="214">
                  <c:v>7.2079962707131209</c:v>
                </c:pt>
                <c:pt idx="215">
                  <c:v>7.1974144108281237</c:v>
                </c:pt>
                <c:pt idx="216">
                  <c:v>7.1865115331788809</c:v>
                </c:pt>
                <c:pt idx="217">
                  <c:v>7.1752891438900344</c:v>
                </c:pt>
                <c:pt idx="218">
                  <c:v>7.1637487523358407</c:v>
                </c:pt>
                <c:pt idx="219">
                  <c:v>7.1518918711107444</c:v>
                </c:pt>
                <c:pt idx="220">
                  <c:v>7.1397200159999992</c:v>
                </c:pt>
                <c:pt idx="221">
                  <c:v>7.1272347059502552</c:v>
                </c:pt>
                <c:pt idx="222">
                  <c:v>7.1144374630401606</c:v>
                </c:pt>
                <c:pt idx="223">
                  <c:v>7.1013298124509658</c:v>
                </c:pt>
                <c:pt idx="224">
                  <c:v>7.0879132824371176</c:v>
                </c:pt>
                <c:pt idx="225">
                  <c:v>7.0741894042968738</c:v>
                </c:pt>
                <c:pt idx="226">
                  <c:v>7.0601597123428794</c:v>
                </c:pt>
                <c:pt idx="227">
                  <c:v>7.0458257438727854</c:v>
                </c:pt>
                <c:pt idx="228">
                  <c:v>7.0311890391398384</c:v>
                </c:pt>
                <c:pt idx="229">
                  <c:v>7.0162511413234956</c:v>
                </c:pt>
                <c:pt idx="230">
                  <c:v>7.0010135964999991</c:v>
                </c:pt>
                <c:pt idx="231">
                  <c:v>6.9854779536130049</c:v>
                </c:pt>
                <c:pt idx="232">
                  <c:v>6.9696457644441612</c:v>
                </c:pt>
                <c:pt idx="233">
                  <c:v>6.9535185835837146</c:v>
                </c:pt>
                <c:pt idx="234">
                  <c:v>6.9370979684011198</c:v>
                </c:pt>
                <c:pt idx="235">
                  <c:v>6.9203854790156223</c:v>
                </c:pt>
                <c:pt idx="236">
                  <c:v>6.9033826782668788</c:v>
                </c:pt>
                <c:pt idx="237">
                  <c:v>6.886091131685534</c:v>
                </c:pt>
                <c:pt idx="238">
                  <c:v>6.8685124074638422</c:v>
                </c:pt>
                <c:pt idx="239">
                  <c:v>6.8506480764262427</c:v>
                </c:pt>
                <c:pt idx="240">
                  <c:v>6.8324997119999997</c:v>
                </c:pt>
                <c:pt idx="241">
                  <c:v>6.8140688901857551</c:v>
                </c:pt>
                <c:pt idx="242">
                  <c:v>6.7953571895281604</c:v>
                </c:pt>
                <c:pt idx="243">
                  <c:v>6.7763661910864679</c:v>
                </c:pt>
                <c:pt idx="244">
                  <c:v>6.7570974784051181</c:v>
                </c:pt>
                <c:pt idx="245">
                  <c:v>6.7375526374843755</c:v>
                </c:pt>
                <c:pt idx="246">
                  <c:v>6.717733256750881</c:v>
                </c:pt>
                <c:pt idx="247">
                  <c:v>6.697640927028286</c:v>
                </c:pt>
                <c:pt idx="248">
                  <c:v>6.6772772415078405</c:v>
                </c:pt>
                <c:pt idx="249">
                  <c:v>6.6566437957189928</c:v>
                </c:pt>
                <c:pt idx="250">
                  <c:v>6.6357421875</c:v>
                </c:pt>
                <c:pt idx="251">
                  <c:v>6.6145740169685068</c:v>
                </c:pt>
                <c:pt idx="252">
                  <c:v>6.5931408864921606</c:v>
                </c:pt>
                <c:pt idx="253">
                  <c:v>6.571444400659213</c:v>
                </c:pt>
                <c:pt idx="254">
                  <c:v>6.5494861662491175</c:v>
                </c:pt>
                <c:pt idx="255">
                  <c:v>6.5272677922031246</c:v>
                </c:pt>
                <c:pt idx="256">
                  <c:v>6.5047908895948838</c:v>
                </c:pt>
                <c:pt idx="257">
                  <c:v>6.4820570716010364</c:v>
                </c:pt>
                <c:pt idx="258">
                  <c:v>6.4590679534718412</c:v>
                </c:pt>
                <c:pt idx="259">
                  <c:v>6.4358251525017449</c:v>
                </c:pt>
                <c:pt idx="260">
                  <c:v>6.4123302880000006</c:v>
                </c:pt>
                <c:pt idx="261">
                  <c:v>6.3885849812612587</c:v>
                </c:pt>
                <c:pt idx="262">
                  <c:v>6.3645908555361572</c:v>
                </c:pt>
                <c:pt idx="263">
                  <c:v>6.3403495360019662</c:v>
                </c:pt>
                <c:pt idx="264">
                  <c:v>6.3158626497331181</c:v>
                </c:pt>
                <c:pt idx="265">
                  <c:v>6.2911318256718758</c:v>
                </c:pt>
                <c:pt idx="266">
                  <c:v>6.2661586945988761</c:v>
                </c:pt>
                <c:pt idx="267">
                  <c:v>6.2409448891037833</c:v>
                </c:pt>
                <c:pt idx="268">
                  <c:v>6.2154920435558365</c:v>
                </c:pt>
                <c:pt idx="269">
                  <c:v>6.189801794074496</c:v>
                </c:pt>
                <c:pt idx="270">
                  <c:v>6.1638757785000031</c:v>
                </c:pt>
                <c:pt idx="271">
                  <c:v>6.1377156363640042</c:v>
                </c:pt>
                <c:pt idx="272">
                  <c:v>6.1113230088601576</c:v>
                </c:pt>
                <c:pt idx="273">
                  <c:v>6.0846995388147143</c:v>
                </c:pt>
                <c:pt idx="274">
                  <c:v>6.0578468706571176</c:v>
                </c:pt>
                <c:pt idx="275">
                  <c:v>6.0307666503906283</c:v>
                </c:pt>
                <c:pt idx="276">
                  <c:v>6.003460525562879</c:v>
                </c:pt>
                <c:pt idx="277">
                  <c:v>5.9759301452365321</c:v>
                </c:pt>
                <c:pt idx="278">
                  <c:v>5.9481771599598403</c:v>
                </c:pt>
                <c:pt idx="279">
                  <c:v>5.9202032217372427</c:v>
                </c:pt>
                <c:pt idx="280">
                  <c:v>5.8920099839999978</c:v>
                </c:pt>
                <c:pt idx="281">
                  <c:v>5.8635991015767548</c:v>
                </c:pt>
                <c:pt idx="282">
                  <c:v>5.834972230664162</c:v>
                </c:pt>
                <c:pt idx="283">
                  <c:v>5.8061310287974646</c:v>
                </c:pt>
                <c:pt idx="284">
                  <c:v>5.7770771548211171</c:v>
                </c:pt>
                <c:pt idx="285">
                  <c:v>5.7478122688593754</c:v>
                </c:pt>
                <c:pt idx="286">
                  <c:v>5.7183380322868835</c:v>
                </c:pt>
                <c:pt idx="287">
                  <c:v>5.6886561076992876</c:v>
                </c:pt>
                <c:pt idx="288">
                  <c:v>5.6587681588838379</c:v>
                </c:pt>
                <c:pt idx="289">
                  <c:v>5.6286758507899961</c:v>
                </c:pt>
                <c:pt idx="290">
                  <c:v>5.598380849499998</c:v>
                </c:pt>
                <c:pt idx="291">
                  <c:v>5.5678848221995061</c:v>
                </c:pt>
                <c:pt idx="292">
                  <c:v>5.5371894371481591</c:v>
                </c:pt>
                <c:pt idx="293">
                  <c:v>5.5062963636502147</c:v>
                </c:pt>
                <c:pt idx="294">
                  <c:v>5.4752072720251217</c:v>
                </c:pt>
                <c:pt idx="295">
                  <c:v>5.4439238335781264</c:v>
                </c:pt>
                <c:pt idx="296">
                  <c:v>5.4124477205708841</c:v>
                </c:pt>
                <c:pt idx="297">
                  <c:v>5.3807806061920322</c:v>
                </c:pt>
                <c:pt idx="298">
                  <c:v>5.3489241645278414</c:v>
                </c:pt>
                <c:pt idx="299">
                  <c:v>5.316880070532747</c:v>
                </c:pt>
                <c:pt idx="300">
                  <c:v>5.284650000000001</c:v>
                </c:pt>
                <c:pt idx="301">
                  <c:v>5.2522356295322572</c:v>
                </c:pt>
                <c:pt idx="302">
                  <c:v>5.2196386365121583</c:v>
                </c:pt>
                <c:pt idx="303">
                  <c:v>5.186860699072966</c:v>
                </c:pt>
                <c:pt idx="304">
                  <c:v>5.1539034960691197</c:v>
                </c:pt>
                <c:pt idx="305">
                  <c:v>5.120768707046877</c:v>
                </c:pt>
                <c:pt idx="306">
                  <c:v>5.0874580122148778</c:v>
                </c:pt>
                <c:pt idx="307">
                  <c:v>5.0539730924147852</c:v>
                </c:pt>
                <c:pt idx="308">
                  <c:v>5.0203156290918383</c:v>
                </c:pt>
                <c:pt idx="309">
                  <c:v>4.9864873042654949</c:v>
                </c:pt>
                <c:pt idx="310">
                  <c:v>4.9524898005000004</c:v>
                </c:pt>
                <c:pt idx="311">
                  <c:v>4.9183248008750056</c:v>
                </c:pt>
                <c:pt idx="312">
                  <c:v>4.8839939889561608</c:v>
                </c:pt>
                <c:pt idx="313">
                  <c:v>4.8494990487657157</c:v>
                </c:pt>
                <c:pt idx="314">
                  <c:v>4.8148416647531214</c:v>
                </c:pt>
                <c:pt idx="315">
                  <c:v>4.7800235217656226</c:v>
                </c:pt>
                <c:pt idx="316">
                  <c:v>4.7450463050188789</c:v>
                </c:pt>
                <c:pt idx="317">
                  <c:v>4.7099117000675355</c:v>
                </c:pt>
                <c:pt idx="318">
                  <c:v>4.6746213927758378</c:v>
                </c:pt>
                <c:pt idx="319">
                  <c:v>4.6391770692882464</c:v>
                </c:pt>
                <c:pt idx="320">
                  <c:v>4.6035804159999962</c:v>
                </c:pt>
                <c:pt idx="321">
                  <c:v>4.5678331195277524</c:v>
                </c:pt>
                <c:pt idx="322">
                  <c:v>4.5319368666801578</c:v>
                </c:pt>
                <c:pt idx="323">
                  <c:v>4.4958933444284659</c:v>
                </c:pt>
                <c:pt idx="324">
                  <c:v>4.4597042398771203</c:v>
                </c:pt>
                <c:pt idx="325">
                  <c:v>4.4233712402343741</c:v>
                </c:pt>
                <c:pt idx="326">
                  <c:v>4.3868960327828788</c:v>
                </c:pt>
                <c:pt idx="327">
                  <c:v>4.3502803048502843</c:v>
                </c:pt>
                <c:pt idx="328">
                  <c:v>4.3135257437798398</c:v>
                </c:pt>
                <c:pt idx="329">
                  <c:v>4.2766340369009956</c:v>
                </c:pt>
                <c:pt idx="330">
                  <c:v>4.2396068714999977</c:v>
                </c:pt>
                <c:pt idx="331">
                  <c:v>4.2024459347905045</c:v>
                </c:pt>
                <c:pt idx="332">
                  <c:v>4.1651529138841603</c:v>
                </c:pt>
                <c:pt idx="333">
                  <c:v>4.1277294957612147</c:v>
                </c:pt>
                <c:pt idx="334">
                  <c:v>4.0901773672411164</c:v>
                </c:pt>
                <c:pt idx="335">
                  <c:v>4.0524982149531219</c:v>
                </c:pt>
                <c:pt idx="336">
                  <c:v>4.0146937253068806</c:v>
                </c:pt>
                <c:pt idx="337">
                  <c:v>3.9767655844630347</c:v>
                </c:pt>
                <c:pt idx="338">
                  <c:v>3.9387154783038367</c:v>
                </c:pt>
                <c:pt idx="339">
                  <c:v>3.9005450924037453</c:v>
                </c:pt>
                <c:pt idx="340">
                  <c:v>3.862256111999999</c:v>
                </c:pt>
                <c:pt idx="341">
                  <c:v>3.8238502219632542</c:v>
                </c:pt>
                <c:pt idx="342">
                  <c:v>3.78532910676816</c:v>
                </c:pt>
                <c:pt idx="343">
                  <c:v>3.7466944504639619</c:v>
                </c:pt>
                <c:pt idx="344">
                  <c:v>3.7079479366451209</c:v>
                </c:pt>
                <c:pt idx="345">
                  <c:v>3.6690912484218803</c:v>
                </c:pt>
                <c:pt idx="346">
                  <c:v>3.6301260683908767</c:v>
                </c:pt>
                <c:pt idx="347">
                  <c:v>3.5910540786057839</c:v>
                </c:pt>
                <c:pt idx="348">
                  <c:v>3.5518769605478404</c:v>
                </c:pt>
                <c:pt idx="349">
                  <c:v>3.5125963950964989</c:v>
                </c:pt>
                <c:pt idx="350">
                  <c:v>3.4732140625000003</c:v>
                </c:pt>
                <c:pt idx="351">
                  <c:v>3.4337316423460003</c:v>
                </c:pt>
                <c:pt idx="352">
                  <c:v>3.3941508135321619</c:v>
                </c:pt>
                <c:pt idx="353">
                  <c:v>3.3544732542367157</c:v>
                </c:pt>
                <c:pt idx="354">
                  <c:v>3.3147006418891234</c:v>
                </c:pt>
                <c:pt idx="355">
                  <c:v>3.2748346531406214</c:v>
                </c:pt>
                <c:pt idx="356">
                  <c:v>3.2348769638348829</c:v>
                </c:pt>
                <c:pt idx="357">
                  <c:v>3.1948292489785359</c:v>
                </c:pt>
                <c:pt idx="358">
                  <c:v>3.1546931827118403</c:v>
                </c:pt>
                <c:pt idx="359">
                  <c:v>3.1144704382792474</c:v>
                </c:pt>
                <c:pt idx="360">
                  <c:v>3.074162687999999</c:v>
                </c:pt>
                <c:pt idx="361">
                  <c:v>3.0337716032387538</c:v>
                </c:pt>
                <c:pt idx="362">
                  <c:v>2.9932988543761634</c:v>
                </c:pt>
                <c:pt idx="363">
                  <c:v>2.952746110779465</c:v>
                </c:pt>
                <c:pt idx="364">
                  <c:v>2.9121150407731191</c:v>
                </c:pt>
                <c:pt idx="365">
                  <c:v>2.8714073116093779</c:v>
                </c:pt>
                <c:pt idx="366">
                  <c:v>2.8306245894388833</c:v>
                </c:pt>
                <c:pt idx="367">
                  <c:v>2.789768539281285</c:v>
                </c:pt>
                <c:pt idx="368">
                  <c:v>2.7488408249958427</c:v>
                </c:pt>
                <c:pt idx="369">
                  <c:v>2.7078431092519946</c:v>
                </c:pt>
                <c:pt idx="370">
                  <c:v>2.6667770534999975</c:v>
                </c:pt>
                <c:pt idx="371">
                  <c:v>2.6256443179415063</c:v>
                </c:pt>
                <c:pt idx="372">
                  <c:v>2.5844465615001582</c:v>
                </c:pt>
                <c:pt idx="373">
                  <c:v>2.5431854417922115</c:v>
                </c:pt>
                <c:pt idx="374">
                  <c:v>2.5018626150971213</c:v>
                </c:pt>
                <c:pt idx="375">
                  <c:v>2.460479736328125</c:v>
                </c:pt>
                <c:pt idx="376">
                  <c:v>2.4190384590028828</c:v>
                </c:pt>
                <c:pt idx="377">
                  <c:v>2.3775404352140335</c:v>
                </c:pt>
                <c:pt idx="378">
                  <c:v>2.3359873155998403</c:v>
                </c:pt>
                <c:pt idx="379">
                  <c:v>2.2943807493147483</c:v>
                </c:pt>
                <c:pt idx="380">
                  <c:v>2.2527223840000001</c:v>
                </c:pt>
                <c:pt idx="381">
                  <c:v>2.2110138657542513</c:v>
                </c:pt>
                <c:pt idx="382">
                  <c:v>2.169256839104154</c:v>
                </c:pt>
                <c:pt idx="383">
                  <c:v>2.1274529469749606</c:v>
                </c:pt>
                <c:pt idx="384">
                  <c:v>2.0856038306611189</c:v>
                </c:pt>
                <c:pt idx="385">
                  <c:v>2.0437111297968764</c:v>
                </c:pt>
                <c:pt idx="386">
                  <c:v>2.0017764823268784</c:v>
                </c:pt>
                <c:pt idx="387">
                  <c:v>1.9598015244767892</c:v>
                </c:pt>
                <c:pt idx="388">
                  <c:v>1.9177878907238419</c:v>
                </c:pt>
                <c:pt idx="389">
                  <c:v>1.8757372137674939</c:v>
                </c:pt>
                <c:pt idx="390">
                  <c:v>1.8336511244999936</c:v>
                </c:pt>
                <c:pt idx="391">
                  <c:v>1.7915312519769984</c:v>
                </c:pt>
                <c:pt idx="392">
                  <c:v>1.7493792233881598</c:v>
                </c:pt>
                <c:pt idx="393">
                  <c:v>1.7071966640277165</c:v>
                </c:pt>
                <c:pt idx="394">
                  <c:v>1.6649851972651186</c:v>
                </c:pt>
                <c:pt idx="395">
                  <c:v>1.6227464445156259</c:v>
                </c:pt>
                <c:pt idx="396">
                  <c:v>1.5804820252108858</c:v>
                </c:pt>
                <c:pt idx="397">
                  <c:v>1.5381935567695324</c:v>
                </c:pt>
                <c:pt idx="398">
                  <c:v>1.4958826545678319</c:v>
                </c:pt>
                <c:pt idx="399">
                  <c:v>1.453550931910244</c:v>
                </c:pt>
                <c:pt idx="400">
                  <c:v>1.4111999999999956</c:v>
                </c:pt>
                <c:pt idx="401">
                  <c:v>1.3688314679097537</c:v>
                </c:pt>
                <c:pt idx="402">
                  <c:v>1.3264469425521566</c:v>
                </c:pt>
                <c:pt idx="403">
                  <c:v>1.2840480286504632</c:v>
                </c:pt>
                <c:pt idx="404">
                  <c:v>1.2416363287091192</c:v>
                </c:pt>
                <c:pt idx="405">
                  <c:v>1.1992134429843713</c:v>
                </c:pt>
                <c:pt idx="406">
                  <c:v>1.156780969454887</c:v>
                </c:pt>
                <c:pt idx="407">
                  <c:v>1.1143405037922833</c:v>
                </c:pt>
                <c:pt idx="408">
                  <c:v>1.0718936393318463</c:v>
                </c:pt>
                <c:pt idx="409">
                  <c:v>1.0294419670430011</c:v>
                </c:pt>
                <c:pt idx="410">
                  <c:v>0.9869870755000032</c:v>
                </c:pt>
                <c:pt idx="411">
                  <c:v>0.94453055085250437</c:v>
                </c:pt>
                <c:pt idx="412">
                  <c:v>0.90207397679616053</c:v>
                </c:pt>
                <c:pt idx="413">
                  <c:v>0.85961893454321414</c:v>
                </c:pt>
                <c:pt idx="414">
                  <c:v>0.81716700279312038</c:v>
                </c:pt>
                <c:pt idx="415">
                  <c:v>0.77471975770312751</c:v>
                </c:pt>
                <c:pt idx="416">
                  <c:v>0.7322787728588791</c:v>
                </c:pt>
                <c:pt idx="417">
                  <c:v>0.6898456192450344</c:v>
                </c:pt>
                <c:pt idx="418">
                  <c:v>0.64742186521584566</c:v>
                </c:pt>
                <c:pt idx="419">
                  <c:v>0.60500907646574786</c:v>
                </c:pt>
                <c:pt idx="420">
                  <c:v>0.56260881600000356</c:v>
                </c:pt>
                <c:pt idx="421">
                  <c:v>0.52022264410525265</c:v>
                </c:pt>
                <c:pt idx="422">
                  <c:v>0.47785211832015984</c:v>
                </c:pt>
                <c:pt idx="423">
                  <c:v>0.43549879340596664</c:v>
                </c:pt>
                <c:pt idx="424">
                  <c:v>0.3931642213171207</c:v>
                </c:pt>
                <c:pt idx="425">
                  <c:v>0.350849951171881</c:v>
                </c:pt>
                <c:pt idx="426">
                  <c:v>0.30855752922288104</c:v>
                </c:pt>
                <c:pt idx="427">
                  <c:v>0.26628849882779004</c:v>
                </c:pt>
                <c:pt idx="428">
                  <c:v>0.22404440041984142</c:v>
                </c:pt>
                <c:pt idx="429">
                  <c:v>0.18182677147849136</c:v>
                </c:pt>
                <c:pt idx="430">
                  <c:v>0.13963714649999703</c:v>
                </c:pt>
                <c:pt idx="431">
                  <c:v>9.7477056968008124E-2</c:v>
                </c:pt>
                <c:pt idx="432">
                  <c:v>5.5348031324159663E-2</c:v>
                </c:pt>
                <c:pt idx="433">
                  <c:v>1.3251594938717304E-2</c:v>
                </c:pt>
                <c:pt idx="434">
                  <c:v>-2.8810729918883116E-2</c:v>
                </c:pt>
                <c:pt idx="435">
                  <c:v>-7.0837424109374325E-2</c:v>
                </c:pt>
                <c:pt idx="436">
                  <c:v>-0.11282697165311628</c:v>
                </c:pt>
                <c:pt idx="437">
                  <c:v>-0.15477785975946423</c:v>
                </c:pt>
                <c:pt idx="438">
                  <c:v>-0.19668857885616031</c:v>
                </c:pt>
                <c:pt idx="439">
                  <c:v>-0.23855762261876068</c:v>
                </c:pt>
                <c:pt idx="440">
                  <c:v>-0.28038348800000001</c:v>
                </c:pt>
                <c:pt idx="441">
                  <c:v>-0.32216467525924575</c:v>
                </c:pt>
                <c:pt idx="442">
                  <c:v>-0.36389968799183858</c:v>
                </c:pt>
                <c:pt idx="443">
                  <c:v>-0.40558703315853428</c:v>
                </c:pt>
                <c:pt idx="444">
                  <c:v>-0.44722522111488061</c:v>
                </c:pt>
                <c:pt idx="445">
                  <c:v>-0.48881276564062048</c:v>
                </c:pt>
                <c:pt idx="446">
                  <c:v>-0.53034818396911909</c:v>
                </c:pt>
                <c:pt idx="447">
                  <c:v>-0.57182999681671909</c:v>
                </c:pt>
                <c:pt idx="448">
                  <c:v>-0.61325672841216239</c:v>
                </c:pt>
                <c:pt idx="449">
                  <c:v>-0.65462690652600752</c:v>
                </c:pt>
                <c:pt idx="450">
                  <c:v>-0.69593906250000348</c:v>
                </c:pt>
                <c:pt idx="451">
                  <c:v>-0.73719173127649196</c:v>
                </c:pt>
                <c:pt idx="452">
                  <c:v>-0.77838345142783982</c:v>
                </c:pt>
                <c:pt idx="453">
                  <c:v>-0.81951276518578275</c:v>
                </c:pt>
                <c:pt idx="454">
                  <c:v>-0.86057821847087812</c:v>
                </c:pt>
                <c:pt idx="455">
                  <c:v>-0.90157836092187082</c:v>
                </c:pt>
                <c:pt idx="456">
                  <c:v>-0.94251174592512399</c:v>
                </c:pt>
                <c:pt idx="457">
                  <c:v>-0.98337693064397147</c:v>
                </c:pt>
                <c:pt idx="458">
                  <c:v>-1.0241724760481574</c:v>
                </c:pt>
                <c:pt idx="459">
                  <c:v>-1.064896946943251</c:v>
                </c:pt>
                <c:pt idx="460">
                  <c:v>-1.105548912000005</c:v>
                </c:pt>
                <c:pt idx="461">
                  <c:v>-1.146126943783746</c:v>
                </c:pt>
                <c:pt idx="462">
                  <c:v>-1.1866296187838419</c:v>
                </c:pt>
                <c:pt idx="463">
                  <c:v>-1.2270555174430333</c:v>
                </c:pt>
                <c:pt idx="464">
                  <c:v>-1.2674032241868787</c:v>
                </c:pt>
                <c:pt idx="465">
                  <c:v>-1.3076713274531269</c:v>
                </c:pt>
                <c:pt idx="466">
                  <c:v>-1.3478584197211179</c:v>
                </c:pt>
                <c:pt idx="467">
                  <c:v>-1.3879630975412232</c:v>
                </c:pt>
                <c:pt idx="468">
                  <c:v>-1.4279839615641583</c:v>
                </c:pt>
                <c:pt idx="469">
                  <c:v>-1.467919616570506</c:v>
                </c:pt>
                <c:pt idx="470">
                  <c:v>-1.5077686715000027</c:v>
                </c:pt>
                <c:pt idx="471">
                  <c:v>-1.5475297394809955</c:v>
                </c:pt>
                <c:pt idx="472">
                  <c:v>-1.5872014378598447</c:v>
                </c:pt>
                <c:pt idx="473">
                  <c:v>-1.6267823882302874</c:v>
                </c:pt>
                <c:pt idx="474">
                  <c:v>-1.6662712164628806</c:v>
                </c:pt>
                <c:pt idx="475">
                  <c:v>-1.7056665527343746</c:v>
                </c:pt>
                <c:pt idx="476">
                  <c:v>-1.7449670315571151</c:v>
                </c:pt>
                <c:pt idx="477">
                  <c:v>-1.7841712918084616</c:v>
                </c:pt>
                <c:pt idx="478">
                  <c:v>-1.8232779767601608</c:v>
                </c:pt>
                <c:pt idx="479">
                  <c:v>-1.8622857341077523</c:v>
                </c:pt>
                <c:pt idx="480">
                  <c:v>-1.9011932159999994</c:v>
                </c:pt>
                <c:pt idx="481">
                  <c:v>-1.9399990790682438</c:v>
                </c:pt>
                <c:pt idx="482">
                  <c:v>-1.9787019844558404</c:v>
                </c:pt>
                <c:pt idx="483">
                  <c:v>-2.0173005978475347</c:v>
                </c:pt>
                <c:pt idx="484">
                  <c:v>-2.0557935894988804</c:v>
                </c:pt>
                <c:pt idx="485">
                  <c:v>-2.0941796342656209</c:v>
                </c:pt>
                <c:pt idx="486">
                  <c:v>-2.1324574116331139</c:v>
                </c:pt>
                <c:pt idx="487">
                  <c:v>-2.1706256057457169</c:v>
                </c:pt>
                <c:pt idx="488">
                  <c:v>-2.2086829054361621</c:v>
                </c:pt>
                <c:pt idx="489">
                  <c:v>-2.2466280042550135</c:v>
                </c:pt>
                <c:pt idx="490">
                  <c:v>-2.2844596004999982</c:v>
                </c:pt>
                <c:pt idx="491">
                  <c:v>-2.3221763972454914</c:v>
                </c:pt>
                <c:pt idx="492">
                  <c:v>-2.3597771023718401</c:v>
                </c:pt>
                <c:pt idx="493">
                  <c:v>-2.3972604285947785</c:v>
                </c:pt>
                <c:pt idx="494">
                  <c:v>-2.4346250934948745</c:v>
                </c:pt>
                <c:pt idx="495">
                  <c:v>-2.4718698195468694</c:v>
                </c:pt>
                <c:pt idx="496">
                  <c:v>-2.5089933341491157</c:v>
                </c:pt>
                <c:pt idx="497">
                  <c:v>-2.5459943696529681</c:v>
                </c:pt>
                <c:pt idx="498">
                  <c:v>-2.5828716633921704</c:v>
                </c:pt>
                <c:pt idx="499">
                  <c:v>-2.6196239577122613</c:v>
                </c:pt>
                <c:pt idx="500">
                  <c:v>-2.65625</c:v>
                </c:pt>
                <c:pt idx="501">
                  <c:v>-2.6927485427127342</c:v>
                </c:pt>
                <c:pt idx="502">
                  <c:v>-2.7291183434078379</c:v>
                </c:pt>
                <c:pt idx="503">
                  <c:v>-2.7653581647720236</c:v>
                </c:pt>
                <c:pt idx="504">
                  <c:v>-2.8014667746508755</c:v>
                </c:pt>
                <c:pt idx="505">
                  <c:v>-2.8374429460781272</c:v>
                </c:pt>
                <c:pt idx="506">
                  <c:v>-2.8732854573051245</c:v>
                </c:pt>
                <c:pt idx="507">
                  <c:v>-2.9089930918302116</c:v>
                </c:pt>
                <c:pt idx="508">
                  <c:v>-2.9445646384281652</c:v>
                </c:pt>
                <c:pt idx="509">
                  <c:v>-2.9799988911794966</c:v>
                </c:pt>
                <c:pt idx="510">
                  <c:v>-3.0152946495000048</c:v>
                </c:pt>
                <c:pt idx="511">
                  <c:v>-3.0504507181699871</c:v>
                </c:pt>
                <c:pt idx="512">
                  <c:v>-3.0854659073638313</c:v>
                </c:pt>
                <c:pt idx="513">
                  <c:v>-3.1203390326792846</c:v>
                </c:pt>
                <c:pt idx="514">
                  <c:v>-3.1550689151668738</c:v>
                </c:pt>
                <c:pt idx="515">
                  <c:v>-3.1896543813593805</c:v>
                </c:pt>
                <c:pt idx="516">
                  <c:v>-3.2240942633011169</c:v>
                </c:pt>
                <c:pt idx="517">
                  <c:v>-3.2583873985774723</c:v>
                </c:pt>
                <c:pt idx="518">
                  <c:v>-3.2925326303441604</c:v>
                </c:pt>
                <c:pt idx="519">
                  <c:v>-3.3265288073567518</c:v>
                </c:pt>
                <c:pt idx="520">
                  <c:v>-3.3603747839999958</c:v>
                </c:pt>
                <c:pt idx="521">
                  <c:v>-3.3940694203172423</c:v>
                </c:pt>
                <c:pt idx="522">
                  <c:v>-3.4276115820398285</c:v>
                </c:pt>
                <c:pt idx="523">
                  <c:v>-3.4610001406165409</c:v>
                </c:pt>
                <c:pt idx="524">
                  <c:v>-3.4942339732428849</c:v>
                </c:pt>
                <c:pt idx="525">
                  <c:v>-3.5273119628906358</c:v>
                </c:pt>
                <c:pt idx="526">
                  <c:v>-3.5602329983371153</c:v>
                </c:pt>
                <c:pt idx="527">
                  <c:v>-3.5929959741947162</c:v>
                </c:pt>
                <c:pt idx="528">
                  <c:v>-3.6255997909401696</c:v>
                </c:pt>
                <c:pt idx="529">
                  <c:v>-3.6580433549440077</c:v>
                </c:pt>
                <c:pt idx="530">
                  <c:v>-3.690325578499996</c:v>
                </c:pt>
                <c:pt idx="531">
                  <c:v>-3.7224453798544879</c:v>
                </c:pt>
                <c:pt idx="532">
                  <c:v>-3.7544016832358498</c:v>
                </c:pt>
                <c:pt idx="533">
                  <c:v>-3.7861934188837942</c:v>
                </c:pt>
                <c:pt idx="534">
                  <c:v>-3.8178195230788798</c:v>
                </c:pt>
                <c:pt idx="535">
                  <c:v>-3.849278938171885</c:v>
                </c:pt>
                <c:pt idx="536">
                  <c:v>-3.880570612613127</c:v>
                </c:pt>
                <c:pt idx="537">
                  <c:v>-3.9116935009819613</c:v>
                </c:pt>
                <c:pt idx="538">
                  <c:v>-3.9426465640161634</c:v>
                </c:pt>
                <c:pt idx="539">
                  <c:v>-3.9734287686412451</c:v>
                </c:pt>
                <c:pt idx="540">
                  <c:v>-4.0040390879999883</c:v>
                </c:pt>
                <c:pt idx="541">
                  <c:v>-4.0344765014817483</c:v>
                </c:pt>
                <c:pt idx="542">
                  <c:v>-4.0647399947518394</c:v>
                </c:pt>
                <c:pt idx="543">
                  <c:v>-4.0948285597810319</c:v>
                </c:pt>
                <c:pt idx="544">
                  <c:v>-4.1247411948748862</c:v>
                </c:pt>
                <c:pt idx="545">
                  <c:v>-4.1544769047031345</c:v>
                </c:pt>
                <c:pt idx="546">
                  <c:v>-4.1840347003291178</c:v>
                </c:pt>
                <c:pt idx="547">
                  <c:v>-4.2134135992392228</c:v>
                </c:pt>
                <c:pt idx="548">
                  <c:v>-4.2426126253721623</c:v>
                </c:pt>
                <c:pt idx="549">
                  <c:v>-4.271630809148494</c:v>
                </c:pt>
                <c:pt idx="550">
                  <c:v>-4.3004671874999882</c:v>
                </c:pt>
                <c:pt idx="551">
                  <c:v>-4.3291208038990021</c:v>
                </c:pt>
                <c:pt idx="552">
                  <c:v>-4.3575907083878427</c:v>
                </c:pt>
                <c:pt idx="553">
                  <c:v>-4.38587595760829</c:v>
                </c:pt>
                <c:pt idx="554">
                  <c:v>-4.4139756148308855</c:v>
                </c:pt>
                <c:pt idx="555">
                  <c:v>-4.4418887499843756</c:v>
                </c:pt>
                <c:pt idx="556">
                  <c:v>-4.4696144396851185</c:v>
                </c:pt>
                <c:pt idx="557">
                  <c:v>-4.4971517672664643</c:v>
                </c:pt>
                <c:pt idx="558">
                  <c:v>-4.5244998228081634</c:v>
                </c:pt>
                <c:pt idx="559">
                  <c:v>-4.551657703165759</c:v>
                </c:pt>
                <c:pt idx="560">
                  <c:v>-4.57862451200001</c:v>
                </c:pt>
                <c:pt idx="561">
                  <c:v>-4.605399359806249</c:v>
                </c:pt>
                <c:pt idx="562">
                  <c:v>-4.6319813639438365</c:v>
                </c:pt>
                <c:pt idx="563">
                  <c:v>-4.6583696486655359</c:v>
                </c:pt>
                <c:pt idx="564">
                  <c:v>-4.6845633451468789</c:v>
                </c:pt>
                <c:pt idx="565">
                  <c:v>-4.7105615915156207</c:v>
                </c:pt>
                <c:pt idx="566">
                  <c:v>-4.7363635328811267</c:v>
                </c:pt>
                <c:pt idx="567">
                  <c:v>-4.7619683213637174</c:v>
                </c:pt>
                <c:pt idx="568">
                  <c:v>-4.7873751161241653</c:v>
                </c:pt>
                <c:pt idx="569">
                  <c:v>-4.8125830833930117</c:v>
                </c:pt>
                <c:pt idx="570">
                  <c:v>-4.837591396499997</c:v>
                </c:pt>
                <c:pt idx="571">
                  <c:v>-4.8623992359034993</c:v>
                </c:pt>
                <c:pt idx="572">
                  <c:v>-4.8870057892198293</c:v>
                </c:pt>
                <c:pt idx="573">
                  <c:v>-4.9114102512527751</c:v>
                </c:pt>
                <c:pt idx="574">
                  <c:v>-4.9356118240228746</c:v>
                </c:pt>
                <c:pt idx="575">
                  <c:v>-4.9596097167968907</c:v>
                </c:pt>
                <c:pt idx="576">
                  <c:v>-4.9834031461171318</c:v>
                </c:pt>
                <c:pt idx="577">
                  <c:v>-5.006991335830973</c:v>
                </c:pt>
                <c:pt idx="578">
                  <c:v>-5.0303735171201591</c:v>
                </c:pt>
                <c:pt idx="579">
                  <c:v>-5.0535489285302546</c:v>
                </c:pt>
                <c:pt idx="580">
                  <c:v>-5.0765168160000087</c:v>
                </c:pt>
                <c:pt idx="581">
                  <c:v>-5.0992764328907469</c:v>
                </c:pt>
                <c:pt idx="582">
                  <c:v>-5.1218270400158374</c:v>
                </c:pt>
                <c:pt idx="583">
                  <c:v>-5.1441679056700309</c:v>
                </c:pt>
                <c:pt idx="584">
                  <c:v>-5.1662983056588772</c:v>
                </c:pt>
                <c:pt idx="585">
                  <c:v>-5.1882175233281203</c:v>
                </c:pt>
                <c:pt idx="586">
                  <c:v>-5.2099248495931114</c:v>
                </c:pt>
                <c:pt idx="587">
                  <c:v>-5.2314195829682149</c:v>
                </c:pt>
                <c:pt idx="588">
                  <c:v>-5.2527010295961567</c:v>
                </c:pt>
                <c:pt idx="589">
                  <c:v>-5.2737685032774984</c:v>
                </c:pt>
                <c:pt idx="590">
                  <c:v>-5.2946213254999925</c:v>
                </c:pt>
                <c:pt idx="591">
                  <c:v>-5.3152588254679998</c:v>
                </c:pt>
                <c:pt idx="592">
                  <c:v>-5.3356803401318338</c:v>
                </c:pt>
                <c:pt idx="593">
                  <c:v>-5.3558852142172775</c:v>
                </c:pt>
                <c:pt idx="594">
                  <c:v>-5.3758728002548892</c:v>
                </c:pt>
                <c:pt idx="595">
                  <c:v>-5.3956424586093767</c:v>
                </c:pt>
                <c:pt idx="596">
                  <c:v>-5.4151935575091166</c:v>
                </c:pt>
                <c:pt idx="597">
                  <c:v>-5.4345254730754675</c:v>
                </c:pt>
                <c:pt idx="598">
                  <c:v>-5.453637589352148</c:v>
                </c:pt>
                <c:pt idx="599">
                  <c:v>-5.4725292983347522</c:v>
                </c:pt>
                <c:pt idx="600">
                  <c:v>-5.4911999999999956</c:v>
                </c:pt>
                <c:pt idx="601">
                  <c:v>-5.5096491023352421</c:v>
                </c:pt>
                <c:pt idx="602">
                  <c:v>-5.5278760213678382</c:v>
                </c:pt>
                <c:pt idx="603">
                  <c:v>-5.5458801811945371</c:v>
                </c:pt>
                <c:pt idx="604">
                  <c:v>-5.5636610140108829</c:v>
                </c:pt>
                <c:pt idx="605">
                  <c:v>-5.5812179601406342</c:v>
                </c:pt>
                <c:pt idx="606">
                  <c:v>-5.5985504680651097</c:v>
                </c:pt>
                <c:pt idx="607">
                  <c:v>-5.615657994452711</c:v>
                </c:pt>
                <c:pt idx="608">
                  <c:v>-5.6325400041881579</c:v>
                </c:pt>
                <c:pt idx="609">
                  <c:v>-5.6491959704020012</c:v>
                </c:pt>
                <c:pt idx="610">
                  <c:v>-5.6656253744999994</c:v>
                </c:pt>
                <c:pt idx="611">
                  <c:v>-5.6818277061924896</c:v>
                </c:pt>
                <c:pt idx="612">
                  <c:v>-5.6978024635238427</c:v>
                </c:pt>
                <c:pt idx="613">
                  <c:v>-5.7135491529017877</c:v>
                </c:pt>
                <c:pt idx="614">
                  <c:v>-5.7290672891268777</c:v>
                </c:pt>
                <c:pt idx="615">
                  <c:v>-5.7443563954218817</c:v>
                </c:pt>
                <c:pt idx="616">
                  <c:v>-5.7594160034611193</c:v>
                </c:pt>
                <c:pt idx="617">
                  <c:v>-5.7742456533999658</c:v>
                </c:pt>
                <c:pt idx="618">
                  <c:v>-5.7888448939041659</c:v>
                </c:pt>
                <c:pt idx="619">
                  <c:v>-5.8032132821792572</c:v>
                </c:pt>
                <c:pt idx="620">
                  <c:v>-5.8173503840000009</c:v>
                </c:pt>
                <c:pt idx="621">
                  <c:v>-5.8312557737397483</c:v>
                </c:pt>
                <c:pt idx="622">
                  <c:v>-5.8449290343998328</c:v>
                </c:pt>
                <c:pt idx="623">
                  <c:v>-5.8583697576390392</c:v>
                </c:pt>
                <c:pt idx="624">
                  <c:v>-5.8715775438028821</c:v>
                </c:pt>
                <c:pt idx="625">
                  <c:v>-5.884552001953125</c:v>
                </c:pt>
                <c:pt idx="626">
                  <c:v>-5.8972927498971153</c:v>
                </c:pt>
                <c:pt idx="627">
                  <c:v>-5.9097994142172148</c:v>
                </c:pt>
                <c:pt idx="628">
                  <c:v>-5.9220716303001559</c:v>
                </c:pt>
                <c:pt idx="629">
                  <c:v>-5.9341090423665044</c:v>
                </c:pt>
                <c:pt idx="630">
                  <c:v>-5.9459113035000044</c:v>
                </c:pt>
                <c:pt idx="631">
                  <c:v>-5.9574780756770025</c:v>
                </c:pt>
                <c:pt idx="632">
                  <c:v>-5.968809029795846</c:v>
                </c:pt>
                <c:pt idx="633">
                  <c:v>-5.9799038457062785</c:v>
                </c:pt>
                <c:pt idx="634">
                  <c:v>-5.9907622122388702</c:v>
                </c:pt>
                <c:pt idx="635">
                  <c:v>-6.0013838272343776</c:v>
                </c:pt>
                <c:pt idx="636">
                  <c:v>-6.0117683975731318</c:v>
                </c:pt>
                <c:pt idx="637">
                  <c:v>-6.0219156392044653</c:v>
                </c:pt>
                <c:pt idx="638">
                  <c:v>-6.0318252771761607</c:v>
                </c:pt>
                <c:pt idx="639">
                  <c:v>-6.0414970456637604</c:v>
                </c:pt>
                <c:pt idx="640">
                  <c:v>-6.0509306880000153</c:v>
                </c:pt>
                <c:pt idx="641">
                  <c:v>-6.0601259567042547</c:v>
                </c:pt>
                <c:pt idx="642">
                  <c:v>-6.0690826135118456</c:v>
                </c:pt>
                <c:pt idx="643">
                  <c:v>-6.0778004294035348</c:v>
                </c:pt>
                <c:pt idx="644">
                  <c:v>-6.0862791846348863</c:v>
                </c:pt>
                <c:pt idx="645">
                  <c:v>-6.0945186687656374</c:v>
                </c:pt>
                <c:pt idx="646">
                  <c:v>-6.1025186806891227</c:v>
                </c:pt>
                <c:pt idx="647">
                  <c:v>-6.1102790286617008</c:v>
                </c:pt>
                <c:pt idx="648">
                  <c:v>-6.1177995303321566</c:v>
                </c:pt>
                <c:pt idx="649">
                  <c:v>-6.1250800127710079</c:v>
                </c:pt>
                <c:pt idx="650">
                  <c:v>-6.1321203124999997</c:v>
                </c:pt>
                <c:pt idx="651">
                  <c:v>-6.1389202755214995</c:v>
                </c:pt>
                <c:pt idx="652">
                  <c:v>-6.145479757347843</c:v>
                </c:pt>
                <c:pt idx="653">
                  <c:v>-6.151798623030782</c:v>
                </c:pt>
                <c:pt idx="654">
                  <c:v>-6.1578767471908868</c:v>
                </c:pt>
                <c:pt idx="655">
                  <c:v>-6.1637140140468674</c:v>
                </c:pt>
                <c:pt idx="656">
                  <c:v>-6.1693103174451167</c:v>
                </c:pt>
                <c:pt idx="657">
                  <c:v>-6.1746655608889647</c:v>
                </c:pt>
                <c:pt idx="658">
                  <c:v>-6.179779657568151</c:v>
                </c:pt>
                <c:pt idx="659">
                  <c:v>-6.1846525303882487</c:v>
                </c:pt>
                <c:pt idx="660">
                  <c:v>-6.1892841120000028</c:v>
                </c:pt>
                <c:pt idx="661">
                  <c:v>-6.1936743448287466</c:v>
                </c:pt>
                <c:pt idx="662">
                  <c:v>-6.1978231811038462</c:v>
                </c:pt>
                <c:pt idx="663">
                  <c:v>-6.2017305828880289</c:v>
                </c:pt>
                <c:pt idx="664">
                  <c:v>-6.2053965221068772</c:v>
                </c:pt>
                <c:pt idx="665">
                  <c:v>-6.2088209805781354</c:v>
                </c:pt>
                <c:pt idx="666">
                  <c:v>-6.2120039500411224</c:v>
                </c:pt>
                <c:pt idx="667">
                  <c:v>-6.2149454321862194</c:v>
                </c:pt>
                <c:pt idx="668">
                  <c:v>-6.2176454386841655</c:v>
                </c:pt>
                <c:pt idx="669">
                  <c:v>-6.2201039912155025</c:v>
                </c:pt>
                <c:pt idx="670">
                  <c:v>-6.2223211215000163</c:v>
                </c:pt>
                <c:pt idx="671">
                  <c:v>-6.2242968713259827</c:v>
                </c:pt>
                <c:pt idx="672">
                  <c:v>-6.2260312925798402</c:v>
                </c:pt>
                <c:pt idx="673">
                  <c:v>-6.227524447275286</c:v>
                </c:pt>
                <c:pt idx="674">
                  <c:v>-6.2287764075828846</c:v>
                </c:pt>
                <c:pt idx="675">
                  <c:v>-6.229787255859371</c:v>
                </c:pt>
                <c:pt idx="676">
                  <c:v>-6.2305570846771303</c:v>
                </c:pt>
                <c:pt idx="677">
                  <c:v>-6.2310859968534587</c:v>
                </c:pt>
                <c:pt idx="678">
                  <c:v>-6.2313741054801639</c:v>
                </c:pt>
                <c:pt idx="679">
                  <c:v>-6.2314215339527621</c:v>
                </c:pt>
                <c:pt idx="680">
                  <c:v>-6.2312284160000004</c:v>
                </c:pt>
                <c:pt idx="681">
                  <c:v>-6.2307948957132524</c:v>
                </c:pt>
                <c:pt idx="682">
                  <c:v>-6.2301211275758419</c:v>
                </c:pt>
                <c:pt idx="683">
                  <c:v>-6.2292072764925308</c:v>
                </c:pt>
                <c:pt idx="684">
                  <c:v>-6.2280535178188856</c:v>
                </c:pt>
                <c:pt idx="685">
                  <c:v>-6.22666003739063</c:v>
                </c:pt>
                <c:pt idx="686">
                  <c:v>-6.2250270315531324</c:v>
                </c:pt>
                <c:pt idx="687">
                  <c:v>-6.2231547071907087</c:v>
                </c:pt>
                <c:pt idx="688">
                  <c:v>-6.2210432817561667</c:v>
                </c:pt>
                <c:pt idx="689">
                  <c:v>-6.2186929832999951</c:v>
                </c:pt>
                <c:pt idx="690">
                  <c:v>-6.2161040504999718</c:v>
                </c:pt>
                <c:pt idx="691">
                  <c:v>-6.2132767326904812</c:v>
                </c:pt>
                <c:pt idx="692">
                  <c:v>-6.210211289891852</c:v>
                </c:pt>
                <c:pt idx="693">
                  <c:v>-6.2069079928397883</c:v>
                </c:pt>
                <c:pt idx="694">
                  <c:v>-6.2033671230148784</c:v>
                </c:pt>
                <c:pt idx="695">
                  <c:v>-6.1995889726718687</c:v>
                </c:pt>
                <c:pt idx="696">
                  <c:v>-6.1955738448691235</c:v>
                </c:pt>
                <c:pt idx="697">
                  <c:v>-6.1913220534979843</c:v>
                </c:pt>
                <c:pt idx="698">
                  <c:v>-6.1868339233121574</c:v>
                </c:pt>
                <c:pt idx="699">
                  <c:v>-6.182109789957245</c:v>
                </c:pt>
                <c:pt idx="700">
                  <c:v>-6.1771499999999975</c:v>
                </c:pt>
                <c:pt idx="701">
                  <c:v>-6.1719549109577372</c:v>
                </c:pt>
                <c:pt idx="702">
                  <c:v>-6.1665248913278674</c:v>
                </c:pt>
                <c:pt idx="703">
                  <c:v>-6.16086032061704</c:v>
                </c:pt>
                <c:pt idx="704">
                  <c:v>-6.1549615893708705</c:v>
                </c:pt>
                <c:pt idx="705">
                  <c:v>-6.1488290992031267</c:v>
                </c:pt>
                <c:pt idx="706">
                  <c:v>-6.1424632628251246</c:v>
                </c:pt>
                <c:pt idx="707">
                  <c:v>-6.1358645040752151</c:v>
                </c:pt>
                <c:pt idx="708">
                  <c:v>-6.1290332579481515</c:v>
                </c:pt>
                <c:pt idx="709">
                  <c:v>-6.1219699706245194</c:v>
                </c:pt>
                <c:pt idx="710">
                  <c:v>-6.1146750995000048</c:v>
                </c:pt>
                <c:pt idx="711">
                  <c:v>-6.1071491132149944</c:v>
                </c:pt>
                <c:pt idx="712">
                  <c:v>-6.0993924916838296</c:v>
                </c:pt>
                <c:pt idx="713">
                  <c:v>-6.0914057261243144</c:v>
                </c:pt>
                <c:pt idx="714">
                  <c:v>-6.0831893190868911</c:v>
                </c:pt>
                <c:pt idx="715">
                  <c:v>-6.0747437844843688</c:v>
                </c:pt>
                <c:pt idx="716">
                  <c:v>-6.06606964762112</c:v>
                </c:pt>
                <c:pt idx="717">
                  <c:v>-6.0571674452224613</c:v>
                </c:pt>
                <c:pt idx="718">
                  <c:v>-6.0480377254641482</c:v>
                </c:pt>
                <c:pt idx="719">
                  <c:v>-6.0386810480017701</c:v>
                </c:pt>
                <c:pt idx="720">
                  <c:v>-6.0290979840000034</c:v>
                </c:pt>
                <c:pt idx="721">
                  <c:v>-6.0192891161622555</c:v>
                </c:pt>
                <c:pt idx="722">
                  <c:v>-6.0092550387598394</c:v>
                </c:pt>
                <c:pt idx="723">
                  <c:v>-5.9989963576615253</c:v>
                </c:pt>
                <c:pt idx="724">
                  <c:v>-5.9885136903628791</c:v>
                </c:pt>
                <c:pt idx="725">
                  <c:v>-5.9778076660156287</c:v>
                </c:pt>
                <c:pt idx="726">
                  <c:v>-5.9668789254571166</c:v>
                </c:pt>
                <c:pt idx="727">
                  <c:v>-5.9557281212397157</c:v>
                </c:pt>
                <c:pt idx="728">
                  <c:v>-5.9443559176601539</c:v>
                </c:pt>
                <c:pt idx="729">
                  <c:v>-5.9327629907889943</c:v>
                </c:pt>
                <c:pt idx="730">
                  <c:v>-5.9209500284999947</c:v>
                </c:pt>
                <c:pt idx="731">
                  <c:v>-5.9089177304994891</c:v>
                </c:pt>
                <c:pt idx="732">
                  <c:v>-5.8966668083558318</c:v>
                </c:pt>
                <c:pt idx="733">
                  <c:v>-5.8841979855287718</c:v>
                </c:pt>
                <c:pt idx="734">
                  <c:v>-5.8715119973988763</c:v>
                </c:pt>
                <c:pt idx="735">
                  <c:v>-5.858609591296883</c:v>
                </c:pt>
                <c:pt idx="736">
                  <c:v>-5.8454915265331167</c:v>
                </c:pt>
                <c:pt idx="737">
                  <c:v>-5.8321585744269626</c:v>
                </c:pt>
                <c:pt idx="738">
                  <c:v>-5.8186115183361622</c:v>
                </c:pt>
                <c:pt idx="739">
                  <c:v>-5.8048511536862506</c:v>
                </c:pt>
                <c:pt idx="740">
                  <c:v>-5.7908782880000018</c:v>
                </c:pt>
                <c:pt idx="741">
                  <c:v>-5.7766937409267598</c:v>
                </c:pt>
                <c:pt idx="742">
                  <c:v>-5.7622983442718478</c:v>
                </c:pt>
                <c:pt idx="743">
                  <c:v>-5.7476929420260205</c:v>
                </c:pt>
                <c:pt idx="744">
                  <c:v>-5.7328783903948803</c:v>
                </c:pt>
                <c:pt idx="745">
                  <c:v>-5.7178555578281163</c:v>
                </c:pt>
                <c:pt idx="746">
                  <c:v>-5.7026253250491266</c:v>
                </c:pt>
                <c:pt idx="747">
                  <c:v>-5.6871885850841934</c:v>
                </c:pt>
                <c:pt idx="748">
                  <c:v>-5.6715462432921555</c:v>
                </c:pt>
                <c:pt idx="749">
                  <c:v>-5.6556992173935043</c:v>
                </c:pt>
                <c:pt idx="750">
                  <c:v>-5.6396484375</c:v>
                </c:pt>
                <c:pt idx="751">
                  <c:v>-5.6233948461439738</c:v>
                </c:pt>
                <c:pt idx="752">
                  <c:v>-5.6069393983078442</c:v>
                </c:pt>
                <c:pt idx="753">
                  <c:v>-5.5902830614532917</c:v>
                </c:pt>
                <c:pt idx="754">
                  <c:v>-5.5734268155508815</c:v>
                </c:pt>
                <c:pt idx="755">
                  <c:v>-5.5563716531093945</c:v>
                </c:pt>
                <c:pt idx="756">
                  <c:v>-5.539118579205109</c:v>
                </c:pt>
                <c:pt idx="757">
                  <c:v>-5.5216686115114726</c:v>
                </c:pt>
                <c:pt idx="758">
                  <c:v>-5.5040227803281638</c:v>
                </c:pt>
                <c:pt idx="759">
                  <c:v>-5.4861821286107855</c:v>
                </c:pt>
                <c:pt idx="760">
                  <c:v>-5.4681477119999968</c:v>
                </c:pt>
                <c:pt idx="761">
                  <c:v>-5.4499205988512571</c:v>
                </c:pt>
                <c:pt idx="762">
                  <c:v>-5.431501870263844</c:v>
                </c:pt>
                <c:pt idx="763">
                  <c:v>-5.412892620110533</c:v>
                </c:pt>
                <c:pt idx="764">
                  <c:v>-5.3940939550669142</c:v>
                </c:pt>
                <c:pt idx="765">
                  <c:v>-5.3751069946406176</c:v>
                </c:pt>
                <c:pt idx="766">
                  <c:v>-5.3559328712011478</c:v>
                </c:pt>
                <c:pt idx="767">
                  <c:v>-5.3365727300087116</c:v>
                </c:pt>
                <c:pt idx="768">
                  <c:v>-5.3170277292441739</c:v>
                </c:pt>
                <c:pt idx="769">
                  <c:v>-5.2972990400380127</c:v>
                </c:pt>
                <c:pt idx="770">
                  <c:v>-5.277387846499991</c:v>
                </c:pt>
                <c:pt idx="771">
                  <c:v>-5.257295345748517</c:v>
                </c:pt>
                <c:pt idx="772">
                  <c:v>-5.2370227479398324</c:v>
                </c:pt>
                <c:pt idx="773">
                  <c:v>-5.2165712762977989</c:v>
                </c:pt>
                <c:pt idx="774">
                  <c:v>-5.1959421671428601</c:v>
                </c:pt>
                <c:pt idx="775">
                  <c:v>-5.1751366699218835</c:v>
                </c:pt>
                <c:pt idx="776">
                  <c:v>-5.1541560472371089</c:v>
                </c:pt>
                <c:pt idx="777">
                  <c:v>-5.1330015748759621</c:v>
                </c:pt>
                <c:pt idx="778">
                  <c:v>-5.111674541840145</c:v>
                </c:pt>
                <c:pt idx="779">
                  <c:v>-5.090176250375265</c:v>
                </c:pt>
                <c:pt idx="780">
                  <c:v>-5.0685080160000098</c:v>
                </c:pt>
                <c:pt idx="781">
                  <c:v>-5.0466711675357345</c:v>
                </c:pt>
                <c:pt idx="782">
                  <c:v>-5.0246670471358641</c:v>
                </c:pt>
                <c:pt idx="783">
                  <c:v>-5.0024970103150252</c:v>
                </c:pt>
                <c:pt idx="784">
                  <c:v>-4.9801624259788753</c:v>
                </c:pt>
                <c:pt idx="785">
                  <c:v>-4.9576646764531063</c:v>
                </c:pt>
                <c:pt idx="786">
                  <c:v>-4.9350051575131175</c:v>
                </c:pt>
                <c:pt idx="787">
                  <c:v>-4.9121852784132187</c:v>
                </c:pt>
                <c:pt idx="788">
                  <c:v>-4.8892064619161602</c:v>
                </c:pt>
                <c:pt idx="789">
                  <c:v>-4.8660701443225065</c:v>
                </c:pt>
                <c:pt idx="790">
                  <c:v>-4.8427777754999823</c:v>
                </c:pt>
                <c:pt idx="791">
                  <c:v>-4.8193308189130022</c:v>
                </c:pt>
                <c:pt idx="792">
                  <c:v>-4.7957307516518028</c:v>
                </c:pt>
                <c:pt idx="793">
                  <c:v>-4.7719790644623146</c:v>
                </c:pt>
                <c:pt idx="794">
                  <c:v>-4.7480772617748812</c:v>
                </c:pt>
                <c:pt idx="795">
                  <c:v>-4.724026861734373</c:v>
                </c:pt>
                <c:pt idx="796">
                  <c:v>-4.6998293962291484</c:v>
                </c:pt>
                <c:pt idx="797">
                  <c:v>-4.6754864109204703</c:v>
                </c:pt>
                <c:pt idx="798">
                  <c:v>-4.6509994652721645</c:v>
                </c:pt>
                <c:pt idx="799">
                  <c:v>-4.6263701325797513</c:v>
                </c:pt>
                <c:pt idx="800">
                  <c:v>-4.6015999999999906</c:v>
                </c:pt>
                <c:pt idx="801">
                  <c:v>-4.5766906685802411</c:v>
                </c:pt>
                <c:pt idx="802">
                  <c:v>-4.5516437532878342</c:v>
                </c:pt>
                <c:pt idx="803">
                  <c:v>-4.5264608830395332</c:v>
                </c:pt>
                <c:pt idx="804">
                  <c:v>-4.5011437007308785</c:v>
                </c:pt>
                <c:pt idx="805">
                  <c:v>-4.4756938632656187</c:v>
                </c:pt>
                <c:pt idx="806">
                  <c:v>-4.4501130415851122</c:v>
                </c:pt>
                <c:pt idx="807">
                  <c:v>-4.4244029206977302</c:v>
                </c:pt>
                <c:pt idx="808">
                  <c:v>-4.3985651997081447</c:v>
                </c:pt>
                <c:pt idx="809">
                  <c:v>-4.3726015918470011</c:v>
                </c:pt>
                <c:pt idx="810">
                  <c:v>-4.3465138245000219</c:v>
                </c:pt>
                <c:pt idx="811">
                  <c:v>-4.3203036392374941</c:v>
                </c:pt>
                <c:pt idx="812">
                  <c:v>-4.2939727918438138</c:v>
                </c:pt>
                <c:pt idx="813">
                  <c:v>-4.2675230523467889</c:v>
                </c:pt>
                <c:pt idx="814">
                  <c:v>-4.2409562050468992</c:v>
                </c:pt>
                <c:pt idx="815">
                  <c:v>-4.2142740485468835</c:v>
                </c:pt>
                <c:pt idx="816">
                  <c:v>-4.187478395781099</c:v>
                </c:pt>
                <c:pt idx="817">
                  <c:v>-4.1605710740449808</c:v>
                </c:pt>
                <c:pt idx="818">
                  <c:v>-4.1335539250241453</c:v>
                </c:pt>
                <c:pt idx="819">
                  <c:v>-4.1064288048242474</c:v>
                </c:pt>
                <c:pt idx="820">
                  <c:v>-4.0791975839999992</c:v>
                </c:pt>
                <c:pt idx="821">
                  <c:v>-4.0518621475847567</c:v>
                </c:pt>
                <c:pt idx="822">
                  <c:v>-4.0244243951198371</c:v>
                </c:pt>
                <c:pt idx="823">
                  <c:v>-3.9968862406840344</c:v>
                </c:pt>
                <c:pt idx="824">
                  <c:v>-3.96924961292288</c:v>
                </c:pt>
                <c:pt idx="825">
                  <c:v>-3.9415164550781157</c:v>
                </c:pt>
                <c:pt idx="826">
                  <c:v>-3.9136887250171384</c:v>
                </c:pt>
                <c:pt idx="827">
                  <c:v>-3.885768395262204</c:v>
                </c:pt>
                <c:pt idx="828">
                  <c:v>-3.8577574530201559</c:v>
                </c:pt>
                <c:pt idx="829">
                  <c:v>-3.829657900211501</c:v>
                </c:pt>
                <c:pt idx="830">
                  <c:v>-3.801471753499996</c:v>
                </c:pt>
                <c:pt idx="831">
                  <c:v>-3.7732010443219934</c:v>
                </c:pt>
                <c:pt idx="832">
                  <c:v>-3.7448478189158436</c:v>
                </c:pt>
                <c:pt idx="833">
                  <c:v>-3.716414138351297</c:v>
                </c:pt>
                <c:pt idx="834">
                  <c:v>-3.6879020785588779</c:v>
                </c:pt>
                <c:pt idx="835">
                  <c:v>-3.6593137303594006</c:v>
                </c:pt>
                <c:pt idx="836">
                  <c:v>-3.6306511994930872</c:v>
                </c:pt>
                <c:pt idx="837">
                  <c:v>-3.6019166066494677</c:v>
                </c:pt>
                <c:pt idx="838">
                  <c:v>-3.573112087496142</c:v>
                </c:pt>
                <c:pt idx="839">
                  <c:v>-3.5442397927087512</c:v>
                </c:pt>
                <c:pt idx="840">
                  <c:v>-3.515301887999982</c:v>
                </c:pt>
                <c:pt idx="841">
                  <c:v>-3.4863005541492527</c:v>
                </c:pt>
                <c:pt idx="842">
                  <c:v>-3.4572379870318599</c:v>
                </c:pt>
                <c:pt idx="843">
                  <c:v>-3.4281163976485232</c:v>
                </c:pt>
                <c:pt idx="844">
                  <c:v>-3.3989380121548578</c:v>
                </c:pt>
                <c:pt idx="845">
                  <c:v>-3.3697050718906496</c:v>
                </c:pt>
                <c:pt idx="846">
                  <c:v>-3.3404198334091291</c:v>
                </c:pt>
                <c:pt idx="847">
                  <c:v>-3.3110845685067289</c:v>
                </c:pt>
                <c:pt idx="848">
                  <c:v>-3.2817015642521454</c:v>
                </c:pt>
                <c:pt idx="849">
                  <c:v>-3.2522731230160105</c:v>
                </c:pt>
                <c:pt idx="850">
                  <c:v>-3.2228015624999955</c:v>
                </c:pt>
                <c:pt idx="851">
                  <c:v>-3.1932892157664838</c:v>
                </c:pt>
                <c:pt idx="852">
                  <c:v>-3.1637384312678307</c:v>
                </c:pt>
                <c:pt idx="853">
                  <c:v>-3.1341515728758083</c:v>
                </c:pt>
                <c:pt idx="854">
                  <c:v>-3.1045310199108656</c:v>
                </c:pt>
                <c:pt idx="855">
                  <c:v>-3.0748791671718863</c:v>
                </c:pt>
                <c:pt idx="856">
                  <c:v>-3.0451984249651503</c:v>
                </c:pt>
                <c:pt idx="857">
                  <c:v>-3.0154912191339633</c:v>
                </c:pt>
                <c:pt idx="858">
                  <c:v>-2.9857599910881731</c:v>
                </c:pt>
                <c:pt idx="859">
                  <c:v>-2.9560071978332445</c:v>
                </c:pt>
                <c:pt idx="860">
                  <c:v>-2.9262353120000171</c:v>
                </c:pt>
                <c:pt idx="861">
                  <c:v>-2.8964468218737096</c:v>
                </c:pt>
                <c:pt idx="862">
                  <c:v>-2.8666442314238338</c:v>
                </c:pt>
                <c:pt idx="863">
                  <c:v>-2.8368300603330283</c:v>
                </c:pt>
                <c:pt idx="864">
                  <c:v>-2.8070068440269011</c:v>
                </c:pt>
                <c:pt idx="865">
                  <c:v>-2.7771771337031197</c:v>
                </c:pt>
                <c:pt idx="866">
                  <c:v>-2.7473434963611254</c:v>
                </c:pt>
                <c:pt idx="867">
                  <c:v>-2.7175085148312235</c:v>
                </c:pt>
                <c:pt idx="868">
                  <c:v>-2.6876747878041982</c:v>
                </c:pt>
                <c:pt idx="869">
                  <c:v>-2.6578449298605165</c:v>
                </c:pt>
                <c:pt idx="870">
                  <c:v>-2.6280215714999855</c:v>
                </c:pt>
                <c:pt idx="871">
                  <c:v>-2.5982073591709707</c:v>
                </c:pt>
                <c:pt idx="872">
                  <c:v>-2.568404955299826</c:v>
                </c:pt>
                <c:pt idx="873">
                  <c:v>-2.5386170383202966</c:v>
                </c:pt>
                <c:pt idx="874">
                  <c:v>-2.508846302702878</c:v>
                </c:pt>
                <c:pt idx="875">
                  <c:v>-2.479095458984375</c:v>
                </c:pt>
                <c:pt idx="876">
                  <c:v>-2.4493672337971333</c:v>
                </c:pt>
                <c:pt idx="877">
                  <c:v>-2.4196643698984701</c:v>
                </c:pt>
                <c:pt idx="878">
                  <c:v>-2.3899896262001761</c:v>
                </c:pt>
                <c:pt idx="879">
                  <c:v>-2.3603457777977326</c:v>
                </c:pt>
                <c:pt idx="880">
                  <c:v>-2.3307356159999983</c:v>
                </c:pt>
                <c:pt idx="881">
                  <c:v>-2.3011619483582422</c:v>
                </c:pt>
                <c:pt idx="882">
                  <c:v>-2.2716275986958294</c:v>
                </c:pt>
                <c:pt idx="883">
                  <c:v>-2.2421354071375106</c:v>
                </c:pt>
                <c:pt idx="884">
                  <c:v>-2.2126882301388662</c:v>
                </c:pt>
                <c:pt idx="885">
                  <c:v>-2.1832889405156095</c:v>
                </c:pt>
                <c:pt idx="886">
                  <c:v>-2.1539404274731169</c:v>
                </c:pt>
                <c:pt idx="887">
                  <c:v>-2.1246455966357018</c:v>
                </c:pt>
                <c:pt idx="888">
                  <c:v>-2.0954073700761739</c:v>
                </c:pt>
                <c:pt idx="889">
                  <c:v>-2.0662286863449992</c:v>
                </c:pt>
                <c:pt idx="890">
                  <c:v>-2.0371125004999726</c:v>
                </c:pt>
                <c:pt idx="891">
                  <c:v>-2.0080617841354638</c:v>
                </c:pt>
                <c:pt idx="892">
                  <c:v>-1.9790795254118052</c:v>
                </c:pt>
                <c:pt idx="893">
                  <c:v>-1.9501687290847656</c:v>
                </c:pt>
                <c:pt idx="894">
                  <c:v>-1.9213324165348808</c:v>
                </c:pt>
                <c:pt idx="895">
                  <c:v>-1.8925736257968993</c:v>
                </c:pt>
                <c:pt idx="896">
                  <c:v>-1.863895411589084</c:v>
                </c:pt>
                <c:pt idx="897">
                  <c:v>-1.8353008453429709</c:v>
                </c:pt>
                <c:pt idx="898">
                  <c:v>-1.8067930152321594</c:v>
                </c:pt>
                <c:pt idx="899">
                  <c:v>-1.7783750262022693</c:v>
                </c:pt>
                <c:pt idx="900">
                  <c:v>-1.7500500000000159</c:v>
                </c:pt>
                <c:pt idx="901">
                  <c:v>-1.7218210752027687</c:v>
                </c:pt>
                <c:pt idx="902">
                  <c:v>-1.693691407247826</c:v>
                </c:pt>
                <c:pt idx="903">
                  <c:v>-1.6656641684620297</c:v>
                </c:pt>
                <c:pt idx="904">
                  <c:v>-1.6377425480908698</c:v>
                </c:pt>
                <c:pt idx="905">
                  <c:v>-1.6099297523281564</c:v>
                </c:pt>
                <c:pt idx="906">
                  <c:v>-1.5822290043450948</c:v>
                </c:pt>
                <c:pt idx="907">
                  <c:v>-1.5546435443202142</c:v>
                </c:pt>
                <c:pt idx="908">
                  <c:v>-1.5271766294681584</c:v>
                </c:pt>
                <c:pt idx="909">
                  <c:v>-1.4998315340694717</c:v>
                </c:pt>
                <c:pt idx="910">
                  <c:v>-1.4726115495000158</c:v>
                </c:pt>
                <c:pt idx="911">
                  <c:v>-1.4455199842599882</c:v>
                </c:pt>
                <c:pt idx="912">
                  <c:v>-1.4185601640038499</c:v>
                </c:pt>
                <c:pt idx="913">
                  <c:v>-1.3917354315692592</c:v>
                </c:pt>
                <c:pt idx="914">
                  <c:v>-1.3650491470069426</c:v>
                </c:pt>
                <c:pt idx="915">
                  <c:v>-1.3385046876094009</c:v>
                </c:pt>
                <c:pt idx="916">
                  <c:v>-1.3121054479410645</c:v>
                </c:pt>
                <c:pt idx="917">
                  <c:v>-1.2858548398674259</c:v>
                </c:pt>
                <c:pt idx="918">
                  <c:v>-1.2597562925841146</c:v>
                </c:pt>
                <c:pt idx="919">
                  <c:v>-1.233813252646712</c:v>
                </c:pt>
                <c:pt idx="920">
                  <c:v>-1.2080291840000541</c:v>
                </c:pt>
                <c:pt idx="921">
                  <c:v>-1.1824075680072781</c:v>
                </c:pt>
                <c:pt idx="922">
                  <c:v>-1.1569519034798361</c:v>
                </c:pt>
                <c:pt idx="923">
                  <c:v>-1.1316657067065137</c:v>
                </c:pt>
                <c:pt idx="924">
                  <c:v>-1.1065525114829029</c:v>
                </c:pt>
                <c:pt idx="925">
                  <c:v>-1.0816158691406201</c:v>
                </c:pt>
                <c:pt idx="926">
                  <c:v>-1.0568593485770919</c:v>
                </c:pt>
                <c:pt idx="927">
                  <c:v>-1.0322865362847153</c:v>
                </c:pt>
                <c:pt idx="928">
                  <c:v>-1.0079010363801899</c:v>
                </c:pt>
                <c:pt idx="929">
                  <c:v>-0.98370647063404704</c:v>
                </c:pt>
                <c:pt idx="930">
                  <c:v>-0.95970647849995316</c:v>
                </c:pt>
                <c:pt idx="931">
                  <c:v>-0.93590471714449563</c:v>
                </c:pt>
                <c:pt idx="932">
                  <c:v>-0.91230486147583179</c:v>
                </c:pt>
                <c:pt idx="933">
                  <c:v>-0.88891060417375911</c:v>
                </c:pt>
                <c:pt idx="934">
                  <c:v>-0.86572565571887594</c:v>
                </c:pt>
                <c:pt idx="935">
                  <c:v>-0.84275374442188422</c:v>
                </c:pt>
                <c:pt idx="936">
                  <c:v>-0.81999861645309124</c:v>
                </c:pt>
                <c:pt idx="937">
                  <c:v>-0.79746403587193981</c:v>
                </c:pt>
                <c:pt idx="938">
                  <c:v>-0.77515378465619733</c:v>
                </c:pt>
                <c:pt idx="939">
                  <c:v>-0.75307166273128701</c:v>
                </c:pt>
                <c:pt idx="940">
                  <c:v>-0.73122148799998854</c:v>
                </c:pt>
                <c:pt idx="941">
                  <c:v>-0.70960709637174091</c:v>
                </c:pt>
                <c:pt idx="942">
                  <c:v>-0.68823234179185988</c:v>
                </c:pt>
                <c:pt idx="943">
                  <c:v>-0.66710109627106817</c:v>
                </c:pt>
                <c:pt idx="944">
                  <c:v>-0.64621724991491192</c:v>
                </c:pt>
                <c:pt idx="945">
                  <c:v>-0.62558471095309187</c:v>
                </c:pt>
                <c:pt idx="946">
                  <c:v>-0.6052074057691641</c:v>
                </c:pt>
                <c:pt idx="947">
                  <c:v>-0.58508927892921747</c:v>
                </c:pt>
                <c:pt idx="948">
                  <c:v>-0.5652342932121428</c:v>
                </c:pt>
                <c:pt idx="949">
                  <c:v>-0.54564642963853771</c:v>
                </c:pt>
                <c:pt idx="950">
                  <c:v>-0.52632968749998099</c:v>
                </c:pt>
                <c:pt idx="951">
                  <c:v>-0.50728808438901751</c:v>
                </c:pt>
                <c:pt idx="952">
                  <c:v>-0.48852565622783573</c:v>
                </c:pt>
                <c:pt idx="953">
                  <c:v>-0.47004645729830941</c:v>
                </c:pt>
                <c:pt idx="954">
                  <c:v>-0.4518545602708457</c:v>
                </c:pt>
                <c:pt idx="955">
                  <c:v>-0.43395405623437</c:v>
                </c:pt>
                <c:pt idx="956">
                  <c:v>-0.41634905472508876</c:v>
                </c:pt>
                <c:pt idx="957">
                  <c:v>-0.39904368375647437</c:v>
                </c:pt>
                <c:pt idx="958">
                  <c:v>-0.38204208984811316</c:v>
                </c:pt>
                <c:pt idx="959">
                  <c:v>-0.36534843805574724</c:v>
                </c:pt>
                <c:pt idx="960">
                  <c:v>-0.34896691199998031</c:v>
                </c:pt>
                <c:pt idx="961">
                  <c:v>-0.33290171389629108</c:v>
                </c:pt>
                <c:pt idx="962">
                  <c:v>-0.31715706458385284</c:v>
                </c:pt>
                <c:pt idx="963">
                  <c:v>-0.30173720355548994</c:v>
                </c:pt>
                <c:pt idx="964">
                  <c:v>-0.28664638898692374</c:v>
                </c:pt>
                <c:pt idx="965">
                  <c:v>-0.27188889776564906</c:v>
                </c:pt>
                <c:pt idx="966">
                  <c:v>-0.25746902552114648</c:v>
                </c:pt>
                <c:pt idx="967">
                  <c:v>-0.24339108665367348</c:v>
                </c:pt>
                <c:pt idx="968">
                  <c:v>-0.22965941436416415</c:v>
                </c:pt>
                <c:pt idx="969">
                  <c:v>-0.21627836068302031</c:v>
                </c:pt>
                <c:pt idx="970">
                  <c:v>-0.20325229649995435</c:v>
                </c:pt>
                <c:pt idx="971">
                  <c:v>-0.19058561159351939</c:v>
                </c:pt>
                <c:pt idx="972">
                  <c:v>-0.17828271465981516</c:v>
                </c:pt>
                <c:pt idx="973">
                  <c:v>-0.16634803334275716</c:v>
                </c:pt>
                <c:pt idx="974">
                  <c:v>-0.15478601426283944</c:v>
                </c:pt>
                <c:pt idx="975">
                  <c:v>-0.14360112304692052</c:v>
                </c:pt>
                <c:pt idx="976">
                  <c:v>-0.13279784435712827</c:v>
                </c:pt>
                <c:pt idx="977">
                  <c:v>-0.12238068192101537</c:v>
                </c:pt>
                <c:pt idx="978">
                  <c:v>-0.11235415856020836</c:v>
                </c:pt>
                <c:pt idx="979">
                  <c:v>-0.10272281622025048</c:v>
                </c:pt>
                <c:pt idx="980">
                  <c:v>-9.3491215999989663E-2</c:v>
                </c:pt>
                <c:pt idx="981">
                  <c:v>-8.4663938180796094E-2</c:v>
                </c:pt>
                <c:pt idx="982">
                  <c:v>-7.6245582255836553E-2</c:v>
                </c:pt>
                <c:pt idx="983">
                  <c:v>-6.8240766960059318E-2</c:v>
                </c:pt>
                <c:pt idx="984">
                  <c:v>-6.0654130298928521E-2</c:v>
                </c:pt>
                <c:pt idx="985">
                  <c:v>-5.3490329578153251E-2</c:v>
                </c:pt>
                <c:pt idx="986">
                  <c:v>-4.6754041433132443E-2</c:v>
                </c:pt>
                <c:pt idx="987">
                  <c:v>-4.0449961858257666E-2</c:v>
                </c:pt>
                <c:pt idx="988">
                  <c:v>-3.4582806236102215E-2</c:v>
                </c:pt>
                <c:pt idx="989">
                  <c:v>-2.9157309367519701E-2</c:v>
                </c:pt>
                <c:pt idx="990">
                  <c:v>-2.4178225499952077E-2</c:v>
                </c:pt>
                <c:pt idx="991">
                  <c:v>-1.9650328358011393E-2</c:v>
                </c:pt>
                <c:pt idx="992">
                  <c:v>-1.5578411171816242E-2</c:v>
                </c:pt>
                <c:pt idx="993">
                  <c:v>-1.1967286707260882E-2</c:v>
                </c:pt>
                <c:pt idx="994">
                  <c:v>-8.8217872948632703E-3</c:v>
                </c:pt>
                <c:pt idx="995">
                  <c:v>-6.1467648593520607E-3</c:v>
                </c:pt>
                <c:pt idx="996">
                  <c:v>-3.9470909491683415E-3</c:v>
                </c:pt>
                <c:pt idx="997">
                  <c:v>-2.2276567654841983E-3</c:v>
                </c:pt>
                <c:pt idx="998">
                  <c:v>-9.9337319218761877E-4</c:v>
                </c:pt>
                <c:pt idx="999">
                  <c:v>-2.4917082473052687E-4</c:v>
                </c:pt>
                <c:pt idx="1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8B51-485E-830A-B10D7B0BA8ED}"/>
            </c:ext>
          </c:extLst>
        </c:ser>
        <c:ser>
          <c:idx val="9"/>
          <c:order val="9"/>
          <c:tx>
            <c:strRef>
              <c:f>Tabelle1!$DS$4</c:f>
              <c:strCache>
                <c:ptCount val="1"/>
                <c:pt idx="0">
                  <c:v>Beschleunigung_7h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Tabelle1!$DS$5:$DS$1005</c:f>
              <c:numCache>
                <c:formatCode>General</c:formatCode>
                <c:ptCount val="1001"/>
                <c:pt idx="0">
                  <c:v>0</c:v>
                </c:pt>
                <c:pt idx="1">
                  <c:v>5.2499371049527496E-2</c:v>
                </c:pt>
                <c:pt idx="2">
                  <c:v>0.10499497678488</c:v>
                </c:pt>
                <c:pt idx="3">
                  <c:v>0.15748307493518249</c:v>
                </c:pt>
                <c:pt idx="4">
                  <c:v>0.20995994831615999</c:v>
                </c:pt>
                <c:pt idx="5">
                  <c:v>0.26242190477343752</c:v>
                </c:pt>
                <c:pt idx="6">
                  <c:v>0.31486527712584006</c:v>
                </c:pt>
                <c:pt idx="7">
                  <c:v>0.36728642310869247</c:v>
                </c:pt>
                <c:pt idx="8">
                  <c:v>0.41968172531712</c:v>
                </c:pt>
                <c:pt idx="9">
                  <c:v>0.47204759114934747</c:v>
                </c:pt>
                <c:pt idx="10">
                  <c:v>0.52438045275</c:v>
                </c:pt>
                <c:pt idx="11">
                  <c:v>0.57667676695340253</c:v>
                </c:pt>
                <c:pt idx="12">
                  <c:v>0.62893301522688005</c:v>
                </c:pt>
                <c:pt idx="13">
                  <c:v>0.68114570361405735</c:v>
                </c:pt>
                <c:pt idx="14">
                  <c:v>0.73331136267815999</c:v>
                </c:pt>
                <c:pt idx="15">
                  <c:v>0.78542654744531248</c:v>
                </c:pt>
                <c:pt idx="16">
                  <c:v>0.83748783734784005</c:v>
                </c:pt>
                <c:pt idx="17">
                  <c:v>0.88949183616756755</c:v>
                </c:pt>
                <c:pt idx="18">
                  <c:v>0.94143517197911997</c:v>
                </c:pt>
                <c:pt idx="19">
                  <c:v>0.9933144970932225</c:v>
                </c:pt>
                <c:pt idx="20">
                  <c:v>1.045126488</c:v>
                </c:pt>
                <c:pt idx="21">
                  <c:v>1.0968678453122775</c:v>
                </c:pt>
                <c:pt idx="22">
                  <c:v>1.14853529370888</c:v>
                </c:pt>
                <c:pt idx="23">
                  <c:v>1.2001255818779324</c:v>
                </c:pt>
                <c:pt idx="24">
                  <c:v>1.2516354824601601</c:v>
                </c:pt>
                <c:pt idx="25">
                  <c:v>1.3030617919921876</c:v>
                </c:pt>
                <c:pt idx="26">
                  <c:v>1.3544013308498399</c:v>
                </c:pt>
                <c:pt idx="27">
                  <c:v>1.4056509431914426</c:v>
                </c:pt>
                <c:pt idx="28">
                  <c:v>1.45680749690112</c:v>
                </c:pt>
                <c:pt idx="29">
                  <c:v>1.5078678835320978</c:v>
                </c:pt>
                <c:pt idx="30">
                  <c:v>1.55882901825</c:v>
                </c:pt>
                <c:pt idx="31">
                  <c:v>1.6096878397761525</c:v>
                </c:pt>
                <c:pt idx="32">
                  <c:v>1.6604413103308799</c:v>
                </c:pt>
                <c:pt idx="33">
                  <c:v>1.7110864155768075</c:v>
                </c:pt>
                <c:pt idx="34">
                  <c:v>1.7616201645621601</c:v>
                </c:pt>
                <c:pt idx="35">
                  <c:v>1.8120395896640626</c:v>
                </c:pt>
                <c:pt idx="36">
                  <c:v>1.8623417465318399</c:v>
                </c:pt>
                <c:pt idx="37">
                  <c:v>1.9125237140303173</c:v>
                </c:pt>
                <c:pt idx="38">
                  <c:v>1.9625825941831199</c:v>
                </c:pt>
                <c:pt idx="39">
                  <c:v>2.0125155121159723</c:v>
                </c:pt>
                <c:pt idx="40">
                  <c:v>2.0623196160000004</c:v>
                </c:pt>
                <c:pt idx="41">
                  <c:v>2.1119920769950276</c:v>
                </c:pt>
                <c:pt idx="42">
                  <c:v>2.1615300891928797</c:v>
                </c:pt>
                <c:pt idx="43">
                  <c:v>2.2109308695606824</c:v>
                </c:pt>
                <c:pt idx="44">
                  <c:v>2.2601916578841603</c:v>
                </c:pt>
                <c:pt idx="45">
                  <c:v>2.3093097167109375</c:v>
                </c:pt>
                <c:pt idx="46">
                  <c:v>2.3582823312938404</c:v>
                </c:pt>
                <c:pt idx="47">
                  <c:v>2.4071068095341928</c:v>
                </c:pt>
                <c:pt idx="48">
                  <c:v>2.4557804819251201</c:v>
                </c:pt>
                <c:pt idx="49">
                  <c:v>2.5043007014948477</c:v>
                </c:pt>
                <c:pt idx="50">
                  <c:v>2.5526648437500001</c:v>
                </c:pt>
                <c:pt idx="51">
                  <c:v>2.6008703066189023</c:v>
                </c:pt>
                <c:pt idx="52">
                  <c:v>2.6489145103948801</c:v>
                </c:pt>
                <c:pt idx="53">
                  <c:v>2.696794897679557</c:v>
                </c:pt>
                <c:pt idx="54">
                  <c:v>2.7445089333261601</c:v>
                </c:pt>
                <c:pt idx="55">
                  <c:v>2.7920541043828129</c:v>
                </c:pt>
                <c:pt idx="56">
                  <c:v>2.8394279200358397</c:v>
                </c:pt>
                <c:pt idx="57">
                  <c:v>2.8866279115530675</c:v>
                </c:pt>
                <c:pt idx="58">
                  <c:v>2.9336516322271202</c:v>
                </c:pt>
                <c:pt idx="59">
                  <c:v>2.9804966573187226</c:v>
                </c:pt>
                <c:pt idx="60">
                  <c:v>3.0271605839999998</c:v>
                </c:pt>
                <c:pt idx="61">
                  <c:v>3.0736410312977775</c:v>
                </c:pt>
                <c:pt idx="62">
                  <c:v>3.1199356400368798</c:v>
                </c:pt>
                <c:pt idx="63">
                  <c:v>3.1660420727834326</c:v>
                </c:pt>
                <c:pt idx="64">
                  <c:v>3.2119580137881596</c:v>
                </c:pt>
                <c:pt idx="65">
                  <c:v>3.2576811689296874</c:v>
                </c:pt>
                <c:pt idx="66">
                  <c:v>3.3032092656578405</c:v>
                </c:pt>
                <c:pt idx="67">
                  <c:v>3.3485400529369427</c:v>
                </c:pt>
                <c:pt idx="68">
                  <c:v>3.3936713011891206</c:v>
                </c:pt>
                <c:pt idx="69">
                  <c:v>3.4386008022375982</c:v>
                </c:pt>
                <c:pt idx="70">
                  <c:v>3.4833263692500003</c:v>
                </c:pt>
                <c:pt idx="71">
                  <c:v>3.5278458366816521</c:v>
                </c:pt>
                <c:pt idx="72">
                  <c:v>3.5721570602188795</c:v>
                </c:pt>
                <c:pt idx="73">
                  <c:v>3.616257916722307</c:v>
                </c:pt>
                <c:pt idx="74">
                  <c:v>3.6601463041701598</c:v>
                </c:pt>
                <c:pt idx="75">
                  <c:v>3.7038201416015628</c:v>
                </c:pt>
                <c:pt idx="76">
                  <c:v>3.7472773690598395</c:v>
                </c:pt>
                <c:pt idx="77">
                  <c:v>3.790515947535817</c:v>
                </c:pt>
                <c:pt idx="78">
                  <c:v>3.8335338589111196</c:v>
                </c:pt>
                <c:pt idx="79">
                  <c:v>3.8763291059014722</c:v>
                </c:pt>
                <c:pt idx="80">
                  <c:v>3.918899712</c:v>
                </c:pt>
                <c:pt idx="81">
                  <c:v>3.9612437214205278</c:v>
                </c:pt>
                <c:pt idx="82">
                  <c:v>4.0033591990408803</c:v>
                </c:pt>
                <c:pt idx="83">
                  <c:v>4.0452442303461824</c:v>
                </c:pt>
                <c:pt idx="84">
                  <c:v>4.0868969213721602</c:v>
                </c:pt>
                <c:pt idx="85">
                  <c:v>4.1283153986484376</c:v>
                </c:pt>
                <c:pt idx="86">
                  <c:v>4.1694978091418395</c:v>
                </c:pt>
                <c:pt idx="87">
                  <c:v>4.2104423201996921</c:v>
                </c:pt>
                <c:pt idx="88">
                  <c:v>4.2511471194931199</c:v>
                </c:pt>
                <c:pt idx="89">
                  <c:v>4.2916104149603465</c:v>
                </c:pt>
                <c:pt idx="90">
                  <c:v>4.3318304347499996</c:v>
                </c:pt>
                <c:pt idx="91">
                  <c:v>4.3718054271644018</c:v>
                </c:pt>
                <c:pt idx="92">
                  <c:v>4.4115336606028803</c:v>
                </c:pt>
                <c:pt idx="93">
                  <c:v>4.4510134235050574</c:v>
                </c:pt>
                <c:pt idx="94">
                  <c:v>4.4902430242941591</c:v>
                </c:pt>
                <c:pt idx="95">
                  <c:v>4.529220791320312</c:v>
                </c:pt>
                <c:pt idx="96">
                  <c:v>4.5679450728038402</c:v>
                </c:pt>
                <c:pt idx="97">
                  <c:v>4.6064142367785683</c:v>
                </c:pt>
                <c:pt idx="98">
                  <c:v>4.6446266710351196</c:v>
                </c:pt>
                <c:pt idx="99">
                  <c:v>4.6825807830642239</c:v>
                </c:pt>
                <c:pt idx="100">
                  <c:v>4.7202750000000009</c:v>
                </c:pt>
                <c:pt idx="101">
                  <c:v>4.7577077685632778</c:v>
                </c:pt>
                <c:pt idx="102">
                  <c:v>4.794877555004879</c:v>
                </c:pt>
                <c:pt idx="103">
                  <c:v>4.8317828450489326</c:v>
                </c:pt>
                <c:pt idx="104">
                  <c:v>4.8684221438361606</c:v>
                </c:pt>
                <c:pt idx="105">
                  <c:v>4.9047939758671877</c:v>
                </c:pt>
                <c:pt idx="106">
                  <c:v>4.9408968849458397</c:v>
                </c:pt>
                <c:pt idx="107">
                  <c:v>4.9767294341224426</c:v>
                </c:pt>
                <c:pt idx="108">
                  <c:v>5.0122902056371199</c:v>
                </c:pt>
                <c:pt idx="109">
                  <c:v>5.0475778008630972</c:v>
                </c:pt>
                <c:pt idx="110">
                  <c:v>5.08259084025</c:v>
                </c:pt>
                <c:pt idx="111">
                  <c:v>5.1173279632671527</c:v>
                </c:pt>
                <c:pt idx="112">
                  <c:v>5.1517878283468805</c:v>
                </c:pt>
                <c:pt idx="113">
                  <c:v>5.1859691128278076</c:v>
                </c:pt>
                <c:pt idx="114">
                  <c:v>5.2198705128981597</c:v>
                </c:pt>
                <c:pt idx="115">
                  <c:v>5.2534907435390634</c:v>
                </c:pt>
                <c:pt idx="116">
                  <c:v>5.2868285384678417</c:v>
                </c:pt>
                <c:pt idx="117">
                  <c:v>5.3198826500813166</c:v>
                </c:pt>
                <c:pt idx="118">
                  <c:v>5.3526518493991198</c:v>
                </c:pt>
                <c:pt idx="119">
                  <c:v>5.3851349260069714</c:v>
                </c:pt>
                <c:pt idx="120">
                  <c:v>5.4173306879999998</c:v>
                </c:pt>
                <c:pt idx="121">
                  <c:v>5.4492379619260278</c:v>
                </c:pt>
                <c:pt idx="122">
                  <c:v>5.4808555927288802</c:v>
                </c:pt>
                <c:pt idx="123">
                  <c:v>5.5121824436916818</c:v>
                </c:pt>
                <c:pt idx="124">
                  <c:v>5.5432173963801592</c:v>
                </c:pt>
                <c:pt idx="125">
                  <c:v>5.5739593505859375</c:v>
                </c:pt>
                <c:pt idx="126">
                  <c:v>5.6044072242698402</c:v>
                </c:pt>
                <c:pt idx="127">
                  <c:v>5.6345599535051933</c:v>
                </c:pt>
                <c:pt idx="128">
                  <c:v>5.66441649242112</c:v>
                </c:pt>
                <c:pt idx="129">
                  <c:v>5.6939758131458476</c:v>
                </c:pt>
                <c:pt idx="130">
                  <c:v>5.7232369057499994</c:v>
                </c:pt>
                <c:pt idx="131">
                  <c:v>5.7521987781899027</c:v>
                </c:pt>
                <c:pt idx="132">
                  <c:v>5.7808604562508803</c:v>
                </c:pt>
                <c:pt idx="133">
                  <c:v>5.8092209834905564</c:v>
                </c:pt>
                <c:pt idx="134">
                  <c:v>5.8372794211821608</c:v>
                </c:pt>
                <c:pt idx="135">
                  <c:v>5.865034848257813</c:v>
                </c:pt>
                <c:pt idx="136">
                  <c:v>5.8924863612518408</c:v>
                </c:pt>
                <c:pt idx="137">
                  <c:v>5.9196330742440679</c:v>
                </c:pt>
                <c:pt idx="138">
                  <c:v>5.9464741188031205</c:v>
                </c:pt>
                <c:pt idx="139">
                  <c:v>5.9730086439297221</c:v>
                </c:pt>
                <c:pt idx="140">
                  <c:v>5.9992358160000006</c:v>
                </c:pt>
                <c:pt idx="141">
                  <c:v>6.0251548187087769</c:v>
                </c:pt>
                <c:pt idx="142">
                  <c:v>6.0507648530128799</c:v>
                </c:pt>
                <c:pt idx="143">
                  <c:v>6.0760651370744325</c:v>
                </c:pt>
                <c:pt idx="144">
                  <c:v>6.1010549062041601</c:v>
                </c:pt>
                <c:pt idx="145">
                  <c:v>6.1257334128046876</c:v>
                </c:pt>
                <c:pt idx="146">
                  <c:v>6.1500999263138398</c:v>
                </c:pt>
                <c:pt idx="147">
                  <c:v>6.1741537331479428</c:v>
                </c:pt>
                <c:pt idx="148">
                  <c:v>6.1978941366451208</c:v>
                </c:pt>
                <c:pt idx="149">
                  <c:v>6.2213204570085976</c:v>
                </c:pt>
                <c:pt idx="150">
                  <c:v>6.2444320312499988</c:v>
                </c:pt>
                <c:pt idx="151">
                  <c:v>6.2672282131326522</c:v>
                </c:pt>
                <c:pt idx="152">
                  <c:v>6.2897083731148786</c:v>
                </c:pt>
                <c:pt idx="153">
                  <c:v>6.3118718982933073</c:v>
                </c:pt>
                <c:pt idx="154">
                  <c:v>6.3337181923461587</c:v>
                </c:pt>
                <c:pt idx="155">
                  <c:v>6.3552466754765611</c:v>
                </c:pt>
                <c:pt idx="156">
                  <c:v>6.3764567843558391</c:v>
                </c:pt>
                <c:pt idx="157">
                  <c:v>6.3973479720668172</c:v>
                </c:pt>
                <c:pt idx="158">
                  <c:v>6.41791970804712</c:v>
                </c:pt>
                <c:pt idx="159">
                  <c:v>6.4381714780324728</c:v>
                </c:pt>
                <c:pt idx="160">
                  <c:v>6.4581027839999994</c:v>
                </c:pt>
                <c:pt idx="161">
                  <c:v>6.4777131441115277</c:v>
                </c:pt>
                <c:pt idx="162">
                  <c:v>6.4970020926568806</c:v>
                </c:pt>
                <c:pt idx="163">
                  <c:v>6.5159691799971835</c:v>
                </c:pt>
                <c:pt idx="164">
                  <c:v>6.5346139725081613</c:v>
                </c:pt>
                <c:pt idx="165">
                  <c:v>6.5529360525234379</c:v>
                </c:pt>
                <c:pt idx="166">
                  <c:v>6.5709350182778392</c:v>
                </c:pt>
                <c:pt idx="167">
                  <c:v>6.5886104838506929</c:v>
                </c:pt>
                <c:pt idx="168">
                  <c:v>6.60596207910912</c:v>
                </c:pt>
                <c:pt idx="169">
                  <c:v>6.6229894496513477</c:v>
                </c:pt>
                <c:pt idx="170">
                  <c:v>6.639692256750001</c:v>
                </c:pt>
                <c:pt idx="171">
                  <c:v>6.656070177295403</c:v>
                </c:pt>
                <c:pt idx="172">
                  <c:v>6.6721229037388792</c:v>
                </c:pt>
                <c:pt idx="173">
                  <c:v>6.6878501440360569</c:v>
                </c:pt>
                <c:pt idx="174">
                  <c:v>6.7032516215901605</c:v>
                </c:pt>
                <c:pt idx="175">
                  <c:v>6.7183270751953135</c:v>
                </c:pt>
                <c:pt idx="176">
                  <c:v>6.7330762589798407</c:v>
                </c:pt>
                <c:pt idx="177">
                  <c:v>6.7474989423495666</c:v>
                </c:pt>
                <c:pt idx="178">
                  <c:v>6.7615949099311186</c:v>
                </c:pt>
                <c:pt idx="179">
                  <c:v>6.7753639615152217</c:v>
                </c:pt>
                <c:pt idx="180">
                  <c:v>6.7888059119999999</c:v>
                </c:pt>
                <c:pt idx="181">
                  <c:v>6.8019205913342775</c:v>
                </c:pt>
                <c:pt idx="182">
                  <c:v>6.8147078444608802</c:v>
                </c:pt>
                <c:pt idx="183">
                  <c:v>6.8271675312599323</c:v>
                </c:pt>
                <c:pt idx="184">
                  <c:v>6.8392995264921614</c:v>
                </c:pt>
                <c:pt idx="185">
                  <c:v>6.8511037197421887</c:v>
                </c:pt>
                <c:pt idx="186">
                  <c:v>6.8625800153618401</c:v>
                </c:pt>
                <c:pt idx="187">
                  <c:v>6.8737283324134424</c:v>
                </c:pt>
                <c:pt idx="188">
                  <c:v>6.8845486046131192</c:v>
                </c:pt>
                <c:pt idx="189">
                  <c:v>6.8950407802740967</c:v>
                </c:pt>
                <c:pt idx="190">
                  <c:v>6.9052048222499991</c:v>
                </c:pt>
                <c:pt idx="191">
                  <c:v>6.9150407078781519</c:v>
                </c:pt>
                <c:pt idx="192">
                  <c:v>6.92454842892288</c:v>
                </c:pt>
                <c:pt idx="193">
                  <c:v>6.9337279915188068</c:v>
                </c:pt>
                <c:pt idx="194">
                  <c:v>6.9425794161141594</c:v>
                </c:pt>
                <c:pt idx="195">
                  <c:v>6.9511027374140637</c:v>
                </c:pt>
                <c:pt idx="196">
                  <c:v>6.9592980043238404</c:v>
                </c:pt>
                <c:pt idx="197">
                  <c:v>6.9671652798923178</c:v>
                </c:pt>
                <c:pt idx="198">
                  <c:v>6.974704641255121</c:v>
                </c:pt>
                <c:pt idx="199">
                  <c:v>6.9819161795779712</c:v>
                </c:pt>
                <c:pt idx="200">
                  <c:v>6.9887999999999995</c:v>
                </c:pt>
                <c:pt idx="201">
                  <c:v>6.9953562215770271</c:v>
                </c:pt>
                <c:pt idx="202">
                  <c:v>7.0015849772248799</c:v>
                </c:pt>
                <c:pt idx="203">
                  <c:v>7.0074864136626829</c:v>
                </c:pt>
                <c:pt idx="204">
                  <c:v>7.0130606913561602</c:v>
                </c:pt>
                <c:pt idx="205">
                  <c:v>7.0183079844609377</c:v>
                </c:pt>
                <c:pt idx="206">
                  <c:v>7.0232284807658409</c:v>
                </c:pt>
                <c:pt idx="207">
                  <c:v>7.0278223816361924</c:v>
                </c:pt>
                <c:pt idx="208">
                  <c:v>7.0320899019571197</c:v>
                </c:pt>
                <c:pt idx="209">
                  <c:v>7.0360312700768484</c:v>
                </c:pt>
                <c:pt idx="210">
                  <c:v>7.0396467277500001</c:v>
                </c:pt>
                <c:pt idx="211">
                  <c:v>7.0429365300809019</c:v>
                </c:pt>
                <c:pt idx="212">
                  <c:v>7.0459009454668795</c:v>
                </c:pt>
                <c:pt idx="213">
                  <c:v>7.0485402555415568</c:v>
                </c:pt>
                <c:pt idx="214">
                  <c:v>7.0508547551181593</c:v>
                </c:pt>
                <c:pt idx="215">
                  <c:v>7.0528447521328124</c:v>
                </c:pt>
                <c:pt idx="216">
                  <c:v>7.0545105675878403</c:v>
                </c:pt>
                <c:pt idx="217">
                  <c:v>7.0558525354950676</c:v>
                </c:pt>
                <c:pt idx="218">
                  <c:v>7.0568710028191202</c:v>
                </c:pt>
                <c:pt idx="219">
                  <c:v>7.0575663294207223</c:v>
                </c:pt>
                <c:pt idx="220">
                  <c:v>7.0579388880000007</c:v>
                </c:pt>
                <c:pt idx="221">
                  <c:v>7.0579890640397789</c:v>
                </c:pt>
                <c:pt idx="222">
                  <c:v>7.0577172557488792</c:v>
                </c:pt>
                <c:pt idx="223">
                  <c:v>7.0571238740054314</c:v>
                </c:pt>
                <c:pt idx="224">
                  <c:v>7.0562093423001597</c:v>
                </c:pt>
                <c:pt idx="225">
                  <c:v>7.054974096679687</c:v>
                </c:pt>
                <c:pt idx="226">
                  <c:v>7.0534185856898404</c:v>
                </c:pt>
                <c:pt idx="227">
                  <c:v>7.051543270318942</c:v>
                </c:pt>
                <c:pt idx="228">
                  <c:v>7.0493486239411194</c:v>
                </c:pt>
                <c:pt idx="229">
                  <c:v>7.0468351322595977</c:v>
                </c:pt>
                <c:pt idx="230">
                  <c:v>7.0440032932500012</c:v>
                </c:pt>
                <c:pt idx="231">
                  <c:v>7.0408536171036529</c:v>
                </c:pt>
                <c:pt idx="232">
                  <c:v>7.0373866261708811</c:v>
                </c:pt>
                <c:pt idx="233">
                  <c:v>7.0336028549043066</c:v>
                </c:pt>
                <c:pt idx="234">
                  <c:v>7.0295028498021601</c:v>
                </c:pt>
                <c:pt idx="235">
                  <c:v>7.0250871693515631</c:v>
                </c:pt>
                <c:pt idx="236">
                  <c:v>7.0203563839718397</c:v>
                </c:pt>
                <c:pt idx="237">
                  <c:v>7.0153110759578166</c:v>
                </c:pt>
                <c:pt idx="238">
                  <c:v>7.0099518394231195</c:v>
                </c:pt>
                <c:pt idx="239">
                  <c:v>7.0042792802434723</c:v>
                </c:pt>
                <c:pt idx="240">
                  <c:v>6.998294016</c:v>
                </c:pt>
                <c:pt idx="241">
                  <c:v>6.9919966759225272</c:v>
                </c:pt>
                <c:pt idx="242">
                  <c:v>6.9853879008328796</c:v>
                </c:pt>
                <c:pt idx="243">
                  <c:v>6.9784683430881822</c:v>
                </c:pt>
                <c:pt idx="244">
                  <c:v>6.9712386665241599</c:v>
                </c:pt>
                <c:pt idx="245">
                  <c:v>6.9636995463984377</c:v>
                </c:pt>
                <c:pt idx="246">
                  <c:v>6.955851669333839</c:v>
                </c:pt>
                <c:pt idx="247">
                  <c:v>6.9476957332616918</c:v>
                </c:pt>
                <c:pt idx="248">
                  <c:v>6.9392324473651206</c:v>
                </c:pt>
                <c:pt idx="249">
                  <c:v>6.9304625320223483</c:v>
                </c:pt>
                <c:pt idx="250">
                  <c:v>6.92138671875</c:v>
                </c:pt>
                <c:pt idx="251">
                  <c:v>6.9120057501464025</c:v>
                </c:pt>
                <c:pt idx="252">
                  <c:v>6.9023203798348796</c:v>
                </c:pt>
                <c:pt idx="253">
                  <c:v>6.8923313724070585</c:v>
                </c:pt>
                <c:pt idx="254">
                  <c:v>6.882039503366161</c:v>
                </c:pt>
                <c:pt idx="255">
                  <c:v>6.871445559070315</c:v>
                </c:pt>
                <c:pt idx="256">
                  <c:v>6.8605503366758391</c:v>
                </c:pt>
                <c:pt idx="257">
                  <c:v>6.8493546440805675</c:v>
                </c:pt>
                <c:pt idx="258">
                  <c:v>6.8378592998671213</c:v>
                </c:pt>
                <c:pt idx="259">
                  <c:v>6.8260651332462219</c:v>
                </c:pt>
                <c:pt idx="260">
                  <c:v>6.8139729839999994</c:v>
                </c:pt>
                <c:pt idx="261">
                  <c:v>6.8015837024252761</c:v>
                </c:pt>
                <c:pt idx="262">
                  <c:v>6.7888981492768812</c:v>
                </c:pt>
                <c:pt idx="263">
                  <c:v>6.7759171957109317</c:v>
                </c:pt>
                <c:pt idx="264">
                  <c:v>6.7626417232281604</c:v>
                </c:pt>
                <c:pt idx="265">
                  <c:v>6.7490726236171872</c:v>
                </c:pt>
                <c:pt idx="266">
                  <c:v>6.735210798897838</c:v>
                </c:pt>
                <c:pt idx="267">
                  <c:v>6.7210571612644419</c:v>
                </c:pt>
                <c:pt idx="268">
                  <c:v>6.7066126330291196</c:v>
                </c:pt>
                <c:pt idx="269">
                  <c:v>6.6918781465650961</c:v>
                </c:pt>
                <c:pt idx="270">
                  <c:v>6.6768546442499996</c:v>
                </c:pt>
                <c:pt idx="271">
                  <c:v>6.6615430784091503</c:v>
                </c:pt>
                <c:pt idx="272">
                  <c:v>6.6459444112588795</c:v>
                </c:pt>
                <c:pt idx="273">
                  <c:v>6.6300596148498077</c:v>
                </c:pt>
                <c:pt idx="274">
                  <c:v>6.6138896710101607</c:v>
                </c:pt>
                <c:pt idx="275">
                  <c:v>6.5974355712890631</c:v>
                </c:pt>
                <c:pt idx="276">
                  <c:v>6.5806983168998414</c:v>
                </c:pt>
                <c:pt idx="277">
                  <c:v>6.5636789186633173</c:v>
                </c:pt>
                <c:pt idx="278">
                  <c:v>6.546378396951118</c:v>
                </c:pt>
                <c:pt idx="279">
                  <c:v>6.5287977816289722</c:v>
                </c:pt>
                <c:pt idx="280">
                  <c:v>6.5109381119999989</c:v>
                </c:pt>
                <c:pt idx="281">
                  <c:v>6.4928004367480279</c:v>
                </c:pt>
                <c:pt idx="282">
                  <c:v>6.4743858138808807</c:v>
                </c:pt>
                <c:pt idx="283">
                  <c:v>6.4556953106736819</c:v>
                </c:pt>
                <c:pt idx="284">
                  <c:v>6.4367300036121602</c:v>
                </c:pt>
                <c:pt idx="285">
                  <c:v>6.4174909783359375</c:v>
                </c:pt>
                <c:pt idx="286">
                  <c:v>6.3979793295818403</c:v>
                </c:pt>
                <c:pt idx="287">
                  <c:v>6.3781961611271933</c:v>
                </c:pt>
                <c:pt idx="288">
                  <c:v>6.3581425857331206</c:v>
                </c:pt>
                <c:pt idx="289">
                  <c:v>6.337819725087849</c:v>
                </c:pt>
                <c:pt idx="290">
                  <c:v>6.3172287097500011</c:v>
                </c:pt>
                <c:pt idx="291">
                  <c:v>6.2963706790919041</c:v>
                </c:pt>
                <c:pt idx="292">
                  <c:v>6.2752467812428785</c:v>
                </c:pt>
                <c:pt idx="293">
                  <c:v>6.2538581730325582</c:v>
                </c:pt>
                <c:pt idx="294">
                  <c:v>6.2322060199341616</c:v>
                </c:pt>
                <c:pt idx="295">
                  <c:v>6.2102914960078106</c:v>
                </c:pt>
                <c:pt idx="296">
                  <c:v>6.1881157838438421</c:v>
                </c:pt>
                <c:pt idx="297">
                  <c:v>6.165680074506068</c:v>
                </c:pt>
                <c:pt idx="298">
                  <c:v>6.1429855674751197</c:v>
                </c:pt>
                <c:pt idx="299">
                  <c:v>6.1200334705917232</c:v>
                </c:pt>
                <c:pt idx="300">
                  <c:v>6.0968249999999973</c:v>
                </c:pt>
                <c:pt idx="301">
                  <c:v>6.0733613800907778</c:v>
                </c:pt>
                <c:pt idx="302">
                  <c:v>6.0496438434448789</c:v>
                </c:pt>
                <c:pt idx="303">
                  <c:v>6.025673630776434</c:v>
                </c:pt>
                <c:pt idx="304">
                  <c:v>6.0014519908761583</c:v>
                </c:pt>
                <c:pt idx="305">
                  <c:v>5.9769801805546843</c:v>
                </c:pt>
                <c:pt idx="306">
                  <c:v>5.9522594645858407</c:v>
                </c:pt>
                <c:pt idx="307">
                  <c:v>5.9272911156499433</c:v>
                </c:pt>
                <c:pt idx="308">
                  <c:v>5.9020764142771203</c:v>
                </c:pt>
                <c:pt idx="309">
                  <c:v>5.8766166487905966</c:v>
                </c:pt>
                <c:pt idx="310">
                  <c:v>5.8509131152499965</c:v>
                </c:pt>
                <c:pt idx="311">
                  <c:v>5.8249671173946549</c:v>
                </c:pt>
                <c:pt idx="312">
                  <c:v>5.7987799665868804</c:v>
                </c:pt>
                <c:pt idx="313">
                  <c:v>5.7723529817553105</c:v>
                </c:pt>
                <c:pt idx="314">
                  <c:v>5.7456874893381586</c:v>
                </c:pt>
                <c:pt idx="315">
                  <c:v>5.7187848232265619</c:v>
                </c:pt>
                <c:pt idx="316">
                  <c:v>5.691646324707837</c:v>
                </c:pt>
                <c:pt idx="317">
                  <c:v>5.6642733424088201</c:v>
                </c:pt>
                <c:pt idx="318">
                  <c:v>5.6366672322391222</c:v>
                </c:pt>
                <c:pt idx="319">
                  <c:v>5.6088293573344741</c:v>
                </c:pt>
                <c:pt idx="320">
                  <c:v>5.5807610879999956</c:v>
                </c:pt>
                <c:pt idx="321">
                  <c:v>5.5524638016535279</c:v>
                </c:pt>
                <c:pt idx="322">
                  <c:v>5.5239388827688805</c:v>
                </c:pt>
                <c:pt idx="323">
                  <c:v>5.4951877228191819</c:v>
                </c:pt>
                <c:pt idx="324">
                  <c:v>5.4662117202201586</c:v>
                </c:pt>
                <c:pt idx="325">
                  <c:v>5.437012280273434</c:v>
                </c:pt>
                <c:pt idx="326">
                  <c:v>5.4075908151098426</c:v>
                </c:pt>
                <c:pt idx="327">
                  <c:v>5.3779487436326896</c:v>
                </c:pt>
                <c:pt idx="328">
                  <c:v>5.3480874914611185</c:v>
                </c:pt>
                <c:pt idx="329">
                  <c:v>5.3180084908733471</c:v>
                </c:pt>
                <c:pt idx="330">
                  <c:v>5.2877131807499982</c:v>
                </c:pt>
                <c:pt idx="331">
                  <c:v>5.257203006517404</c:v>
                </c:pt>
                <c:pt idx="332">
                  <c:v>5.226479420090878</c:v>
                </c:pt>
                <c:pt idx="333">
                  <c:v>5.1955438798180573</c:v>
                </c:pt>
                <c:pt idx="334">
                  <c:v>5.1643978504221595</c:v>
                </c:pt>
                <c:pt idx="335">
                  <c:v>5.1330428029453143</c:v>
                </c:pt>
                <c:pt idx="336">
                  <c:v>5.1014802146918399</c:v>
                </c:pt>
                <c:pt idx="337">
                  <c:v>5.0697115691715666</c:v>
                </c:pt>
                <c:pt idx="338">
                  <c:v>5.0377383560431204</c:v>
                </c:pt>
                <c:pt idx="339">
                  <c:v>5.0055620710572235</c:v>
                </c:pt>
                <c:pt idx="340">
                  <c:v>4.9731842159999982</c:v>
                </c:pt>
                <c:pt idx="341">
                  <c:v>4.9406062986362755</c:v>
                </c:pt>
                <c:pt idx="342">
                  <c:v>4.9078298326528778</c:v>
                </c:pt>
                <c:pt idx="343">
                  <c:v>4.8748563376019325</c:v>
                </c:pt>
                <c:pt idx="344">
                  <c:v>4.8416873388441619</c:v>
                </c:pt>
                <c:pt idx="345">
                  <c:v>4.8083243674921849</c:v>
                </c:pt>
                <c:pt idx="346">
                  <c:v>4.7747689603538408</c:v>
                </c:pt>
                <c:pt idx="347">
                  <c:v>4.7410226598754424</c:v>
                </c:pt>
                <c:pt idx="348">
                  <c:v>4.707087014085122</c:v>
                </c:pt>
                <c:pt idx="349">
                  <c:v>4.6729635765360946</c:v>
                </c:pt>
                <c:pt idx="350">
                  <c:v>4.6386539062500027</c:v>
                </c:pt>
                <c:pt idx="351">
                  <c:v>4.6041595676601563</c:v>
                </c:pt>
                <c:pt idx="352">
                  <c:v>4.5694821305548814</c:v>
                </c:pt>
                <c:pt idx="353">
                  <c:v>4.5346231700208079</c:v>
                </c:pt>
                <c:pt idx="354">
                  <c:v>4.499584266386158</c:v>
                </c:pt>
                <c:pt idx="355">
                  <c:v>4.4643670051640605</c:v>
                </c:pt>
                <c:pt idx="356">
                  <c:v>4.4289729769958406</c:v>
                </c:pt>
                <c:pt idx="357">
                  <c:v>4.393403777594318</c:v>
                </c:pt>
                <c:pt idx="358">
                  <c:v>4.3576610076871187</c:v>
                </c:pt>
                <c:pt idx="359">
                  <c:v>4.3217462729599738</c:v>
                </c:pt>
                <c:pt idx="360">
                  <c:v>4.2856611840000003</c:v>
                </c:pt>
                <c:pt idx="361">
                  <c:v>4.2494073562390255</c:v>
                </c:pt>
                <c:pt idx="362">
                  <c:v>4.2129864098968817</c:v>
                </c:pt>
                <c:pt idx="363">
                  <c:v>4.176399969924681</c:v>
                </c:pt>
                <c:pt idx="364">
                  <c:v>4.139649665948161</c:v>
                </c:pt>
                <c:pt idx="365">
                  <c:v>4.1027371322109349</c:v>
                </c:pt>
                <c:pt idx="366">
                  <c:v>4.0656640075178423</c:v>
                </c:pt>
                <c:pt idx="367">
                  <c:v>4.0284319351781921</c:v>
                </c:pt>
                <c:pt idx="368">
                  <c:v>3.9910425629491213</c:v>
                </c:pt>
                <c:pt idx="369">
                  <c:v>3.9534975429788446</c:v>
                </c:pt>
                <c:pt idx="370">
                  <c:v>3.9157985317500019</c:v>
                </c:pt>
                <c:pt idx="371">
                  <c:v>3.8779471900229048</c:v>
                </c:pt>
                <c:pt idx="372">
                  <c:v>3.8399451827788851</c:v>
                </c:pt>
                <c:pt idx="373">
                  <c:v>3.8017941791635566</c:v>
                </c:pt>
                <c:pt idx="374">
                  <c:v>3.7634958524301565</c:v>
                </c:pt>
                <c:pt idx="375">
                  <c:v>3.7250518798828125</c:v>
                </c:pt>
                <c:pt idx="376">
                  <c:v>3.6864639428198394</c:v>
                </c:pt>
                <c:pt idx="377">
                  <c:v>3.6477337264770693</c:v>
                </c:pt>
                <c:pt idx="378">
                  <c:v>3.6088629199711169</c:v>
                </c:pt>
                <c:pt idx="379">
                  <c:v>3.5698532162427221</c:v>
                </c:pt>
                <c:pt idx="380">
                  <c:v>3.5307063119999946</c:v>
                </c:pt>
                <c:pt idx="381">
                  <c:v>3.4914239076617801</c:v>
                </c:pt>
                <c:pt idx="382">
                  <c:v>3.4520077073008819</c:v>
                </c:pt>
                <c:pt idx="383">
                  <c:v>3.4124594185874351</c:v>
                </c:pt>
                <c:pt idx="384">
                  <c:v>3.3727807527321594</c:v>
                </c:pt>
                <c:pt idx="385">
                  <c:v>3.3329734244296882</c:v>
                </c:pt>
                <c:pt idx="386">
                  <c:v>3.2930391518018371</c:v>
                </c:pt>
                <c:pt idx="387">
                  <c:v>3.2529796563409423</c:v>
                </c:pt>
                <c:pt idx="388">
                  <c:v>3.2127966628531164</c:v>
                </c:pt>
                <c:pt idx="389">
                  <c:v>3.1724918994015967</c:v>
                </c:pt>
                <c:pt idx="390">
                  <c:v>3.1320670972500055</c:v>
                </c:pt>
                <c:pt idx="391">
                  <c:v>3.0915239908056513</c:v>
                </c:pt>
                <c:pt idx="392">
                  <c:v>3.0508643175628753</c:v>
                </c:pt>
                <c:pt idx="393">
                  <c:v>3.010089818046306</c:v>
                </c:pt>
                <c:pt idx="394">
                  <c:v>2.9692022357541576</c:v>
                </c:pt>
                <c:pt idx="395">
                  <c:v>2.9282033171015618</c:v>
                </c:pt>
                <c:pt idx="396">
                  <c:v>2.887094811363843</c:v>
                </c:pt>
                <c:pt idx="397">
                  <c:v>2.8458784706198195</c:v>
                </c:pt>
                <c:pt idx="398">
                  <c:v>2.8045560496951172</c:v>
                </c:pt>
                <c:pt idx="399">
                  <c:v>2.7631293061054754</c:v>
                </c:pt>
                <c:pt idx="400">
                  <c:v>2.7216000000000031</c:v>
                </c:pt>
                <c:pt idx="401">
                  <c:v>2.6799698941045254</c:v>
                </c:pt>
                <c:pt idx="402">
                  <c:v>2.638240753664884</c:v>
                </c:pt>
                <c:pt idx="403">
                  <c:v>2.5964143463901808</c:v>
                </c:pt>
                <c:pt idx="404">
                  <c:v>2.5544924423961648</c:v>
                </c:pt>
                <c:pt idx="405">
                  <c:v>2.5124768141484379</c:v>
                </c:pt>
                <c:pt idx="406">
                  <c:v>2.4703692364058387</c:v>
                </c:pt>
                <c:pt idx="407">
                  <c:v>2.428171486163694</c:v>
                </c:pt>
                <c:pt idx="408">
                  <c:v>2.3858853425971196</c:v>
                </c:pt>
                <c:pt idx="409">
                  <c:v>2.3435125870043514</c:v>
                </c:pt>
                <c:pt idx="410">
                  <c:v>2.3010550027500036</c:v>
                </c:pt>
                <c:pt idx="411">
                  <c:v>2.2585143752084047</c:v>
                </c:pt>
                <c:pt idx="412">
                  <c:v>2.2158924917068878</c:v>
                </c:pt>
                <c:pt idx="413">
                  <c:v>2.1731911414690623</c:v>
                </c:pt>
                <c:pt idx="414">
                  <c:v>2.1304121155581601</c:v>
                </c:pt>
                <c:pt idx="415">
                  <c:v>2.0875572068203114</c:v>
                </c:pt>
                <c:pt idx="416">
                  <c:v>2.0446282098278372</c:v>
                </c:pt>
                <c:pt idx="417">
                  <c:v>2.0016269208225701</c:v>
                </c:pt>
                <c:pt idx="418">
                  <c:v>1.9585551376591264</c:v>
                </c:pt>
                <c:pt idx="419">
                  <c:v>1.9154146597482233</c:v>
                </c:pt>
                <c:pt idx="420">
                  <c:v>1.8722072879999967</c:v>
                </c:pt>
                <c:pt idx="421">
                  <c:v>1.8289348247672876</c:v>
                </c:pt>
                <c:pt idx="422">
                  <c:v>1.7855990737888812</c:v>
                </c:pt>
                <c:pt idx="423">
                  <c:v>1.7422018401329318</c:v>
                </c:pt>
                <c:pt idx="424">
                  <c:v>1.6987449301401698</c:v>
                </c:pt>
                <c:pt idx="425">
                  <c:v>1.6552301513671877</c:v>
                </c:pt>
                <c:pt idx="426">
                  <c:v>1.6116593125298362</c:v>
                </c:pt>
                <c:pt idx="427">
                  <c:v>1.5680342234464506</c:v>
                </c:pt>
                <c:pt idx="428">
                  <c:v>1.5243566949811118</c:v>
                </c:pt>
                <c:pt idx="429">
                  <c:v>1.4806285389871006</c:v>
                </c:pt>
                <c:pt idx="430">
                  <c:v>1.4368515682499998</c:v>
                </c:pt>
                <c:pt idx="431">
                  <c:v>1.3930275964311587</c:v>
                </c:pt>
                <c:pt idx="432">
                  <c:v>1.3491584380108836</c:v>
                </c:pt>
                <c:pt idx="433">
                  <c:v>1.3052459082318082</c:v>
                </c:pt>
                <c:pt idx="434">
                  <c:v>1.2612918230421633</c:v>
                </c:pt>
                <c:pt idx="435">
                  <c:v>1.2172979990390642</c:v>
                </c:pt>
                <c:pt idx="436">
                  <c:v>1.1732662534118399</c:v>
                </c:pt>
                <c:pt idx="437">
                  <c:v>1.1291984038853196</c:v>
                </c:pt>
                <c:pt idx="438">
                  <c:v>1.0850962686631158</c:v>
                </c:pt>
                <c:pt idx="439">
                  <c:v>1.0409616663709684</c:v>
                </c:pt>
                <c:pt idx="440">
                  <c:v>0.99679641599999957</c:v>
                </c:pt>
                <c:pt idx="441">
                  <c:v>0.95260233685003559</c:v>
                </c:pt>
                <c:pt idx="442">
                  <c:v>0.90838124847289059</c:v>
                </c:pt>
                <c:pt idx="443">
                  <c:v>0.86413497061568378</c:v>
                </c:pt>
                <c:pt idx="444">
                  <c:v>0.81986532316415861</c:v>
                </c:pt>
                <c:pt idx="445">
                  <c:v>0.77557412608593168</c:v>
                </c:pt>
                <c:pt idx="446">
                  <c:v>0.73126319937383499</c:v>
                </c:pt>
                <c:pt idx="447">
                  <c:v>0.68693436298919508</c:v>
                </c:pt>
                <c:pt idx="448">
                  <c:v>0.64258943680512459</c:v>
                </c:pt>
                <c:pt idx="449">
                  <c:v>0.59823024054985297</c:v>
                </c:pt>
                <c:pt idx="450">
                  <c:v>0.55385859374999846</c:v>
                </c:pt>
                <c:pt idx="451">
                  <c:v>0.50947631567389884</c:v>
                </c:pt>
                <c:pt idx="452">
                  <c:v>0.46508522527487628</c:v>
                </c:pt>
                <c:pt idx="453">
                  <c:v>0.42068714113455563</c:v>
                </c:pt>
                <c:pt idx="454">
                  <c:v>0.37628388140615598</c:v>
                </c:pt>
                <c:pt idx="455">
                  <c:v>0.33187726375780535</c:v>
                </c:pt>
                <c:pt idx="456">
                  <c:v>0.28746910531583225</c:v>
                </c:pt>
                <c:pt idx="457">
                  <c:v>0.24306122260806262</c:v>
                </c:pt>
                <c:pt idx="458">
                  <c:v>0.19865543150711851</c:v>
                </c:pt>
                <c:pt idx="459">
                  <c:v>0.15425354717372386</c:v>
                </c:pt>
                <c:pt idx="460">
                  <c:v>0.10985738400000677</c:v>
                </c:pt>
                <c:pt idx="461">
                  <c:v>6.5468755552783975E-2</c:v>
                </c:pt>
                <c:pt idx="462">
                  <c:v>2.1089474516875484E-2</c:v>
                </c:pt>
                <c:pt idx="463">
                  <c:v>-2.3278647361562932E-2</c:v>
                </c:pt>
                <c:pt idx="464">
                  <c:v>-6.7633799331840549E-2</c:v>
                </c:pt>
                <c:pt idx="465">
                  <c:v>-0.11197417169531043</c:v>
                </c:pt>
                <c:pt idx="466">
                  <c:v>-0.15629795586216133</c:v>
                </c:pt>
                <c:pt idx="467">
                  <c:v>-0.20060334440806393</c:v>
                </c:pt>
                <c:pt idx="468">
                  <c:v>-0.2448885311308775</c:v>
                </c:pt>
                <c:pt idx="469">
                  <c:v>-0.28915171110739557</c:v>
                </c:pt>
                <c:pt idx="470">
                  <c:v>-0.33339108074999046</c:v>
                </c:pt>
                <c:pt idx="471">
                  <c:v>-0.37760483786334476</c:v>
                </c:pt>
                <c:pt idx="472">
                  <c:v>-0.42179118170111707</c:v>
                </c:pt>
                <c:pt idx="473">
                  <c:v>-0.46594831302269846</c:v>
                </c:pt>
                <c:pt idx="474">
                  <c:v>-0.51007443414984799</c:v>
                </c:pt>
                <c:pt idx="475">
                  <c:v>-0.55416774902342425</c:v>
                </c:pt>
                <c:pt idx="476">
                  <c:v>-0.59822646326016304</c:v>
                </c:pt>
                <c:pt idx="477">
                  <c:v>-0.64224878420917442</c:v>
                </c:pt>
                <c:pt idx="478">
                  <c:v>-0.68623292100887667</c:v>
                </c:pt>
                <c:pt idx="479">
                  <c:v>-0.7301770846435236</c:v>
                </c:pt>
                <c:pt idx="480">
                  <c:v>-0.77407948799999815</c:v>
                </c:pt>
                <c:pt idx="481">
                  <c:v>-0.81793834592447112</c:v>
                </c:pt>
                <c:pt idx="482">
                  <c:v>-0.86175187527912733</c:v>
                </c:pt>
                <c:pt idx="483">
                  <c:v>-0.90551829499881187</c:v>
                </c:pt>
                <c:pt idx="484">
                  <c:v>-0.94923582614784507</c:v>
                </c:pt>
                <c:pt idx="485">
                  <c:v>-0.99290269197655867</c:v>
                </c:pt>
                <c:pt idx="486">
                  <c:v>-1.0365171179781658</c:v>
                </c:pt>
                <c:pt idx="487">
                  <c:v>-1.0800773319453185</c:v>
                </c:pt>
                <c:pt idx="488">
                  <c:v>-1.1235815640268783</c:v>
                </c:pt>
                <c:pt idx="489">
                  <c:v>-1.167028046784651</c:v>
                </c:pt>
                <c:pt idx="490">
                  <c:v>-1.2104150152499944</c:v>
                </c:pt>
                <c:pt idx="491">
                  <c:v>-1.253740706980599</c:v>
                </c:pt>
                <c:pt idx="492">
                  <c:v>-1.2970033621171222</c:v>
                </c:pt>
                <c:pt idx="493">
                  <c:v>-1.3402012234399407</c:v>
                </c:pt>
                <c:pt idx="494">
                  <c:v>-1.3833325364258311</c:v>
                </c:pt>
                <c:pt idx="495">
                  <c:v>-1.42639554930469</c:v>
                </c:pt>
                <c:pt idx="496">
                  <c:v>-1.4693885131161544</c:v>
                </c:pt>
                <c:pt idx="497">
                  <c:v>-1.5123096817664266</c:v>
                </c:pt>
                <c:pt idx="498">
                  <c:v>-1.5551573120848747</c:v>
                </c:pt>
                <c:pt idx="499">
                  <c:v>-1.5979296638807696</c:v>
                </c:pt>
                <c:pt idx="500">
                  <c:v>-1.640625</c:v>
                </c:pt>
                <c:pt idx="501">
                  <c:v>-1.6832415863817189</c:v>
                </c:pt>
                <c:pt idx="502">
                  <c:v>-1.7257776921151144</c:v>
                </c:pt>
                <c:pt idx="503">
                  <c:v>-1.7682315894960627</c:v>
                </c:pt>
                <c:pt idx="504">
                  <c:v>-1.8106015540838403</c:v>
                </c:pt>
                <c:pt idx="505">
                  <c:v>-1.8528858647577948</c:v>
                </c:pt>
                <c:pt idx="506">
                  <c:v>-1.8950828037741605</c:v>
                </c:pt>
                <c:pt idx="507">
                  <c:v>-1.9371906568225672</c:v>
                </c:pt>
                <c:pt idx="508">
                  <c:v>-1.9792077130828822</c:v>
                </c:pt>
                <c:pt idx="509">
                  <c:v>-2.0211322652819028</c:v>
                </c:pt>
                <c:pt idx="510">
                  <c:v>-2.062962609749988</c:v>
                </c:pt>
                <c:pt idx="511">
                  <c:v>-2.1046970464778418</c:v>
                </c:pt>
                <c:pt idx="512">
                  <c:v>-2.1463338791731346</c:v>
                </c:pt>
                <c:pt idx="513">
                  <c:v>-2.1878714153172005</c:v>
                </c:pt>
                <c:pt idx="514">
                  <c:v>-2.2293079662218354</c:v>
                </c:pt>
                <c:pt idx="515">
                  <c:v>-2.2706418470859404</c:v>
                </c:pt>
                <c:pt idx="516">
                  <c:v>-2.3118713770521531</c:v>
                </c:pt>
                <c:pt idx="517">
                  <c:v>-2.3529948792636937</c:v>
                </c:pt>
                <c:pt idx="518">
                  <c:v>-2.3940106809208892</c:v>
                </c:pt>
                <c:pt idx="519">
                  <c:v>-2.4349171133380132</c:v>
                </c:pt>
                <c:pt idx="520">
                  <c:v>-2.4757125120000048</c:v>
                </c:pt>
                <c:pt idx="521">
                  <c:v>-2.516395216618978</c:v>
                </c:pt>
                <c:pt idx="522">
                  <c:v>-2.5569635711911296</c:v>
                </c:pt>
                <c:pt idx="523">
                  <c:v>-2.5974159240533368</c:v>
                </c:pt>
                <c:pt idx="524">
                  <c:v>-2.6377506279398233</c:v>
                </c:pt>
                <c:pt idx="525">
                  <c:v>-2.6779660400390668</c:v>
                </c:pt>
                <c:pt idx="526">
                  <c:v>-2.7180605220501732</c:v>
                </c:pt>
                <c:pt idx="527">
                  <c:v>-2.758032440239802</c:v>
                </c:pt>
                <c:pt idx="528">
                  <c:v>-2.797880165498885</c:v>
                </c:pt>
                <c:pt idx="529">
                  <c:v>-2.837602073399168</c:v>
                </c:pt>
                <c:pt idx="530">
                  <c:v>-2.8771965442500012</c:v>
                </c:pt>
                <c:pt idx="531">
                  <c:v>-2.9166619631551001</c:v>
                </c:pt>
                <c:pt idx="532">
                  <c:v>-2.9559967200691197</c:v>
                </c:pt>
                <c:pt idx="533">
                  <c:v>-2.9951992098544444</c:v>
                </c:pt>
                <c:pt idx="534">
                  <c:v>-3.0342678323378394</c:v>
                </c:pt>
                <c:pt idx="535">
                  <c:v>-3.073200992367191</c:v>
                </c:pt>
                <c:pt idx="536">
                  <c:v>-3.1119970998681517</c:v>
                </c:pt>
                <c:pt idx="537">
                  <c:v>-3.1506545699009258</c:v>
                </c:pt>
                <c:pt idx="538">
                  <c:v>-3.1891718227168866</c:v>
                </c:pt>
                <c:pt idx="539">
                  <c:v>-3.2275472838152872</c:v>
                </c:pt>
                <c:pt idx="540">
                  <c:v>-3.2657793840000089</c:v>
                </c:pt>
                <c:pt idx="541">
                  <c:v>-3.30386655943623</c:v>
                </c:pt>
                <c:pt idx="542">
                  <c:v>-3.3418072517071451</c:v>
                </c:pt>
                <c:pt idx="543">
                  <c:v>-3.3795999078705741</c:v>
                </c:pt>
                <c:pt idx="544">
                  <c:v>-3.4172429805158409</c:v>
                </c:pt>
                <c:pt idx="545">
                  <c:v>-3.4547349278203221</c:v>
                </c:pt>
                <c:pt idx="546">
                  <c:v>-3.4920742136061556</c:v>
                </c:pt>
                <c:pt idx="547">
                  <c:v>-3.529259307397048</c:v>
                </c:pt>
                <c:pt idx="548">
                  <c:v>-3.5662886844748662</c:v>
                </c:pt>
                <c:pt idx="549">
                  <c:v>-3.6031608259364063</c:v>
                </c:pt>
                <c:pt idx="550">
                  <c:v>-3.6398742187500019</c:v>
                </c:pt>
                <c:pt idx="551">
                  <c:v>-3.6764273558123612</c:v>
                </c:pt>
                <c:pt idx="552">
                  <c:v>-3.7128187360051115</c:v>
                </c:pt>
                <c:pt idx="553">
                  <c:v>-3.7490468642516888</c:v>
                </c:pt>
                <c:pt idx="554">
                  <c:v>-3.7851102515738226</c:v>
                </c:pt>
                <c:pt idx="555">
                  <c:v>-3.8210074151484257</c:v>
                </c:pt>
                <c:pt idx="556">
                  <c:v>-3.8567368783641705</c:v>
                </c:pt>
                <c:pt idx="557">
                  <c:v>-3.8922971708781766</c:v>
                </c:pt>
                <c:pt idx="558">
                  <c:v>-3.9276868286728757</c:v>
                </c:pt>
                <c:pt idx="559">
                  <c:v>-3.9629043941125275</c:v>
                </c:pt>
                <c:pt idx="560">
                  <c:v>-3.9979484160000034</c:v>
                </c:pt>
                <c:pt idx="561">
                  <c:v>-4.0328174496334803</c:v>
                </c:pt>
                <c:pt idx="562">
                  <c:v>-4.0675100568631031</c:v>
                </c:pt>
                <c:pt idx="563">
                  <c:v>-4.1020248061478171</c:v>
                </c:pt>
                <c:pt idx="564">
                  <c:v>-4.1363602726118245</c:v>
                </c:pt>
                <c:pt idx="565">
                  <c:v>-4.170515038101545</c:v>
                </c:pt>
                <c:pt idx="566">
                  <c:v>-4.2044876912421785</c:v>
                </c:pt>
                <c:pt idx="567">
                  <c:v>-4.2382768274943103</c:v>
                </c:pt>
                <c:pt idx="568">
                  <c:v>-4.2718810492108759</c:v>
                </c:pt>
                <c:pt idx="569">
                  <c:v>-4.3052989656936518</c:v>
                </c:pt>
                <c:pt idx="570">
                  <c:v>-4.3385291932499932</c:v>
                </c:pt>
                <c:pt idx="571">
                  <c:v>-4.3715703552496095</c:v>
                </c:pt>
                <c:pt idx="572">
                  <c:v>-4.4044210821811234</c:v>
                </c:pt>
                <c:pt idx="573">
                  <c:v>-4.4370800117089431</c:v>
                </c:pt>
                <c:pt idx="574">
                  <c:v>-4.469545788729846</c:v>
                </c:pt>
                <c:pt idx="575">
                  <c:v>-4.5018170654296767</c:v>
                </c:pt>
                <c:pt idx="576">
                  <c:v>-4.5338925013401656</c:v>
                </c:pt>
                <c:pt idx="577">
                  <c:v>-4.5657707633954203</c:v>
                </c:pt>
                <c:pt idx="578">
                  <c:v>-4.5974505259888723</c:v>
                </c:pt>
                <c:pt idx="579">
                  <c:v>-4.6289304710297827</c:v>
                </c:pt>
                <c:pt idx="580">
                  <c:v>-4.6602092879999901</c:v>
                </c:pt>
                <c:pt idx="581">
                  <c:v>-4.6912856740107252</c:v>
                </c:pt>
                <c:pt idx="582">
                  <c:v>-4.7221583338591024</c:v>
                </c:pt>
                <c:pt idx="583">
                  <c:v>-4.7528259800850634</c:v>
                </c:pt>
                <c:pt idx="584">
                  <c:v>-4.7832873330278503</c:v>
                </c:pt>
                <c:pt idx="585">
                  <c:v>-4.8135411208828032</c:v>
                </c:pt>
                <c:pt idx="586">
                  <c:v>-4.8435860797581398</c:v>
                </c:pt>
                <c:pt idx="587">
                  <c:v>-4.8734209537315749</c:v>
                </c:pt>
                <c:pt idx="588">
                  <c:v>-4.9030444949068581</c:v>
                </c:pt>
                <c:pt idx="589">
                  <c:v>-4.9324554634708946</c:v>
                </c:pt>
                <c:pt idx="590">
                  <c:v>-4.9616526277500128</c:v>
                </c:pt>
                <c:pt idx="591">
                  <c:v>-4.9906347642668152</c:v>
                </c:pt>
                <c:pt idx="592">
                  <c:v>-5.0194006577971066</c:v>
                </c:pt>
                <c:pt idx="593">
                  <c:v>-5.0479491014261839</c:v>
                </c:pt>
                <c:pt idx="594">
                  <c:v>-5.0762788966058281</c:v>
                </c:pt>
                <c:pt idx="595">
                  <c:v>-5.104388853210942</c:v>
                </c:pt>
                <c:pt idx="596">
                  <c:v>-5.1322777895961735</c:v>
                </c:pt>
                <c:pt idx="597">
                  <c:v>-5.159944532652716</c:v>
                </c:pt>
                <c:pt idx="598">
                  <c:v>-5.1873879178648821</c:v>
                </c:pt>
                <c:pt idx="599">
                  <c:v>-5.214606789367032</c:v>
                </c:pt>
                <c:pt idx="600">
                  <c:v>-5.2416000000000267</c:v>
                </c:pt>
                <c:pt idx="601">
                  <c:v>-5.2683664113679711</c:v>
                </c:pt>
                <c:pt idx="602">
                  <c:v>-5.2949048938951151</c:v>
                </c:pt>
                <c:pt idx="603">
                  <c:v>-5.3212143268823198</c:v>
                </c:pt>
                <c:pt idx="604">
                  <c:v>-5.3472935985638443</c:v>
                </c:pt>
                <c:pt idx="605">
                  <c:v>-5.3731416061640545</c:v>
                </c:pt>
                <c:pt idx="606">
                  <c:v>-5.3987572559541377</c:v>
                </c:pt>
                <c:pt idx="607">
                  <c:v>-5.4241394633088191</c:v>
                </c:pt>
                <c:pt idx="608">
                  <c:v>-5.449287152762885</c:v>
                </c:pt>
                <c:pt idx="609">
                  <c:v>-5.4741992580681682</c:v>
                </c:pt>
                <c:pt idx="610">
                  <c:v>-5.4988747222500294</c:v>
                </c:pt>
                <c:pt idx="611">
                  <c:v>-5.5233124976641008</c:v>
                </c:pt>
                <c:pt idx="612">
                  <c:v>-5.5475115460531228</c:v>
                </c:pt>
                <c:pt idx="613">
                  <c:v>-5.571470838603453</c:v>
                </c:pt>
                <c:pt idx="614">
                  <c:v>-5.595189356001832</c:v>
                </c:pt>
                <c:pt idx="615">
                  <c:v>-5.6186660884922048</c:v>
                </c:pt>
                <c:pt idx="616">
                  <c:v>-5.6419000359321316</c:v>
                </c:pt>
                <c:pt idx="617">
                  <c:v>-5.6648902078499503</c:v>
                </c:pt>
                <c:pt idx="618">
                  <c:v>-5.6876356235008956</c:v>
                </c:pt>
                <c:pt idx="619">
                  <c:v>-5.7101353119242759</c:v>
                </c:pt>
                <c:pt idx="620">
                  <c:v>-5.7323883120000119</c:v>
                </c:pt>
                <c:pt idx="621">
                  <c:v>-5.7543936725052234</c:v>
                </c:pt>
                <c:pt idx="622">
                  <c:v>-5.7761504521710947</c:v>
                </c:pt>
                <c:pt idx="623">
                  <c:v>-5.7976577197395471</c:v>
                </c:pt>
                <c:pt idx="624">
                  <c:v>-5.818914554019841</c:v>
                </c:pt>
                <c:pt idx="625">
                  <c:v>-5.8399200439453125</c:v>
                </c:pt>
                <c:pt idx="626">
                  <c:v>-5.8606732886301316</c:v>
                </c:pt>
                <c:pt idx="627">
                  <c:v>-5.8811733974260605</c:v>
                </c:pt>
                <c:pt idx="628">
                  <c:v>-5.9014194899788848</c:v>
                </c:pt>
                <c:pt idx="629">
                  <c:v>-5.9214106962853776</c:v>
                </c:pt>
                <c:pt idx="630">
                  <c:v>-5.9411461567500155</c:v>
                </c:pt>
                <c:pt idx="631">
                  <c:v>-5.9606250222413308</c:v>
                </c:pt>
                <c:pt idx="632">
                  <c:v>-5.9798464541491398</c:v>
                </c:pt>
                <c:pt idx="633">
                  <c:v>-5.9988096244407316</c:v>
                </c:pt>
                <c:pt idx="634">
                  <c:v>-6.0175137157178327</c:v>
                </c:pt>
                <c:pt idx="635">
                  <c:v>-6.0359579212734218</c:v>
                </c:pt>
                <c:pt idx="636">
                  <c:v>-6.054141445148133</c:v>
                </c:pt>
                <c:pt idx="637">
                  <c:v>-6.0720635021871985</c:v>
                </c:pt>
                <c:pt idx="638">
                  <c:v>-6.0897233180968513</c:v>
                </c:pt>
                <c:pt idx="639">
                  <c:v>-6.1071201295014887</c:v>
                </c:pt>
                <c:pt idx="640">
                  <c:v>-6.1242531840000538</c:v>
                </c:pt>
                <c:pt idx="641">
                  <c:v>-6.1411217402224523</c:v>
                </c:pt>
                <c:pt idx="642">
                  <c:v>-6.1577250678871209</c:v>
                </c:pt>
                <c:pt idx="643">
                  <c:v>-6.1740624478568265</c:v>
                </c:pt>
                <c:pt idx="644">
                  <c:v>-6.1901331721958215</c:v>
                </c:pt>
                <c:pt idx="645">
                  <c:v>-6.2059365442265815</c:v>
                </c:pt>
                <c:pt idx="646">
                  <c:v>-6.2214718785861649</c:v>
                </c:pt>
                <c:pt idx="647">
                  <c:v>-6.236738501283341</c:v>
                </c:pt>
                <c:pt idx="648">
                  <c:v>-6.2517357497549</c:v>
                </c:pt>
                <c:pt idx="649">
                  <c:v>-6.2664629729226533</c:v>
                </c:pt>
                <c:pt idx="650">
                  <c:v>-6.2809195312500208</c:v>
                </c:pt>
                <c:pt idx="651">
                  <c:v>-6.2951047967985687</c:v>
                </c:pt>
                <c:pt idx="652">
                  <c:v>-6.3090181532851091</c:v>
                </c:pt>
                <c:pt idx="653">
                  <c:v>-6.3226589961379247</c:v>
                </c:pt>
                <c:pt idx="654">
                  <c:v>-6.3360267325538473</c:v>
                </c:pt>
                <c:pt idx="655">
                  <c:v>-6.349120781554717</c:v>
                </c:pt>
                <c:pt idx="656">
                  <c:v>-6.3619405740441906</c:v>
                </c:pt>
                <c:pt idx="657">
                  <c:v>-6.3744855528644138</c:v>
                </c:pt>
                <c:pt idx="658">
                  <c:v>-6.3867551728528653</c:v>
                </c:pt>
                <c:pt idx="659">
                  <c:v>-6.3987489008987808</c:v>
                </c:pt>
                <c:pt idx="660">
                  <c:v>-6.410466215999989</c:v>
                </c:pt>
                <c:pt idx="661">
                  <c:v>-6.4219066093197483</c:v>
                </c:pt>
                <c:pt idx="662">
                  <c:v>-6.433069584243114</c:v>
                </c:pt>
                <c:pt idx="663">
                  <c:v>-6.4439546564340802</c:v>
                </c:pt>
                <c:pt idx="664">
                  <c:v>-6.4545613538918261</c:v>
                </c:pt>
                <c:pt idx="665">
                  <c:v>-6.4648892170077943</c:v>
                </c:pt>
                <c:pt idx="666">
                  <c:v>-6.4749377986221575</c:v>
                </c:pt>
                <c:pt idx="667">
                  <c:v>-6.4847066640805409</c:v>
                </c:pt>
                <c:pt idx="668">
                  <c:v>-6.4941953912908801</c:v>
                </c:pt>
                <c:pt idx="669">
                  <c:v>-6.5034035707798949</c:v>
                </c:pt>
                <c:pt idx="670">
                  <c:v>-6.5123308057499685</c:v>
                </c:pt>
                <c:pt idx="671">
                  <c:v>-6.5209767121358482</c:v>
                </c:pt>
                <c:pt idx="672">
                  <c:v>-6.5293409186611058</c:v>
                </c:pt>
                <c:pt idx="673">
                  <c:v>-6.5374230668951725</c:v>
                </c:pt>
                <c:pt idx="674">
                  <c:v>-6.5452228113098698</c:v>
                </c:pt>
                <c:pt idx="675">
                  <c:v>-6.5527398193359403</c:v>
                </c:pt>
                <c:pt idx="676">
                  <c:v>-6.5599737714201467</c:v>
                </c:pt>
                <c:pt idx="677">
                  <c:v>-6.5669243610817176</c:v>
                </c:pt>
                <c:pt idx="678">
                  <c:v>-6.5735912949688924</c:v>
                </c:pt>
                <c:pt idx="679">
                  <c:v>-6.5799742929160061</c:v>
                </c:pt>
                <c:pt idx="680">
                  <c:v>-6.586073087999992</c:v>
                </c:pt>
                <c:pt idx="681">
                  <c:v>-6.5918874265969549</c:v>
                </c:pt>
                <c:pt idx="682">
                  <c:v>-6.5974170684390998</c:v>
                </c:pt>
                <c:pt idx="683">
                  <c:v>-6.6026617866713195</c:v>
                </c:pt>
                <c:pt idx="684">
                  <c:v>-6.6076213679078677</c:v>
                </c:pt>
                <c:pt idx="685">
                  <c:v>-6.6122956122890599</c:v>
                </c:pt>
                <c:pt idx="686">
                  <c:v>-6.6166843335381316</c:v>
                </c:pt>
                <c:pt idx="687">
                  <c:v>-6.6207873590177968</c:v>
                </c:pt>
                <c:pt idx="688">
                  <c:v>-6.6246045297868648</c:v>
                </c:pt>
                <c:pt idx="689">
                  <c:v>-6.6281357006571398</c:v>
                </c:pt>
                <c:pt idx="690">
                  <c:v>-6.6313807402500231</c:v>
                </c:pt>
                <c:pt idx="691">
                  <c:v>-6.6343395310530724</c:v>
                </c:pt>
                <c:pt idx="692">
                  <c:v>-6.637011969477129</c:v>
                </c:pt>
                <c:pt idx="693">
                  <c:v>-6.6393979659124085</c:v>
                </c:pt>
                <c:pt idx="694">
                  <c:v>-6.641497444785827</c:v>
                </c:pt>
                <c:pt idx="695">
                  <c:v>-6.6433103446172055</c:v>
                </c:pt>
                <c:pt idx="696">
                  <c:v>-6.6448366180761553</c:v>
                </c:pt>
                <c:pt idx="697">
                  <c:v>-6.6460762320389364</c:v>
                </c:pt>
                <c:pt idx="698">
                  <c:v>-6.6470291676449307</c:v>
                </c:pt>
                <c:pt idx="699">
                  <c:v>-6.6476954203532586</c:v>
                </c:pt>
                <c:pt idx="700">
                  <c:v>-6.6480749999999915</c:v>
                </c:pt>
                <c:pt idx="701">
                  <c:v>-6.6481679308541857</c:v>
                </c:pt>
                <c:pt idx="702">
                  <c:v>-6.6479742516750946</c:v>
                </c:pt>
                <c:pt idx="703">
                  <c:v>-6.6474940157685438</c:v>
                </c:pt>
                <c:pt idx="704">
                  <c:v>-6.6467272910438311</c:v>
                </c:pt>
                <c:pt idx="705">
                  <c:v>-6.6456741600703282</c:v>
                </c:pt>
                <c:pt idx="706">
                  <c:v>-6.644334720134168</c:v>
                </c:pt>
                <c:pt idx="707">
                  <c:v>-6.6427090832950739</c:v>
                </c:pt>
                <c:pt idx="708">
                  <c:v>-6.6407973764429045</c:v>
                </c:pt>
                <c:pt idx="709">
                  <c:v>-6.6385997413543834</c:v>
                </c:pt>
                <c:pt idx="710">
                  <c:v>-6.6361163347500138</c:v>
                </c:pt>
                <c:pt idx="711">
                  <c:v>-6.6333473283503253</c:v>
                </c:pt>
                <c:pt idx="712">
                  <c:v>-6.6302929089331002</c:v>
                </c:pt>
                <c:pt idx="713">
                  <c:v>-6.6269532783897063</c:v>
                </c:pt>
                <c:pt idx="714">
                  <c:v>-6.6233286537818401</c:v>
                </c:pt>
                <c:pt idx="715">
                  <c:v>-6.619419267398456</c:v>
                </c:pt>
                <c:pt idx="716">
                  <c:v>-6.6152253668121404</c:v>
                </c:pt>
                <c:pt idx="717">
                  <c:v>-6.610747214936211</c:v>
                </c:pt>
                <c:pt idx="718">
                  <c:v>-6.6059850900808783</c:v>
                </c:pt>
                <c:pt idx="719">
                  <c:v>-6.6009392860105152</c:v>
                </c:pt>
                <c:pt idx="720">
                  <c:v>-6.5956101119999744</c:v>
                </c:pt>
                <c:pt idx="721">
                  <c:v>-6.5899978928914749</c:v>
                </c:pt>
                <c:pt idx="722">
                  <c:v>-6.5841029691511466</c:v>
                </c:pt>
                <c:pt idx="723">
                  <c:v>-6.5779256969258029</c:v>
                </c:pt>
                <c:pt idx="724">
                  <c:v>-6.5714664480998266</c:v>
                </c:pt>
                <c:pt idx="725">
                  <c:v>-6.5647256103515303</c:v>
                </c:pt>
                <c:pt idx="726">
                  <c:v>-6.5577035872101845</c:v>
                </c:pt>
                <c:pt idx="727">
                  <c:v>-6.5504007981123351</c:v>
                </c:pt>
                <c:pt idx="728">
                  <c:v>-6.5428176784588601</c:v>
                </c:pt>
                <c:pt idx="729">
                  <c:v>-6.5349546796716567</c:v>
                </c:pt>
                <c:pt idx="730">
                  <c:v>-6.5268122692500441</c:v>
                </c:pt>
                <c:pt idx="731">
                  <c:v>-6.5183909308276355</c:v>
                </c:pt>
                <c:pt idx="732">
                  <c:v>-6.5096911642290962</c:v>
                </c:pt>
                <c:pt idx="733">
                  <c:v>-6.5007134855268873</c:v>
                </c:pt>
                <c:pt idx="734">
                  <c:v>-6.4914584270978253</c:v>
                </c:pt>
                <c:pt idx="735">
                  <c:v>-6.4819265376796835</c:v>
                </c:pt>
                <c:pt idx="736">
                  <c:v>-6.4721183824281354</c:v>
                </c:pt>
                <c:pt idx="737">
                  <c:v>-6.4620345429734272</c:v>
                </c:pt>
                <c:pt idx="738">
                  <c:v>-6.4516756174768943</c:v>
                </c:pt>
                <c:pt idx="739">
                  <c:v>-6.4410422206877911</c:v>
                </c:pt>
                <c:pt idx="740">
                  <c:v>-6.4301349840000057</c:v>
                </c:pt>
                <c:pt idx="741">
                  <c:v>-6.4189545555087477</c:v>
                </c:pt>
                <c:pt idx="742">
                  <c:v>-6.4075016000671212</c:v>
                </c:pt>
                <c:pt idx="743">
                  <c:v>-6.3957767993430821</c:v>
                </c:pt>
                <c:pt idx="744">
                  <c:v>-6.3837808518757839</c:v>
                </c:pt>
                <c:pt idx="745">
                  <c:v>-6.3715144731328195</c:v>
                </c:pt>
                <c:pt idx="746">
                  <c:v>-6.3589783955661829</c:v>
                </c:pt>
                <c:pt idx="747">
                  <c:v>-6.346173368669497</c:v>
                </c:pt>
                <c:pt idx="748">
                  <c:v>-6.3331001590349274</c:v>
                </c:pt>
                <c:pt idx="749">
                  <c:v>-6.3197595504089037</c:v>
                </c:pt>
                <c:pt idx="750">
                  <c:v>-6.30615234375</c:v>
                </c:pt>
                <c:pt idx="751">
                  <c:v>-6.2922793572848548</c:v>
                </c:pt>
                <c:pt idx="752">
                  <c:v>-6.2781414265651136</c:v>
                </c:pt>
                <c:pt idx="753">
                  <c:v>-6.2637394045241734</c:v>
                </c:pt>
                <c:pt idx="754">
                  <c:v>-6.2490741615337981</c:v>
                </c:pt>
                <c:pt idx="755">
                  <c:v>-6.2341465854609339</c:v>
                </c:pt>
                <c:pt idx="756">
                  <c:v>-6.2189575817241547</c:v>
                </c:pt>
                <c:pt idx="757">
                  <c:v>-6.203508073350676</c:v>
                </c:pt>
                <c:pt idx="758">
                  <c:v>-6.1877990010328716</c:v>
                </c:pt>
                <c:pt idx="759">
                  <c:v>-6.1718313231850885</c:v>
                </c:pt>
                <c:pt idx="760">
                  <c:v>-6.1556060160000499</c:v>
                </c:pt>
                <c:pt idx="761">
                  <c:v>-6.1391240735059824</c:v>
                </c:pt>
                <c:pt idx="762">
                  <c:v>-6.1223865076230908</c:v>
                </c:pt>
                <c:pt idx="763">
                  <c:v>-6.1053943482203152</c:v>
                </c:pt>
                <c:pt idx="764">
                  <c:v>-6.0881486431718201</c:v>
                </c:pt>
                <c:pt idx="765">
                  <c:v>-6.070650458414093</c:v>
                </c:pt>
                <c:pt idx="766">
                  <c:v>-6.0529008780021343</c:v>
                </c:pt>
                <c:pt idx="767">
                  <c:v>-6.0349010041668123</c:v>
                </c:pt>
                <c:pt idx="768">
                  <c:v>-6.0166519573708825</c:v>
                </c:pt>
                <c:pt idx="769">
                  <c:v>-5.9981548763661579</c:v>
                </c:pt>
                <c:pt idx="770">
                  <c:v>-5.9794109182499966</c:v>
                </c:pt>
                <c:pt idx="771">
                  <c:v>-5.9604212585221603</c:v>
                </c:pt>
                <c:pt idx="772">
                  <c:v>-5.9411870911411313</c:v>
                </c:pt>
                <c:pt idx="773">
                  <c:v>-5.921709628581425</c:v>
                </c:pt>
                <c:pt idx="774">
                  <c:v>-5.901990101889794</c:v>
                </c:pt>
                <c:pt idx="775">
                  <c:v>-5.8820297607421992</c:v>
                </c:pt>
                <c:pt idx="776">
                  <c:v>-5.8618298735001702</c:v>
                </c:pt>
                <c:pt idx="777">
                  <c:v>-5.8413917272679328</c:v>
                </c:pt>
                <c:pt idx="778">
                  <c:v>-5.8207166279488547</c:v>
                </c:pt>
                <c:pt idx="779">
                  <c:v>-5.799805900302232</c:v>
                </c:pt>
                <c:pt idx="780">
                  <c:v>-5.7786608879999619</c:v>
                </c:pt>
                <c:pt idx="781">
                  <c:v>-5.7572829536832444</c:v>
                </c:pt>
                <c:pt idx="782">
                  <c:v>-5.7356734790191126</c:v>
                </c:pt>
                <c:pt idx="783">
                  <c:v>-5.7138338647575608</c:v>
                </c:pt>
                <c:pt idx="784">
                  <c:v>-5.6917655307878761</c:v>
                </c:pt>
                <c:pt idx="785">
                  <c:v>-5.6694699161953679</c:v>
                </c:pt>
                <c:pt idx="786">
                  <c:v>-5.6469484793181834</c:v>
                </c:pt>
                <c:pt idx="787">
                  <c:v>-5.6242026978040087</c:v>
                </c:pt>
                <c:pt idx="788">
                  <c:v>-5.601234068666912</c:v>
                </c:pt>
                <c:pt idx="789">
                  <c:v>-5.578044108343363</c:v>
                </c:pt>
                <c:pt idx="790">
                  <c:v>-5.5546343527499573</c:v>
                </c:pt>
                <c:pt idx="791">
                  <c:v>-5.5310063573392654</c:v>
                </c:pt>
                <c:pt idx="792">
                  <c:v>-5.5071616971571302</c:v>
                </c:pt>
                <c:pt idx="793">
                  <c:v>-5.4831019668986585</c:v>
                </c:pt>
                <c:pt idx="794">
                  <c:v>-5.4588287809658027</c:v>
                </c:pt>
                <c:pt idx="795">
                  <c:v>-5.4343437735234659</c:v>
                </c:pt>
                <c:pt idx="796">
                  <c:v>-5.4096485985561458</c:v>
                </c:pt>
                <c:pt idx="797">
                  <c:v>-5.3847449299251764</c:v>
                </c:pt>
                <c:pt idx="798">
                  <c:v>-5.3596344614248608</c:v>
                </c:pt>
                <c:pt idx="799">
                  <c:v>-5.334318906839485</c:v>
                </c:pt>
                <c:pt idx="800">
                  <c:v>-5.308799999999934</c:v>
                </c:pt>
                <c:pt idx="801">
                  <c:v>-5.2830794948404218</c:v>
                </c:pt>
                <c:pt idx="802">
                  <c:v>-5.2571591654551071</c:v>
                </c:pt>
                <c:pt idx="803">
                  <c:v>-5.2310408061547946</c:v>
                </c:pt>
                <c:pt idx="804">
                  <c:v>-5.2047262315237788</c:v>
                </c:pt>
                <c:pt idx="805">
                  <c:v>-5.1782172764765733</c:v>
                </c:pt>
                <c:pt idx="806">
                  <c:v>-5.1515157963141576</c:v>
                </c:pt>
                <c:pt idx="807">
                  <c:v>-5.1246236667813889</c:v>
                </c:pt>
                <c:pt idx="808">
                  <c:v>-5.097542784122794</c:v>
                </c:pt>
                <c:pt idx="809">
                  <c:v>-5.0702750651406348</c:v>
                </c:pt>
                <c:pt idx="810">
                  <c:v>-5.0428224472500176</c:v>
                </c:pt>
                <c:pt idx="811">
                  <c:v>-5.0151868885366468</c:v>
                </c:pt>
                <c:pt idx="812">
                  <c:v>-4.9873703678131278</c:v>
                </c:pt>
                <c:pt idx="813">
                  <c:v>-4.9593748846759809</c:v>
                </c:pt>
                <c:pt idx="814">
                  <c:v>-4.9312024595618311</c:v>
                </c:pt>
                <c:pt idx="815">
                  <c:v>-4.9028551338047066</c:v>
                </c:pt>
                <c:pt idx="816">
                  <c:v>-4.874334969692228</c:v>
                </c:pt>
                <c:pt idx="817">
                  <c:v>-4.8456440505224521</c:v>
                </c:pt>
                <c:pt idx="818">
                  <c:v>-4.8167844806608855</c:v>
                </c:pt>
                <c:pt idx="819">
                  <c:v>-4.7877583855967316</c:v>
                </c:pt>
                <c:pt idx="820">
                  <c:v>-4.7585679119999611</c:v>
                </c:pt>
                <c:pt idx="821">
                  <c:v>-4.7292152277777575</c:v>
                </c:pt>
                <c:pt idx="822">
                  <c:v>-4.6997025221311333</c:v>
                </c:pt>
                <c:pt idx="823">
                  <c:v>-4.670032005612029</c:v>
                </c:pt>
                <c:pt idx="824">
                  <c:v>-4.6402059101797875</c:v>
                </c:pt>
                <c:pt idx="825">
                  <c:v>-4.6102264892578262</c:v>
                </c:pt>
                <c:pt idx="826">
                  <c:v>-4.5800960177901118</c:v>
                </c:pt>
                <c:pt idx="827">
                  <c:v>-4.5498167922985147</c:v>
                </c:pt>
                <c:pt idx="828">
                  <c:v>-4.5193911309388568</c:v>
                </c:pt>
                <c:pt idx="829">
                  <c:v>-4.4888213735579541</c:v>
                </c:pt>
                <c:pt idx="830">
                  <c:v>-4.4581098817500049</c:v>
                </c:pt>
                <c:pt idx="831">
                  <c:v>-4.42725903891386</c:v>
                </c:pt>
                <c:pt idx="832">
                  <c:v>-4.3962712503091268</c:v>
                </c:pt>
                <c:pt idx="833">
                  <c:v>-4.3651489431131267</c:v>
                </c:pt>
                <c:pt idx="834">
                  <c:v>-4.3338945664778521</c:v>
                </c:pt>
                <c:pt idx="835">
                  <c:v>-4.3025105915859854</c:v>
                </c:pt>
                <c:pt idx="836">
                  <c:v>-4.2709995117081405</c:v>
                </c:pt>
                <c:pt idx="837">
                  <c:v>-4.2393638422596212</c:v>
                </c:pt>
                <c:pt idx="838">
                  <c:v>-4.207606120856866</c:v>
                </c:pt>
                <c:pt idx="839">
                  <c:v>-4.1757289073739798</c:v>
                </c:pt>
                <c:pt idx="840">
                  <c:v>-4.1437347840000598</c:v>
                </c:pt>
                <c:pt idx="841">
                  <c:v>-4.1116263552949306</c:v>
                </c:pt>
                <c:pt idx="842">
                  <c:v>-4.0794062482470395</c:v>
                </c:pt>
                <c:pt idx="843">
                  <c:v>-4.0470771123292479</c:v>
                </c:pt>
                <c:pt idx="844">
                  <c:v>-4.0146416195558174</c:v>
                </c:pt>
                <c:pt idx="845">
                  <c:v>-3.9821024645390821</c:v>
                </c:pt>
                <c:pt idx="846">
                  <c:v>-3.9494623645461502</c:v>
                </c:pt>
                <c:pt idx="847">
                  <c:v>-3.9167240595558042</c:v>
                </c:pt>
                <c:pt idx="848">
                  <c:v>-3.8838903123147759</c:v>
                </c:pt>
                <c:pt idx="849">
                  <c:v>-3.8509639083951868</c:v>
                </c:pt>
                <c:pt idx="850">
                  <c:v>-3.817947656250027</c:v>
                </c:pt>
                <c:pt idx="851">
                  <c:v>-3.7848443872711073</c:v>
                </c:pt>
                <c:pt idx="852">
                  <c:v>-3.7516569558451351</c:v>
                </c:pt>
                <c:pt idx="853">
                  <c:v>-3.7183882394105581</c:v>
                </c:pt>
                <c:pt idx="854">
                  <c:v>-3.6850411385138102</c:v>
                </c:pt>
                <c:pt idx="855">
                  <c:v>-3.6516185768671789</c:v>
                </c:pt>
                <c:pt idx="856">
                  <c:v>-3.6181235014042841</c:v>
                </c:pt>
                <c:pt idx="857">
                  <c:v>-3.5845588823368928</c:v>
                </c:pt>
                <c:pt idx="858">
                  <c:v>-3.5509277132128716</c:v>
                </c:pt>
                <c:pt idx="859">
                  <c:v>-3.5172330109712107</c:v>
                </c:pt>
                <c:pt idx="860">
                  <c:v>-3.4834778160000326</c:v>
                </c:pt>
                <c:pt idx="861">
                  <c:v>-3.4496651921922137</c:v>
                </c:pt>
                <c:pt idx="862">
                  <c:v>-3.4157982270031084</c:v>
                </c:pt>
                <c:pt idx="863">
                  <c:v>-3.3818800315065403</c:v>
                </c:pt>
                <c:pt idx="864">
                  <c:v>-3.3479137404518156</c:v>
                </c:pt>
                <c:pt idx="865">
                  <c:v>-3.3139025123202828</c:v>
                </c:pt>
                <c:pt idx="866">
                  <c:v>-3.2798495293821759</c:v>
                </c:pt>
                <c:pt idx="867">
                  <c:v>-3.2457579977530884</c:v>
                </c:pt>
                <c:pt idx="868">
                  <c:v>-3.211631147450845</c:v>
                </c:pt>
                <c:pt idx="869">
                  <c:v>-3.1774722324523168</c:v>
                </c:pt>
                <c:pt idx="870">
                  <c:v>-3.1432845307499235</c:v>
                </c:pt>
                <c:pt idx="871">
                  <c:v>-3.1090713444083065</c:v>
                </c:pt>
                <c:pt idx="872">
                  <c:v>-3.0748359996211718</c:v>
                </c:pt>
                <c:pt idx="873">
                  <c:v>-3.0405818467676511</c:v>
                </c:pt>
                <c:pt idx="874">
                  <c:v>-3.006312260469798</c:v>
                </c:pt>
                <c:pt idx="875">
                  <c:v>-2.9720306396484375</c:v>
                </c:pt>
                <c:pt idx="876">
                  <c:v>-2.9377404075802076</c:v>
                </c:pt>
                <c:pt idx="877">
                  <c:v>-2.9034450119541475</c:v>
                </c:pt>
                <c:pt idx="878">
                  <c:v>-2.8691479249289387</c:v>
                </c:pt>
                <c:pt idx="879">
                  <c:v>-2.8348526431884693</c:v>
                </c:pt>
                <c:pt idx="880">
                  <c:v>-2.800562688000042</c:v>
                </c:pt>
                <c:pt idx="881">
                  <c:v>-2.7662816052694268</c:v>
                </c:pt>
                <c:pt idx="882">
                  <c:v>-2.7320129655990115</c:v>
                </c:pt>
                <c:pt idx="883">
                  <c:v>-2.6977603643437362</c:v>
                </c:pt>
                <c:pt idx="884">
                  <c:v>-2.6635274216677089</c:v>
                </c:pt>
                <c:pt idx="885">
                  <c:v>-2.6293177826015039</c:v>
                </c:pt>
                <c:pt idx="886">
                  <c:v>-2.5951351170981525</c:v>
                </c:pt>
                <c:pt idx="887">
                  <c:v>-2.5609831200902704</c:v>
                </c:pt>
                <c:pt idx="888">
                  <c:v>-2.5268655115468732</c:v>
                </c:pt>
                <c:pt idx="889">
                  <c:v>-2.492786036529651</c:v>
                </c:pt>
                <c:pt idx="890">
                  <c:v>-2.4587484652499825</c:v>
                </c:pt>
                <c:pt idx="891">
                  <c:v>-2.424756593125494</c:v>
                </c:pt>
                <c:pt idx="892">
                  <c:v>-2.3908142408371305</c:v>
                </c:pt>
                <c:pt idx="893">
                  <c:v>-2.3569252543849188</c:v>
                </c:pt>
                <c:pt idx="894">
                  <c:v>-2.3230935051458346</c:v>
                </c:pt>
                <c:pt idx="895">
                  <c:v>-2.2893228899296787</c:v>
                </c:pt>
                <c:pt idx="896">
                  <c:v>-2.2556173310360919</c:v>
                </c:pt>
                <c:pt idx="897">
                  <c:v>-2.2219807763113977</c:v>
                </c:pt>
                <c:pt idx="898">
                  <c:v>-2.1884171992048778</c:v>
                </c:pt>
                <c:pt idx="899">
                  <c:v>-2.1549305988257856</c:v>
                </c:pt>
                <c:pt idx="900">
                  <c:v>-2.1215250000000196</c:v>
                </c:pt>
                <c:pt idx="901">
                  <c:v>-2.0882044533267958</c:v>
                </c:pt>
                <c:pt idx="902">
                  <c:v>-2.0549730352351503</c:v>
                </c:pt>
                <c:pt idx="903">
                  <c:v>-2.0218348480410668</c:v>
                </c:pt>
                <c:pt idx="904">
                  <c:v>-1.9887940200038656</c:v>
                </c:pt>
                <c:pt idx="905">
                  <c:v>-1.9558547053827624</c:v>
                </c:pt>
                <c:pt idx="906">
                  <c:v>-1.9230210844941666</c:v>
                </c:pt>
                <c:pt idx="907">
                  <c:v>-1.8902973637675586</c:v>
                </c:pt>
                <c:pt idx="908">
                  <c:v>-1.8576877758029013</c:v>
                </c:pt>
                <c:pt idx="909">
                  <c:v>-1.8251965794269154</c:v>
                </c:pt>
                <c:pt idx="910">
                  <c:v>-1.7928280597500361</c:v>
                </c:pt>
                <c:pt idx="911">
                  <c:v>-1.7605865282228024</c:v>
                </c:pt>
                <c:pt idx="912">
                  <c:v>-1.7284763226931545</c:v>
                </c:pt>
                <c:pt idx="913">
                  <c:v>-1.6965018074621412</c:v>
                </c:pt>
                <c:pt idx="914">
                  <c:v>-1.6646673733418993</c:v>
                </c:pt>
                <c:pt idx="915">
                  <c:v>-1.6329774377108492</c:v>
                </c:pt>
                <c:pt idx="916">
                  <c:v>-1.6014364445721299</c:v>
                </c:pt>
                <c:pt idx="917">
                  <c:v>-1.5700488646086228</c:v>
                </c:pt>
                <c:pt idx="918">
                  <c:v>-1.5388191952408761</c:v>
                </c:pt>
                <c:pt idx="919">
                  <c:v>-1.507751960682981</c:v>
                </c:pt>
                <c:pt idx="920">
                  <c:v>-1.4768517119999842</c:v>
                </c:pt>
                <c:pt idx="921">
                  <c:v>-1.446123027163992</c:v>
                </c:pt>
                <c:pt idx="922">
                  <c:v>-1.4155705111110706</c:v>
                </c:pt>
                <c:pt idx="923">
                  <c:v>-1.3851987957983738</c:v>
                </c:pt>
                <c:pt idx="924">
                  <c:v>-1.3550125402599065</c:v>
                </c:pt>
                <c:pt idx="925">
                  <c:v>-1.3250164306640499</c:v>
                </c:pt>
                <c:pt idx="926">
                  <c:v>-1.2952151803701213</c:v>
                </c:pt>
                <c:pt idx="927">
                  <c:v>-1.2656135299847051</c:v>
                </c:pt>
                <c:pt idx="928">
                  <c:v>-1.2362162474188381</c:v>
                </c:pt>
                <c:pt idx="929">
                  <c:v>-1.2070281279441701</c:v>
                </c:pt>
                <c:pt idx="930">
                  <c:v>-1.1780539942499786</c:v>
                </c:pt>
                <c:pt idx="931">
                  <c:v>-1.1492986965000682</c:v>
                </c:pt>
                <c:pt idx="932">
                  <c:v>-1.12076711238916</c:v>
                </c:pt>
                <c:pt idx="933">
                  <c:v>-1.0924641471995074</c:v>
                </c:pt>
                <c:pt idx="934">
                  <c:v>-1.0643947338578528</c:v>
                </c:pt>
                <c:pt idx="935">
                  <c:v>-1.0365638329922717</c:v>
                </c:pt>
                <c:pt idx="936">
                  <c:v>-1.0089764329881632</c:v>
                </c:pt>
                <c:pt idx="937">
                  <c:v>-0.98163755004605946</c:v>
                </c:pt>
                <c:pt idx="938">
                  <c:v>-0.95455222823687791</c:v>
                </c:pt>
                <c:pt idx="939">
                  <c:v>-0.9277255395602424</c:v>
                </c:pt>
                <c:pt idx="940">
                  <c:v>-0.90116258399984872</c:v>
                </c:pt>
                <c:pt idx="941">
                  <c:v>-0.87486848958121755</c:v>
                </c:pt>
                <c:pt idx="942">
                  <c:v>-0.84884841242711673</c:v>
                </c:pt>
                <c:pt idx="943">
                  <c:v>-0.82310753681559845</c:v>
                </c:pt>
                <c:pt idx="944">
                  <c:v>-0.79765107523581946</c:v>
                </c:pt>
                <c:pt idx="945">
                  <c:v>-0.77248426844539608</c:v>
                </c:pt>
                <c:pt idx="946">
                  <c:v>-0.7476123855261676</c:v>
                </c:pt>
                <c:pt idx="947">
                  <c:v>-0.72304072394217656</c:v>
                </c:pt>
                <c:pt idx="948">
                  <c:v>-0.69877460959497739</c:v>
                </c:pt>
                <c:pt idx="949">
                  <c:v>-0.67481939688138937</c:v>
                </c:pt>
                <c:pt idx="950">
                  <c:v>-0.65118046874988522</c:v>
                </c:pt>
                <c:pt idx="951">
                  <c:v>-0.62786323675743461</c:v>
                </c:pt>
                <c:pt idx="952">
                  <c:v>-0.60487314112509694</c:v>
                </c:pt>
                <c:pt idx="953">
                  <c:v>-0.5822156507966838</c:v>
                </c:pt>
                <c:pt idx="954">
                  <c:v>-0.55989626349378341</c:v>
                </c:pt>
                <c:pt idx="955">
                  <c:v>-0.53792050577339978</c:v>
                </c:pt>
                <c:pt idx="956">
                  <c:v>-0.51629393308411409</c:v>
                </c:pt>
                <c:pt idx="957">
                  <c:v>-0.49502212982321225</c:v>
                </c:pt>
                <c:pt idx="958">
                  <c:v>-0.47411070939278943</c:v>
                </c:pt>
                <c:pt idx="959">
                  <c:v>-0.45356531425750291</c:v>
                </c:pt>
                <c:pt idx="960">
                  <c:v>-0.43339161599999443</c:v>
                </c:pt>
                <c:pt idx="961">
                  <c:v>-0.41359531537852945</c:v>
                </c:pt>
                <c:pt idx="962">
                  <c:v>-0.39418214238310156</c:v>
                </c:pt>
                <c:pt idx="963">
                  <c:v>-0.37515785629284437</c:v>
                </c:pt>
                <c:pt idx="964">
                  <c:v>-0.35652824573190856</c:v>
                </c:pt>
                <c:pt idx="965">
                  <c:v>-0.33829912872653267</c:v>
                </c:pt>
                <c:pt idx="966">
                  <c:v>-0.32047635276211395</c:v>
                </c:pt>
                <c:pt idx="967">
                  <c:v>-0.30306579483919904</c:v>
                </c:pt>
                <c:pt idx="968">
                  <c:v>-0.28607336153083907</c:v>
                </c:pt>
                <c:pt idx="969">
                  <c:v>-0.26950498903863718</c:v>
                </c:pt>
                <c:pt idx="970">
                  <c:v>-0.25336664324998992</c:v>
                </c:pt>
                <c:pt idx="971">
                  <c:v>-0.23766431979470326</c:v>
                </c:pt>
                <c:pt idx="972">
                  <c:v>-0.22240404410121073</c:v>
                </c:pt>
                <c:pt idx="973">
                  <c:v>-0.20759187145392843</c:v>
                </c:pt>
                <c:pt idx="974">
                  <c:v>-0.19323388704992794</c:v>
                </c:pt>
                <c:pt idx="975">
                  <c:v>-0.17933620605469969</c:v>
                </c:pt>
                <c:pt idx="976">
                  <c:v>-0.16590497366019008</c:v>
                </c:pt>
                <c:pt idx="977">
                  <c:v>-0.15294636514039439</c:v>
                </c:pt>
                <c:pt idx="978">
                  <c:v>-0.14046658590882544</c:v>
                </c:pt>
                <c:pt idx="979">
                  <c:v>-0.12847187157473172</c:v>
                </c:pt>
                <c:pt idx="980">
                  <c:v>-0.11696848799982718</c:v>
                </c:pt>
                <c:pt idx="981">
                  <c:v>-0.10596273135564616</c:v>
                </c:pt>
                <c:pt idx="982">
                  <c:v>-9.5460928179193161E-2</c:v>
                </c:pt>
                <c:pt idx="983">
                  <c:v>-8.5469435430184149E-2</c:v>
                </c:pt>
                <c:pt idx="984">
                  <c:v>-7.5994640547889958E-2</c:v>
                </c:pt>
                <c:pt idx="985">
                  <c:v>-6.7042961507866039E-2</c:v>
                </c:pt>
                <c:pt idx="986">
                  <c:v>-5.8620846878170596E-2</c:v>
                </c:pt>
                <c:pt idx="987">
                  <c:v>-5.0734775876719596E-2</c:v>
                </c:pt>
                <c:pt idx="988">
                  <c:v>-4.3391258426765944E-2</c:v>
                </c:pt>
                <c:pt idx="989">
                  <c:v>-3.6596835215846113E-2</c:v>
                </c:pt>
                <c:pt idx="990">
                  <c:v>-3.0358077749951917E-2</c:v>
                </c:pt>
                <c:pt idx="991">
                  <c:v>-2.4681588411738176E-2</c:v>
                </c:pt>
                <c:pt idx="992">
                  <c:v>-1.9574000517081913E-2</c:v>
                </c:pt>
                <c:pt idx="993">
                  <c:v>-1.5041978371129971E-2</c:v>
                </c:pt>
                <c:pt idx="994">
                  <c:v>-1.1092217325824549E-2</c:v>
                </c:pt>
                <c:pt idx="995">
                  <c:v>-7.7314438358939697E-3</c:v>
                </c:pt>
                <c:pt idx="996">
                  <c:v>-4.9664155160940027E-3</c:v>
                </c:pt>
                <c:pt idx="997">
                  <c:v>-2.8039211976533807E-3</c:v>
                </c:pt>
                <c:pt idx="998">
                  <c:v>-1.2507809848329998E-3</c:v>
                </c:pt>
                <c:pt idx="999">
                  <c:v>-3.1384631193986934E-4</c:v>
                </c:pt>
                <c:pt idx="1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8B51-485E-830A-B10D7B0BA8ED}"/>
            </c:ext>
          </c:extLst>
        </c:ser>
        <c:dLbls/>
        <c:axId val="103852288"/>
        <c:axId val="103870848"/>
        <c:extLst xmlns:c16r2="http://schemas.microsoft.com/office/drawing/2015/06/chart"/>
      </c:scatterChart>
      <c:valAx>
        <c:axId val="103852288"/>
        <c:scaling>
          <c:orientation val="minMax"/>
          <c:max val="1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Zeit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tickLblPos val="low"/>
        <c:spPr>
          <a:noFill/>
          <a:ln w="25400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3870848"/>
        <c:crosses val="autoZero"/>
        <c:crossBetween val="midCat"/>
      </c:valAx>
      <c:valAx>
        <c:axId val="10387084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Beschleunigung = 2-te Ableitung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38522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RUCK = 3-te Ableitung</a:t>
            </a:r>
          </a:p>
        </c:rich>
      </c:tx>
      <c:layout/>
      <c:spPr>
        <a:noFill/>
        <a:ln>
          <a:noFill/>
        </a:ln>
        <a:effectLst/>
      </c:spPr>
    </c:title>
    <c:plotArea>
      <c:layout/>
      <c:scatterChart>
        <c:scatterStyle val="lineMarker"/>
        <c:ser>
          <c:idx val="0"/>
          <c:order val="0"/>
          <c:tx>
            <c:strRef>
              <c:f>Tabelle1!$E$4</c:f>
              <c:strCache>
                <c:ptCount val="1"/>
                <c:pt idx="0">
                  <c:v>Ruck_5</c:v>
                </c:pt>
              </c:strCache>
              <c:extLst xmlns:c16r2="http://schemas.microsoft.com/office/drawing/2015/06/chart" xmlns:c15="http://schemas.microsoft.com/office/drawing/2012/chart"/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  <c:extLst xmlns:c16r2="http://schemas.microsoft.com/office/drawing/2015/06/chart" xmlns:c15="http://schemas.microsoft.com/office/drawing/2012/chart"/>
            </c:numRef>
          </c:xVal>
          <c:yVal>
            <c:numRef>
              <c:f>Tabelle1!$E$5:$E$1005</c:f>
              <c:extLst xmlns:c16r2="http://schemas.microsoft.com/office/drawing/2015/06/chart" xmlns:c15="http://schemas.microsoft.com/office/drawing/2012/chart"/>
            </c:numRef>
          </c:yVal>
          <c:smooth val="1"/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0-2332-4534-BAC9-A795B5D651DA}"/>
            </c:ext>
          </c:extLst>
        </c:ser>
        <c:ser>
          <c:idx val="1"/>
          <c:order val="1"/>
          <c:tx>
            <c:strRef>
              <c:f>Tabelle1!$Q$4</c:f>
              <c:strCache>
                <c:ptCount val="1"/>
                <c:pt idx="0">
                  <c:v>Ruck_7a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Tabelle1!$Q$5:$Q$1005</c:f>
              <c:numCache>
                <c:formatCode>General</c:formatCode>
                <c:ptCount val="1001"/>
                <c:pt idx="0">
                  <c:v>42</c:v>
                </c:pt>
                <c:pt idx="1">
                  <c:v>41.998742518740002</c:v>
                </c:pt>
                <c:pt idx="2">
                  <c:v>41.994980139839996</c:v>
                </c:pt>
                <c:pt idx="3">
                  <c:v>41.988727937940006</c:v>
                </c:pt>
                <c:pt idx="4">
                  <c:v>41.980000957440005</c:v>
                </c:pt>
                <c:pt idx="5">
                  <c:v>41.9688142125</c:v>
                </c:pt>
                <c:pt idx="6">
                  <c:v>41.955182687040001</c:v>
                </c:pt>
                <c:pt idx="7">
                  <c:v>41.939121334740001</c:v>
                </c:pt>
                <c:pt idx="8">
                  <c:v>41.92064507904</c:v>
                </c:pt>
                <c:pt idx="9">
                  <c:v>41.89976881314</c:v>
                </c:pt>
                <c:pt idx="10">
                  <c:v>41.876507400000001</c:v>
                </c:pt>
                <c:pt idx="11">
                  <c:v>41.850875672340003</c:v>
                </c:pt>
                <c:pt idx="12">
                  <c:v>41.822888432639999</c:v>
                </c:pt>
                <c:pt idx="13">
                  <c:v>41.792560453139998</c:v>
                </c:pt>
                <c:pt idx="14">
                  <c:v>41.759906475839998</c:v>
                </c:pt>
                <c:pt idx="15">
                  <c:v>41.724941212500006</c:v>
                </c:pt>
                <c:pt idx="16">
                  <c:v>41.687679344640003</c:v>
                </c:pt>
                <c:pt idx="17">
                  <c:v>41.648135523539999</c:v>
                </c:pt>
                <c:pt idx="18">
                  <c:v>41.606324370239996</c:v>
                </c:pt>
                <c:pt idx="19">
                  <c:v>41.562260475540008</c:v>
                </c:pt>
                <c:pt idx="20">
                  <c:v>41.515958400000002</c:v>
                </c:pt>
                <c:pt idx="21">
                  <c:v>41.467432673939996</c:v>
                </c:pt>
                <c:pt idx="22">
                  <c:v>41.416697797440001</c:v>
                </c:pt>
                <c:pt idx="23">
                  <c:v>41.363768240340008</c:v>
                </c:pt>
                <c:pt idx="24">
                  <c:v>41.308658442240002</c:v>
                </c:pt>
                <c:pt idx="25">
                  <c:v>41.251382812499997</c:v>
                </c:pt>
                <c:pt idx="26">
                  <c:v>41.191955730240004</c:v>
                </c:pt>
                <c:pt idx="27">
                  <c:v>41.13039154434</c:v>
                </c:pt>
                <c:pt idx="28">
                  <c:v>41.066704573439999</c:v>
                </c:pt>
                <c:pt idx="29">
                  <c:v>41.000909105939996</c:v>
                </c:pt>
                <c:pt idx="30">
                  <c:v>40.933019400000006</c:v>
                </c:pt>
                <c:pt idx="31">
                  <c:v>40.863049683540005</c:v>
                </c:pt>
                <c:pt idx="32">
                  <c:v>40.791014154240003</c:v>
                </c:pt>
                <c:pt idx="33">
                  <c:v>40.716926979539998</c:v>
                </c:pt>
                <c:pt idx="34">
                  <c:v>40.640802296639997</c:v>
                </c:pt>
                <c:pt idx="35">
                  <c:v>40.562654212499993</c:v>
                </c:pt>
                <c:pt idx="36">
                  <c:v>40.482496803840007</c:v>
                </c:pt>
                <c:pt idx="37">
                  <c:v>40.400344117140001</c:v>
                </c:pt>
                <c:pt idx="38">
                  <c:v>40.316210168640005</c:v>
                </c:pt>
                <c:pt idx="39">
                  <c:v>40.230108944339996</c:v>
                </c:pt>
                <c:pt idx="40">
                  <c:v>40.142054399999999</c:v>
                </c:pt>
                <c:pt idx="41">
                  <c:v>40.052060461140002</c:v>
                </c:pt>
                <c:pt idx="42">
                  <c:v>39.960141023040002</c:v>
                </c:pt>
                <c:pt idx="43">
                  <c:v>39.866309950739996</c:v>
                </c:pt>
                <c:pt idx="44">
                  <c:v>39.770581079039999</c:v>
                </c:pt>
                <c:pt idx="45">
                  <c:v>39.672968212500002</c:v>
                </c:pt>
                <c:pt idx="46">
                  <c:v>39.573485125440008</c:v>
                </c:pt>
                <c:pt idx="47">
                  <c:v>39.472145561939996</c:v>
                </c:pt>
                <c:pt idx="48">
                  <c:v>39.368963235840006</c:v>
                </c:pt>
                <c:pt idx="49">
                  <c:v>39.263951830739998</c:v>
                </c:pt>
                <c:pt idx="50">
                  <c:v>39.157125000000001</c:v>
                </c:pt>
                <c:pt idx="51">
                  <c:v>39.048496366740004</c:v>
                </c:pt>
                <c:pt idx="52">
                  <c:v>38.938079523839995</c:v>
                </c:pt>
                <c:pt idx="53">
                  <c:v>38.825888033939997</c:v>
                </c:pt>
                <c:pt idx="54">
                  <c:v>38.711935429439997</c:v>
                </c:pt>
                <c:pt idx="55">
                  <c:v>38.596235212499998</c:v>
                </c:pt>
                <c:pt idx="56">
                  <c:v>38.478800855039999</c:v>
                </c:pt>
                <c:pt idx="57">
                  <c:v>38.359645798739997</c:v>
                </c:pt>
                <c:pt idx="58">
                  <c:v>38.23878345504</c:v>
                </c:pt>
                <c:pt idx="59">
                  <c:v>38.11622720514</c:v>
                </c:pt>
                <c:pt idx="60">
                  <c:v>37.991990399999999</c:v>
                </c:pt>
                <c:pt idx="61">
                  <c:v>37.866086360339999</c:v>
                </c:pt>
                <c:pt idx="62">
                  <c:v>37.738528376639998</c:v>
                </c:pt>
                <c:pt idx="63">
                  <c:v>37.609329709139999</c:v>
                </c:pt>
                <c:pt idx="64">
                  <c:v>37.478503587839995</c:v>
                </c:pt>
                <c:pt idx="65">
                  <c:v>37.346063212499999</c:v>
                </c:pt>
                <c:pt idx="66">
                  <c:v>37.212021752640005</c:v>
                </c:pt>
                <c:pt idx="67">
                  <c:v>37.076392347540001</c:v>
                </c:pt>
                <c:pt idx="68">
                  <c:v>36.939188106240003</c:v>
                </c:pt>
                <c:pt idx="69">
                  <c:v>36.800422107540001</c:v>
                </c:pt>
                <c:pt idx="70">
                  <c:v>36.660107400000001</c:v>
                </c:pt>
                <c:pt idx="71">
                  <c:v>36.51825700194</c:v>
                </c:pt>
                <c:pt idx="72">
                  <c:v>36.37488390144</c:v>
                </c:pt>
                <c:pt idx="73">
                  <c:v>36.230001056340001</c:v>
                </c:pt>
                <c:pt idx="74">
                  <c:v>36.083621394240005</c:v>
                </c:pt>
                <c:pt idx="75">
                  <c:v>35.9357578125</c:v>
                </c:pt>
                <c:pt idx="76">
                  <c:v>35.78642317824</c:v>
                </c:pt>
                <c:pt idx="77">
                  <c:v>35.63563032834</c:v>
                </c:pt>
                <c:pt idx="78">
                  <c:v>35.483392069440001</c:v>
                </c:pt>
                <c:pt idx="79">
                  <c:v>35.329721177940002</c:v>
                </c:pt>
                <c:pt idx="80">
                  <c:v>35.174630399999998</c:v>
                </c:pt>
                <c:pt idx="81">
                  <c:v>35.018132451540005</c:v>
                </c:pt>
                <c:pt idx="82">
                  <c:v>34.860240018239999</c:v>
                </c:pt>
                <c:pt idx="83">
                  <c:v>34.700965755539997</c:v>
                </c:pt>
                <c:pt idx="84">
                  <c:v>34.540322288639999</c:v>
                </c:pt>
                <c:pt idx="85">
                  <c:v>34.378322212499995</c:v>
                </c:pt>
                <c:pt idx="86">
                  <c:v>34.214978091840003</c:v>
                </c:pt>
                <c:pt idx="87">
                  <c:v>34.050302461139999</c:v>
                </c:pt>
                <c:pt idx="88">
                  <c:v>33.884307824639997</c:v>
                </c:pt>
                <c:pt idx="89">
                  <c:v>33.717006656339997</c:v>
                </c:pt>
                <c:pt idx="90">
                  <c:v>33.548411399999999</c:v>
                </c:pt>
                <c:pt idx="91">
                  <c:v>33.378534469139993</c:v>
                </c:pt>
                <c:pt idx="92">
                  <c:v>33.207388247040001</c:v>
                </c:pt>
                <c:pt idx="93">
                  <c:v>33.034985086740001</c:v>
                </c:pt>
                <c:pt idx="94">
                  <c:v>32.861337311039996</c:v>
                </c:pt>
                <c:pt idx="95">
                  <c:v>32.686457212500002</c:v>
                </c:pt>
                <c:pt idx="96">
                  <c:v>32.510357053440003</c:v>
                </c:pt>
                <c:pt idx="97">
                  <c:v>32.333049065940003</c:v>
                </c:pt>
                <c:pt idx="98">
                  <c:v>32.154545451840001</c:v>
                </c:pt>
                <c:pt idx="99">
                  <c:v>31.974858382740003</c:v>
                </c:pt>
                <c:pt idx="100">
                  <c:v>31.793999999999997</c:v>
                </c:pt>
                <c:pt idx="101">
                  <c:v>31.611982414739998</c:v>
                </c:pt>
                <c:pt idx="102">
                  <c:v>31.42881770784</c:v>
                </c:pt>
                <c:pt idx="103">
                  <c:v>31.244517929939999</c:v>
                </c:pt>
                <c:pt idx="104">
                  <c:v>31.059095101440001</c:v>
                </c:pt>
                <c:pt idx="105">
                  <c:v>30.872561212500003</c:v>
                </c:pt>
                <c:pt idx="106">
                  <c:v>30.684928223040004</c:v>
                </c:pt>
                <c:pt idx="107">
                  <c:v>30.496208062739999</c:v>
                </c:pt>
                <c:pt idx="108">
                  <c:v>30.306412631040001</c:v>
                </c:pt>
                <c:pt idx="109">
                  <c:v>30.115553797140006</c:v>
                </c:pt>
                <c:pt idx="110">
                  <c:v>29.9236434</c:v>
                </c:pt>
                <c:pt idx="111">
                  <c:v>29.730693248339996</c:v>
                </c:pt>
                <c:pt idx="112">
                  <c:v>29.536715120639997</c:v>
                </c:pt>
                <c:pt idx="113">
                  <c:v>29.34172076514</c:v>
                </c:pt>
                <c:pt idx="114">
                  <c:v>29.145721899840002</c:v>
                </c:pt>
                <c:pt idx="115">
                  <c:v>28.948730212500003</c:v>
                </c:pt>
                <c:pt idx="116">
                  <c:v>28.750757360640002</c:v>
                </c:pt>
                <c:pt idx="117">
                  <c:v>28.551814971539997</c:v>
                </c:pt>
                <c:pt idx="118">
                  <c:v>28.351914642240001</c:v>
                </c:pt>
                <c:pt idx="119">
                  <c:v>28.151067939540003</c:v>
                </c:pt>
                <c:pt idx="120">
                  <c:v>27.949286400000002</c:v>
                </c:pt>
                <c:pt idx="121">
                  <c:v>27.746581529939998</c:v>
                </c:pt>
                <c:pt idx="122">
                  <c:v>27.54296480544</c:v>
                </c:pt>
                <c:pt idx="123">
                  <c:v>27.338447672339999</c:v>
                </c:pt>
                <c:pt idx="124">
                  <c:v>27.133041546240001</c:v>
                </c:pt>
                <c:pt idx="125">
                  <c:v>26.9267578125</c:v>
                </c:pt>
                <c:pt idx="126">
                  <c:v>26.719607826240001</c:v>
                </c:pt>
                <c:pt idx="127">
                  <c:v>26.511602912339999</c:v>
                </c:pt>
                <c:pt idx="128">
                  <c:v>26.302754365440002</c:v>
                </c:pt>
                <c:pt idx="129">
                  <c:v>26.09307344994</c:v>
                </c:pt>
                <c:pt idx="130">
                  <c:v>25.882571399999996</c:v>
                </c:pt>
                <c:pt idx="131">
                  <c:v>25.671259419539997</c:v>
                </c:pt>
                <c:pt idx="132">
                  <c:v>25.459148682240002</c:v>
                </c:pt>
                <c:pt idx="133">
                  <c:v>25.246250331539997</c:v>
                </c:pt>
                <c:pt idx="134">
                  <c:v>25.032575480639998</c:v>
                </c:pt>
                <c:pt idx="135">
                  <c:v>24.818135212499996</c:v>
                </c:pt>
                <c:pt idx="136">
                  <c:v>24.602940579840002</c:v>
                </c:pt>
                <c:pt idx="137">
                  <c:v>24.387002605139998</c:v>
                </c:pt>
                <c:pt idx="138">
                  <c:v>24.17033228064</c:v>
                </c:pt>
                <c:pt idx="139">
                  <c:v>23.952940568339997</c:v>
                </c:pt>
                <c:pt idx="140">
                  <c:v>23.734838399999997</c:v>
                </c:pt>
                <c:pt idx="141">
                  <c:v>23.516036677140001</c:v>
                </c:pt>
                <c:pt idx="142">
                  <c:v>23.296546271040004</c:v>
                </c:pt>
                <c:pt idx="143">
                  <c:v>23.076378022740002</c:v>
                </c:pt>
                <c:pt idx="144">
                  <c:v>22.855542743040004</c:v>
                </c:pt>
                <c:pt idx="145">
                  <c:v>22.634051212500001</c:v>
                </c:pt>
                <c:pt idx="146">
                  <c:v>22.41191418144</c:v>
                </c:pt>
                <c:pt idx="147">
                  <c:v>22.189142369940004</c:v>
                </c:pt>
                <c:pt idx="148">
                  <c:v>21.965746467840003</c:v>
                </c:pt>
                <c:pt idx="149">
                  <c:v>21.741737134739999</c:v>
                </c:pt>
                <c:pt idx="150">
                  <c:v>21.517125</c:v>
                </c:pt>
                <c:pt idx="151">
                  <c:v>21.291920662740004</c:v>
                </c:pt>
                <c:pt idx="152">
                  <c:v>21.066134691840002</c:v>
                </c:pt>
                <c:pt idx="153">
                  <c:v>20.839777625940002</c:v>
                </c:pt>
                <c:pt idx="154">
                  <c:v>20.612859973439996</c:v>
                </c:pt>
                <c:pt idx="155">
                  <c:v>20.385392212500001</c:v>
                </c:pt>
                <c:pt idx="156">
                  <c:v>20.157384791039995</c:v>
                </c:pt>
                <c:pt idx="157">
                  <c:v>19.92884812674</c:v>
                </c:pt>
                <c:pt idx="158">
                  <c:v>19.699792607039999</c:v>
                </c:pt>
                <c:pt idx="159">
                  <c:v>19.47022858914</c:v>
                </c:pt>
                <c:pt idx="160">
                  <c:v>19.240166400000003</c:v>
                </c:pt>
                <c:pt idx="161">
                  <c:v>19.009616336340002</c:v>
                </c:pt>
                <c:pt idx="162">
                  <c:v>18.778588664640004</c:v>
                </c:pt>
                <c:pt idx="163">
                  <c:v>18.547093621139997</c:v>
                </c:pt>
                <c:pt idx="164">
                  <c:v>18.315141411839996</c:v>
                </c:pt>
                <c:pt idx="165">
                  <c:v>18.082742212499994</c:v>
                </c:pt>
                <c:pt idx="166">
                  <c:v>17.849906168639997</c:v>
                </c:pt>
                <c:pt idx="167">
                  <c:v>17.616643395539999</c:v>
                </c:pt>
                <c:pt idx="168">
                  <c:v>17.382963978239999</c:v>
                </c:pt>
                <c:pt idx="169">
                  <c:v>17.148877971539996</c:v>
                </c:pt>
                <c:pt idx="170">
                  <c:v>16.914395399999993</c:v>
                </c:pt>
                <c:pt idx="171">
                  <c:v>16.679526257939997</c:v>
                </c:pt>
                <c:pt idx="172">
                  <c:v>16.444280509440002</c:v>
                </c:pt>
                <c:pt idx="173">
                  <c:v>16.208668088340005</c:v>
                </c:pt>
                <c:pt idx="174">
                  <c:v>15.972698898239999</c:v>
                </c:pt>
                <c:pt idx="175">
                  <c:v>15.736382812500004</c:v>
                </c:pt>
                <c:pt idx="176">
                  <c:v>15.499729674240003</c:v>
                </c:pt>
                <c:pt idx="177">
                  <c:v>15.262749296340003</c:v>
                </c:pt>
                <c:pt idx="178">
                  <c:v>15.025451461440003</c:v>
                </c:pt>
                <c:pt idx="179">
                  <c:v>14.787845921940001</c:v>
                </c:pt>
                <c:pt idx="180">
                  <c:v>14.549942400000001</c:v>
                </c:pt>
                <c:pt idx="181">
                  <c:v>14.311750587540004</c:v>
                </c:pt>
                <c:pt idx="182">
                  <c:v>14.073280146239997</c:v>
                </c:pt>
                <c:pt idx="183">
                  <c:v>13.834540707539999</c:v>
                </c:pt>
                <c:pt idx="184">
                  <c:v>13.595541872640005</c:v>
                </c:pt>
                <c:pt idx="185">
                  <c:v>13.356293212499999</c:v>
                </c:pt>
                <c:pt idx="186">
                  <c:v>13.116804267839997</c:v>
                </c:pt>
                <c:pt idx="187">
                  <c:v>12.877084549139999</c:v>
                </c:pt>
                <c:pt idx="188">
                  <c:v>12.637143536640002</c:v>
                </c:pt>
                <c:pt idx="189">
                  <c:v>12.396990680339997</c:v>
                </c:pt>
                <c:pt idx="190">
                  <c:v>12.156635400000004</c:v>
                </c:pt>
                <c:pt idx="191">
                  <c:v>11.916087085139999</c:v>
                </c:pt>
                <c:pt idx="192">
                  <c:v>11.675355095039997</c:v>
                </c:pt>
                <c:pt idx="193">
                  <c:v>11.434448758739997</c:v>
                </c:pt>
                <c:pt idx="194">
                  <c:v>11.193377375039997</c:v>
                </c:pt>
                <c:pt idx="195">
                  <c:v>10.952150212499996</c:v>
                </c:pt>
                <c:pt idx="196">
                  <c:v>10.710776509439999</c:v>
                </c:pt>
                <c:pt idx="197">
                  <c:v>10.46926547394</c:v>
                </c:pt>
                <c:pt idx="198">
                  <c:v>10.227626283839996</c:v>
                </c:pt>
                <c:pt idx="199">
                  <c:v>9.9858680867400018</c:v>
                </c:pt>
                <c:pt idx="200">
                  <c:v>9.7439999999999891</c:v>
                </c:pt>
                <c:pt idx="201">
                  <c:v>9.5020311107399973</c:v>
                </c:pt>
                <c:pt idx="202">
                  <c:v>9.2599704758399923</c:v>
                </c:pt>
                <c:pt idx="203">
                  <c:v>9.0178271219399999</c:v>
                </c:pt>
                <c:pt idx="204">
                  <c:v>8.7756100454400006</c:v>
                </c:pt>
                <c:pt idx="205">
                  <c:v>8.5333282125000061</c:v>
                </c:pt>
                <c:pt idx="206">
                  <c:v>8.290990559039999</c:v>
                </c:pt>
                <c:pt idx="207">
                  <c:v>8.0486059907400005</c:v>
                </c:pt>
                <c:pt idx="208">
                  <c:v>7.8061833830400031</c:v>
                </c:pt>
                <c:pt idx="209">
                  <c:v>7.5637315811400008</c:v>
                </c:pt>
                <c:pt idx="210">
                  <c:v>7.3212594000000095</c:v>
                </c:pt>
                <c:pt idx="211">
                  <c:v>7.0787756243399969</c:v>
                </c:pt>
                <c:pt idx="212">
                  <c:v>6.8362890086399997</c:v>
                </c:pt>
                <c:pt idx="213">
                  <c:v>6.5938082771399973</c:v>
                </c:pt>
                <c:pt idx="214">
                  <c:v>6.3513421238400021</c:v>
                </c:pt>
                <c:pt idx="215">
                  <c:v>6.1088992125000008</c:v>
                </c:pt>
                <c:pt idx="216">
                  <c:v>5.8664881766400025</c:v>
                </c:pt>
                <c:pt idx="217">
                  <c:v>5.6241176195400033</c:v>
                </c:pt>
                <c:pt idx="218">
                  <c:v>5.3817961142400055</c:v>
                </c:pt>
                <c:pt idx="219">
                  <c:v>5.1395322035400053</c:v>
                </c:pt>
                <c:pt idx="220">
                  <c:v>4.8973344000000054</c:v>
                </c:pt>
                <c:pt idx="221">
                  <c:v>4.6552111859399936</c:v>
                </c:pt>
                <c:pt idx="222">
                  <c:v>4.4131710134399951</c:v>
                </c:pt>
                <c:pt idx="223">
                  <c:v>4.1712223043400023</c:v>
                </c:pt>
                <c:pt idx="224">
                  <c:v>3.9293734502399991</c:v>
                </c:pt>
                <c:pt idx="225">
                  <c:v>3.6876328125000004</c:v>
                </c:pt>
                <c:pt idx="226">
                  <c:v>3.4460087222399984</c:v>
                </c:pt>
                <c:pt idx="227">
                  <c:v>3.2045094803400009</c:v>
                </c:pt>
                <c:pt idx="228">
                  <c:v>2.9631433574399986</c:v>
                </c:pt>
                <c:pt idx="229">
                  <c:v>2.7219185939400048</c:v>
                </c:pt>
                <c:pt idx="230">
                  <c:v>2.4808434000000035</c:v>
                </c:pt>
                <c:pt idx="231">
                  <c:v>2.2399259555399937</c:v>
                </c:pt>
                <c:pt idx="232">
                  <c:v>1.9991744102399998</c:v>
                </c:pt>
                <c:pt idx="233">
                  <c:v>1.7585968835400054</c:v>
                </c:pt>
                <c:pt idx="234">
                  <c:v>1.5182014646399904</c:v>
                </c:pt>
                <c:pt idx="235">
                  <c:v>1.2779962124999926</c:v>
                </c:pt>
                <c:pt idx="236">
                  <c:v>1.0379891558400032</c:v>
                </c:pt>
                <c:pt idx="237">
                  <c:v>0.79818829314000839</c:v>
                </c:pt>
                <c:pt idx="238">
                  <c:v>0.5586015926400032</c:v>
                </c:pt>
                <c:pt idx="239">
                  <c:v>0.31923699233999958</c:v>
                </c:pt>
                <c:pt idx="240">
                  <c:v>8.0102400000008345E-2</c:v>
                </c:pt>
                <c:pt idx="241">
                  <c:v>-0.15879430685999196</c:v>
                </c:pt>
                <c:pt idx="242">
                  <c:v>-0.39744528095999598</c:v>
                </c:pt>
                <c:pt idx="243">
                  <c:v>-0.63584270525998754</c:v>
                </c:pt>
                <c:pt idx="244">
                  <c:v>-0.8739787929600018</c:v>
                </c:pt>
                <c:pt idx="245">
                  <c:v>-1.1118457874999947</c:v>
                </c:pt>
                <c:pt idx="246">
                  <c:v>-1.3494359625599959</c:v>
                </c:pt>
                <c:pt idx="247">
                  <c:v>-1.5867416220600035</c:v>
                </c:pt>
                <c:pt idx="248">
                  <c:v>-1.8237551001599961</c:v>
                </c:pt>
                <c:pt idx="249">
                  <c:v>-2.0604687612600099</c:v>
                </c:pt>
                <c:pt idx="250">
                  <c:v>-2.296875</c:v>
                </c:pt>
                <c:pt idx="251">
                  <c:v>-2.532966241259996</c:v>
                </c:pt>
                <c:pt idx="252">
                  <c:v>-2.7687349401599963</c:v>
                </c:pt>
                <c:pt idx="253">
                  <c:v>-3.004173582059992</c:v>
                </c:pt>
                <c:pt idx="254">
                  <c:v>-3.2392746825600005</c:v>
                </c:pt>
                <c:pt idx="255">
                  <c:v>-3.4740307875000038</c:v>
                </c:pt>
                <c:pt idx="256">
                  <c:v>-3.708434472959989</c:v>
                </c:pt>
                <c:pt idx="257">
                  <c:v>-3.9424783452599979</c:v>
                </c:pt>
                <c:pt idx="258">
                  <c:v>-4.1761550409600003</c:v>
                </c:pt>
                <c:pt idx="259">
                  <c:v>-4.4094572268599919</c:v>
                </c:pt>
                <c:pt idx="260">
                  <c:v>-4.6423776000000112</c:v>
                </c:pt>
                <c:pt idx="261">
                  <c:v>-4.8749088876599878</c:v>
                </c:pt>
                <c:pt idx="262">
                  <c:v>-5.1070438473600088</c:v>
                </c:pt>
                <c:pt idx="263">
                  <c:v>-5.3387752668600061</c:v>
                </c:pt>
                <c:pt idx="264">
                  <c:v>-5.5700959641600027</c:v>
                </c:pt>
                <c:pt idx="265">
                  <c:v>-5.8009987874999975</c:v>
                </c:pt>
                <c:pt idx="266">
                  <c:v>-6.0314766153600123</c:v>
                </c:pt>
                <c:pt idx="267">
                  <c:v>-6.2615223564599942</c:v>
                </c:pt>
                <c:pt idx="268">
                  <c:v>-6.4911289497600038</c:v>
                </c:pt>
                <c:pt idx="269">
                  <c:v>-6.7202893644599992</c:v>
                </c:pt>
                <c:pt idx="270">
                  <c:v>-6.9489966000000081</c:v>
                </c:pt>
                <c:pt idx="271">
                  <c:v>-7.1772436860599962</c:v>
                </c:pt>
                <c:pt idx="272">
                  <c:v>-7.4050236825599951</c:v>
                </c:pt>
                <c:pt idx="273">
                  <c:v>-7.6323296796600095</c:v>
                </c:pt>
                <c:pt idx="274">
                  <c:v>-7.8591547977600191</c:v>
                </c:pt>
                <c:pt idx="275">
                  <c:v>-8.0854921874999981</c:v>
                </c:pt>
                <c:pt idx="276">
                  <c:v>-8.3113350297599986</c:v>
                </c:pt>
                <c:pt idx="277">
                  <c:v>-8.5366765356600176</c:v>
                </c:pt>
                <c:pt idx="278">
                  <c:v>-8.7615099465600039</c:v>
                </c:pt>
                <c:pt idx="279">
                  <c:v>-8.985828534060019</c:v>
                </c:pt>
                <c:pt idx="280">
                  <c:v>-9.2096256000000061</c:v>
                </c:pt>
                <c:pt idx="281">
                  <c:v>-9.4328944764600173</c:v>
                </c:pt>
                <c:pt idx="282">
                  <c:v>-9.6556285257599974</c:v>
                </c:pt>
                <c:pt idx="283">
                  <c:v>-9.8778211404599929</c:v>
                </c:pt>
                <c:pt idx="284">
                  <c:v>-10.099465743359996</c:v>
                </c:pt>
                <c:pt idx="285">
                  <c:v>-10.3205557875</c:v>
                </c:pt>
                <c:pt idx="286">
                  <c:v>-10.541084756159989</c:v>
                </c:pt>
                <c:pt idx="287">
                  <c:v>-10.761046162859991</c:v>
                </c:pt>
                <c:pt idx="288">
                  <c:v>-10.980433551359994</c:v>
                </c:pt>
                <c:pt idx="289">
                  <c:v>-11.199240495659989</c:v>
                </c:pt>
                <c:pt idx="290">
                  <c:v>-11.417460600000002</c:v>
                </c:pt>
                <c:pt idx="291">
                  <c:v>-11.635087498859992</c:v>
                </c:pt>
                <c:pt idx="292">
                  <c:v>-11.852114856959995</c:v>
                </c:pt>
                <c:pt idx="293">
                  <c:v>-12.06853636926</c:v>
                </c:pt>
                <c:pt idx="294">
                  <c:v>-12.284345760959992</c:v>
                </c:pt>
                <c:pt idx="295">
                  <c:v>-12.499536787499986</c:v>
                </c:pt>
                <c:pt idx="296">
                  <c:v>-12.714103234559996</c:v>
                </c:pt>
                <c:pt idx="297">
                  <c:v>-12.92803891806</c:v>
                </c:pt>
                <c:pt idx="298">
                  <c:v>-13.141337684160005</c:v>
                </c:pt>
                <c:pt idx="299">
                  <c:v>-13.353993409260001</c:v>
                </c:pt>
                <c:pt idx="300">
                  <c:v>-13.565999999999985</c:v>
                </c:pt>
                <c:pt idx="301">
                  <c:v>-13.777351393259982</c:v>
                </c:pt>
                <c:pt idx="302">
                  <c:v>-13.988041556159986</c:v>
                </c:pt>
                <c:pt idx="303">
                  <c:v>-14.198064486060007</c:v>
                </c:pt>
                <c:pt idx="304">
                  <c:v>-14.407414210559995</c:v>
                </c:pt>
                <c:pt idx="305">
                  <c:v>-14.616084787499998</c:v>
                </c:pt>
                <c:pt idx="306">
                  <c:v>-14.82407030495999</c:v>
                </c:pt>
                <c:pt idx="307">
                  <c:v>-15.031364881259996</c:v>
                </c:pt>
                <c:pt idx="308">
                  <c:v>-15.237962664960017</c:v>
                </c:pt>
                <c:pt idx="309">
                  <c:v>-15.443857834860001</c:v>
                </c:pt>
                <c:pt idx="310">
                  <c:v>-15.649044600000003</c:v>
                </c:pt>
                <c:pt idx="311">
                  <c:v>-15.853517199660002</c:v>
                </c:pt>
                <c:pt idx="312">
                  <c:v>-16.057269903360009</c:v>
                </c:pt>
                <c:pt idx="313">
                  <c:v>-16.260297010860004</c:v>
                </c:pt>
                <c:pt idx="314">
                  <c:v>-16.462592852160007</c:v>
                </c:pt>
                <c:pt idx="315">
                  <c:v>-16.664151787500003</c:v>
                </c:pt>
                <c:pt idx="316">
                  <c:v>-16.864968207359997</c:v>
                </c:pt>
                <c:pt idx="317">
                  <c:v>-17.065036532460013</c:v>
                </c:pt>
                <c:pt idx="318">
                  <c:v>-17.264351213760008</c:v>
                </c:pt>
                <c:pt idx="319">
                  <c:v>-17.462906732460013</c:v>
                </c:pt>
                <c:pt idx="320">
                  <c:v>-17.660697599999985</c:v>
                </c:pt>
                <c:pt idx="321">
                  <c:v>-17.857718358060005</c:v>
                </c:pt>
                <c:pt idx="322">
                  <c:v>-18.053963578559991</c:v>
                </c:pt>
                <c:pt idx="323">
                  <c:v>-18.249427863660003</c:v>
                </c:pt>
                <c:pt idx="324">
                  <c:v>-18.444105845759985</c:v>
                </c:pt>
                <c:pt idx="325">
                  <c:v>-18.637992187499986</c:v>
                </c:pt>
                <c:pt idx="326">
                  <c:v>-18.831081581760017</c:v>
                </c:pt>
                <c:pt idx="327">
                  <c:v>-19.023368751660001</c:v>
                </c:pt>
                <c:pt idx="328">
                  <c:v>-19.214848450559998</c:v>
                </c:pt>
                <c:pt idx="329">
                  <c:v>-19.405515462059984</c:v>
                </c:pt>
                <c:pt idx="330">
                  <c:v>-19.595364600000018</c:v>
                </c:pt>
                <c:pt idx="331">
                  <c:v>-19.784390708460009</c:v>
                </c:pt>
                <c:pt idx="332">
                  <c:v>-19.972588661760007</c:v>
                </c:pt>
                <c:pt idx="333">
                  <c:v>-20.159953364460002</c:v>
                </c:pt>
                <c:pt idx="334">
                  <c:v>-20.346479751359997</c:v>
                </c:pt>
                <c:pt idx="335">
                  <c:v>-20.532162787500024</c:v>
                </c:pt>
                <c:pt idx="336">
                  <c:v>-20.716997468160002</c:v>
                </c:pt>
                <c:pt idx="337">
                  <c:v>-20.900978818860001</c:v>
                </c:pt>
                <c:pt idx="338">
                  <c:v>-21.084101895360021</c:v>
                </c:pt>
                <c:pt idx="339">
                  <c:v>-21.266361783659999</c:v>
                </c:pt>
                <c:pt idx="340">
                  <c:v>-21.447753600000009</c:v>
                </c:pt>
                <c:pt idx="341">
                  <c:v>-21.628272490860013</c:v>
                </c:pt>
                <c:pt idx="342">
                  <c:v>-21.807913632960009</c:v>
                </c:pt>
                <c:pt idx="343">
                  <c:v>-21.98667223326002</c:v>
                </c:pt>
                <c:pt idx="344">
                  <c:v>-22.164543528960003</c:v>
                </c:pt>
                <c:pt idx="345">
                  <c:v>-22.341522787499976</c:v>
                </c:pt>
                <c:pt idx="346">
                  <c:v>-22.517605306559989</c:v>
                </c:pt>
                <c:pt idx="347">
                  <c:v>-22.692786414060009</c:v>
                </c:pt>
                <c:pt idx="348">
                  <c:v>-22.86706146816001</c:v>
                </c:pt>
                <c:pt idx="349">
                  <c:v>-23.040425857259972</c:v>
                </c:pt>
                <c:pt idx="350">
                  <c:v>-23.212874999999986</c:v>
                </c:pt>
                <c:pt idx="351">
                  <c:v>-23.384404345260027</c:v>
                </c:pt>
                <c:pt idx="352">
                  <c:v>-23.555009372159997</c:v>
                </c:pt>
                <c:pt idx="353">
                  <c:v>-23.724685590059988</c:v>
                </c:pt>
                <c:pt idx="354">
                  <c:v>-23.893428538559998</c:v>
                </c:pt>
                <c:pt idx="355">
                  <c:v>-24.06123378749999</c:v>
                </c:pt>
                <c:pt idx="356">
                  <c:v>-24.228096936959997</c:v>
                </c:pt>
                <c:pt idx="357">
                  <c:v>-24.394013617260004</c:v>
                </c:pt>
                <c:pt idx="358">
                  <c:v>-24.558979488959995</c:v>
                </c:pt>
                <c:pt idx="359">
                  <c:v>-24.722990242860011</c:v>
                </c:pt>
                <c:pt idx="360">
                  <c:v>-24.886041599999999</c:v>
                </c:pt>
                <c:pt idx="361">
                  <c:v>-25.048129311659981</c:v>
                </c:pt>
                <c:pt idx="362">
                  <c:v>-25.209249159359992</c:v>
                </c:pt>
                <c:pt idx="363">
                  <c:v>-25.369396954860001</c:v>
                </c:pt>
                <c:pt idx="364">
                  <c:v>-25.528568540160016</c:v>
                </c:pt>
                <c:pt idx="365">
                  <c:v>-25.686759787500005</c:v>
                </c:pt>
                <c:pt idx="366">
                  <c:v>-25.843966599360005</c:v>
                </c:pt>
                <c:pt idx="367">
                  <c:v>-26.000184908460017</c:v>
                </c:pt>
                <c:pt idx="368">
                  <c:v>-26.155410677759981</c:v>
                </c:pt>
                <c:pt idx="369">
                  <c:v>-26.309639900459995</c:v>
                </c:pt>
                <c:pt idx="370">
                  <c:v>-26.462868600000011</c:v>
                </c:pt>
                <c:pt idx="371">
                  <c:v>-26.615092830059993</c:v>
                </c:pt>
                <c:pt idx="372">
                  <c:v>-26.766308674560015</c:v>
                </c:pt>
                <c:pt idx="373">
                  <c:v>-26.916512247659995</c:v>
                </c:pt>
                <c:pt idx="374">
                  <c:v>-27.065699693759996</c:v>
                </c:pt>
                <c:pt idx="375">
                  <c:v>-27.2138671875</c:v>
                </c:pt>
                <c:pt idx="376">
                  <c:v>-27.361010933759996</c:v>
                </c:pt>
                <c:pt idx="377">
                  <c:v>-27.507127167659988</c:v>
                </c:pt>
                <c:pt idx="378">
                  <c:v>-27.652212154560004</c:v>
                </c:pt>
                <c:pt idx="379">
                  <c:v>-27.796262190059974</c:v>
                </c:pt>
                <c:pt idx="380">
                  <c:v>-27.939273599999975</c:v>
                </c:pt>
                <c:pt idx="381">
                  <c:v>-28.081242740459999</c:v>
                </c:pt>
                <c:pt idx="382">
                  <c:v>-28.222165997760005</c:v>
                </c:pt>
                <c:pt idx="383">
                  <c:v>-28.362039788460013</c:v>
                </c:pt>
                <c:pt idx="384">
                  <c:v>-28.500860559360007</c:v>
                </c:pt>
                <c:pt idx="385">
                  <c:v>-28.638624787499989</c:v>
                </c:pt>
                <c:pt idx="386">
                  <c:v>-28.775328980160001</c:v>
                </c:pt>
                <c:pt idx="387">
                  <c:v>-28.910969674859995</c:v>
                </c:pt>
                <c:pt idx="388">
                  <c:v>-29.045543439360003</c:v>
                </c:pt>
                <c:pt idx="389">
                  <c:v>-29.179046871660006</c:v>
                </c:pt>
                <c:pt idx="390">
                  <c:v>-29.31147660000002</c:v>
                </c:pt>
                <c:pt idx="391">
                  <c:v>-29.442829282859996</c:v>
                </c:pt>
                <c:pt idx="392">
                  <c:v>-29.573101608959991</c:v>
                </c:pt>
                <c:pt idx="393">
                  <c:v>-29.702290297259989</c:v>
                </c:pt>
                <c:pt idx="394">
                  <c:v>-29.830392096959987</c:v>
                </c:pt>
                <c:pt idx="395">
                  <c:v>-29.957403787499999</c:v>
                </c:pt>
                <c:pt idx="396">
                  <c:v>-30.083322178560014</c:v>
                </c:pt>
                <c:pt idx="397">
                  <c:v>-30.208144110060026</c:v>
                </c:pt>
                <c:pt idx="398">
                  <c:v>-30.331866452159986</c:v>
                </c:pt>
                <c:pt idx="399">
                  <c:v>-30.45448610526001</c:v>
                </c:pt>
                <c:pt idx="400">
                  <c:v>-30.576000000000036</c:v>
                </c:pt>
                <c:pt idx="401">
                  <c:v>-30.696405097259998</c:v>
                </c:pt>
                <c:pt idx="402">
                  <c:v>-30.815698388160008</c:v>
                </c:pt>
                <c:pt idx="403">
                  <c:v>-30.933876894059999</c:v>
                </c:pt>
                <c:pt idx="404">
                  <c:v>-31.050937666560031</c:v>
                </c:pt>
                <c:pt idx="405">
                  <c:v>-31.166877787500006</c:v>
                </c:pt>
                <c:pt idx="406">
                  <c:v>-31.28169436895999</c:v>
                </c:pt>
                <c:pt idx="407">
                  <c:v>-31.395384553260008</c:v>
                </c:pt>
                <c:pt idx="408">
                  <c:v>-31.507945512960006</c:v>
                </c:pt>
                <c:pt idx="409">
                  <c:v>-31.619374450860022</c:v>
                </c:pt>
                <c:pt idx="410">
                  <c:v>-31.729668599999989</c:v>
                </c:pt>
                <c:pt idx="411">
                  <c:v>-31.838825223660017</c:v>
                </c:pt>
                <c:pt idx="412">
                  <c:v>-31.946841615360022</c:v>
                </c:pt>
                <c:pt idx="413">
                  <c:v>-32.053715098859996</c:v>
                </c:pt>
                <c:pt idx="414">
                  <c:v>-32.159443028159998</c:v>
                </c:pt>
                <c:pt idx="415">
                  <c:v>-32.264022787499982</c:v>
                </c:pt>
                <c:pt idx="416">
                  <c:v>-32.367451791359983</c:v>
                </c:pt>
                <c:pt idx="417">
                  <c:v>-32.469727484460009</c:v>
                </c:pt>
                <c:pt idx="418">
                  <c:v>-32.570847341760015</c:v>
                </c:pt>
                <c:pt idx="419">
                  <c:v>-32.670808868460021</c:v>
                </c:pt>
                <c:pt idx="420">
                  <c:v>-32.769609599999967</c:v>
                </c:pt>
                <c:pt idx="421">
                  <c:v>-32.867247102060034</c:v>
                </c:pt>
                <c:pt idx="422">
                  <c:v>-32.963718970560024</c:v>
                </c:pt>
                <c:pt idx="423">
                  <c:v>-33.059022831659966</c:v>
                </c:pt>
                <c:pt idx="424">
                  <c:v>-33.153156341760017</c:v>
                </c:pt>
                <c:pt idx="425">
                  <c:v>-33.246117187499991</c:v>
                </c:pt>
                <c:pt idx="426">
                  <c:v>-33.337903085760011</c:v>
                </c:pt>
                <c:pt idx="427">
                  <c:v>-33.428511783660021</c:v>
                </c:pt>
                <c:pt idx="428">
                  <c:v>-33.517941058559991</c:v>
                </c:pt>
                <c:pt idx="429">
                  <c:v>-33.606188718060004</c:v>
                </c:pt>
                <c:pt idx="430">
                  <c:v>-33.693252600000001</c:v>
                </c:pt>
                <c:pt idx="431">
                  <c:v>-33.779130572460012</c:v>
                </c:pt>
                <c:pt idx="432">
                  <c:v>-33.863820533759998</c:v>
                </c:pt>
                <c:pt idx="433">
                  <c:v>-33.947320412460002</c:v>
                </c:pt>
                <c:pt idx="434">
                  <c:v>-34.029628167359988</c:v>
                </c:pt>
                <c:pt idx="435">
                  <c:v>-34.110741787500011</c:v>
                </c:pt>
                <c:pt idx="436">
                  <c:v>-34.190659292159985</c:v>
                </c:pt>
                <c:pt idx="437">
                  <c:v>-34.269378730859991</c:v>
                </c:pt>
                <c:pt idx="438">
                  <c:v>-34.346898183359976</c:v>
                </c:pt>
                <c:pt idx="439">
                  <c:v>-34.423215759659996</c:v>
                </c:pt>
                <c:pt idx="440">
                  <c:v>-34.498329599999977</c:v>
                </c:pt>
                <c:pt idx="441">
                  <c:v>-34.572237874860022</c:v>
                </c:pt>
                <c:pt idx="442">
                  <c:v>-34.644938784960033</c:v>
                </c:pt>
                <c:pt idx="443">
                  <c:v>-34.71643056125999</c:v>
                </c:pt>
                <c:pt idx="444">
                  <c:v>-34.786711464960021</c:v>
                </c:pt>
                <c:pt idx="445">
                  <c:v>-34.855779787499991</c:v>
                </c:pt>
                <c:pt idx="446">
                  <c:v>-34.923633850559973</c:v>
                </c:pt>
                <c:pt idx="447">
                  <c:v>-34.99027200606001</c:v>
                </c:pt>
                <c:pt idx="448">
                  <c:v>-35.055692636160003</c:v>
                </c:pt>
                <c:pt idx="449">
                  <c:v>-35.119894153259992</c:v>
                </c:pt>
                <c:pt idx="450">
                  <c:v>-35.182874999999996</c:v>
                </c:pt>
                <c:pt idx="451">
                  <c:v>-35.244633649259967</c:v>
                </c:pt>
                <c:pt idx="452">
                  <c:v>-35.305168604160002</c:v>
                </c:pt>
                <c:pt idx="453">
                  <c:v>-35.36447839805998</c:v>
                </c:pt>
                <c:pt idx="454">
                  <c:v>-35.422561594559987</c:v>
                </c:pt>
                <c:pt idx="455">
                  <c:v>-35.479416787500028</c:v>
                </c:pt>
                <c:pt idx="456">
                  <c:v>-35.53504260095999</c:v>
                </c:pt>
                <c:pt idx="457">
                  <c:v>-35.589437689259995</c:v>
                </c:pt>
                <c:pt idx="458">
                  <c:v>-35.64260073695997</c:v>
                </c:pt>
                <c:pt idx="459">
                  <c:v>-35.694530458859973</c:v>
                </c:pt>
                <c:pt idx="460">
                  <c:v>-35.745225599999991</c:v>
                </c:pt>
                <c:pt idx="461">
                  <c:v>-35.794684935660051</c:v>
                </c:pt>
                <c:pt idx="462">
                  <c:v>-35.842907271360012</c:v>
                </c:pt>
                <c:pt idx="463">
                  <c:v>-35.889891442860026</c:v>
                </c:pt>
                <c:pt idx="464">
                  <c:v>-35.935636316159993</c:v>
                </c:pt>
                <c:pt idx="465">
                  <c:v>-35.980140787500012</c:v>
                </c:pt>
                <c:pt idx="466">
                  <c:v>-36.023403783359967</c:v>
                </c:pt>
                <c:pt idx="467">
                  <c:v>-36.065424260459977</c:v>
                </c:pt>
                <c:pt idx="468">
                  <c:v>-36.106201205760037</c:v>
                </c:pt>
                <c:pt idx="469">
                  <c:v>-36.145733636460015</c:v>
                </c:pt>
                <c:pt idx="470">
                  <c:v>-36.184020600000053</c:v>
                </c:pt>
                <c:pt idx="471">
                  <c:v>-36.221061174060019</c:v>
                </c:pt>
                <c:pt idx="472">
                  <c:v>-36.256854466559993</c:v>
                </c:pt>
                <c:pt idx="473">
                  <c:v>-36.291399615659977</c:v>
                </c:pt>
                <c:pt idx="474">
                  <c:v>-36.324695789759964</c:v>
                </c:pt>
                <c:pt idx="475">
                  <c:v>-36.356742187500018</c:v>
                </c:pt>
                <c:pt idx="476">
                  <c:v>-36.387538037759995</c:v>
                </c:pt>
                <c:pt idx="477">
                  <c:v>-36.417082599659992</c:v>
                </c:pt>
                <c:pt idx="478">
                  <c:v>-36.445375162560012</c:v>
                </c:pt>
                <c:pt idx="479">
                  <c:v>-36.472415046060007</c:v>
                </c:pt>
                <c:pt idx="480">
                  <c:v>-36.498201599999959</c:v>
                </c:pt>
                <c:pt idx="481">
                  <c:v>-36.522734204460022</c:v>
                </c:pt>
                <c:pt idx="482">
                  <c:v>-36.546012269759956</c:v>
                </c:pt>
                <c:pt idx="483">
                  <c:v>-36.568035236460034</c:v>
                </c:pt>
                <c:pt idx="484">
                  <c:v>-36.588802575359978</c:v>
                </c:pt>
                <c:pt idx="485">
                  <c:v>-36.608313787499995</c:v>
                </c:pt>
                <c:pt idx="486">
                  <c:v>-36.62656840415994</c:v>
                </c:pt>
                <c:pt idx="487">
                  <c:v>-36.643565986859997</c:v>
                </c:pt>
                <c:pt idx="488">
                  <c:v>-36.659306127360011</c:v>
                </c:pt>
                <c:pt idx="489">
                  <c:v>-36.673788447660002</c:v>
                </c:pt>
                <c:pt idx="490">
                  <c:v>-36.687012600000003</c:v>
                </c:pt>
                <c:pt idx="491">
                  <c:v>-36.698978266859939</c:v>
                </c:pt>
                <c:pt idx="492">
                  <c:v>-36.709685160959992</c:v>
                </c:pt>
                <c:pt idx="493">
                  <c:v>-36.719133025260021</c:v>
                </c:pt>
                <c:pt idx="494">
                  <c:v>-36.727321632960013</c:v>
                </c:pt>
                <c:pt idx="495">
                  <c:v>-36.734250787499988</c:v>
                </c:pt>
                <c:pt idx="496">
                  <c:v>-36.73992032256001</c:v>
                </c:pt>
                <c:pt idx="497">
                  <c:v>-36.74433010205999</c:v>
                </c:pt>
                <c:pt idx="498">
                  <c:v>-36.747480020160054</c:v>
                </c:pt>
                <c:pt idx="499">
                  <c:v>-36.749370001260004</c:v>
                </c:pt>
                <c:pt idx="500">
                  <c:v>-36.75</c:v>
                </c:pt>
                <c:pt idx="501">
                  <c:v>-36.749370001260033</c:v>
                </c:pt>
                <c:pt idx="502">
                  <c:v>-36.747480020159983</c:v>
                </c:pt>
                <c:pt idx="503">
                  <c:v>-36.744330102060005</c:v>
                </c:pt>
                <c:pt idx="504">
                  <c:v>-36.739920322559982</c:v>
                </c:pt>
                <c:pt idx="505">
                  <c:v>-36.734250787500031</c:v>
                </c:pt>
                <c:pt idx="506">
                  <c:v>-36.727321632959971</c:v>
                </c:pt>
                <c:pt idx="507">
                  <c:v>-36.719133025259993</c:v>
                </c:pt>
                <c:pt idx="508">
                  <c:v>-36.709685160960007</c:v>
                </c:pt>
                <c:pt idx="509">
                  <c:v>-36.698978266860024</c:v>
                </c:pt>
                <c:pt idx="510">
                  <c:v>-36.687012600000031</c:v>
                </c:pt>
                <c:pt idx="511">
                  <c:v>-36.673788447659973</c:v>
                </c:pt>
                <c:pt idx="512">
                  <c:v>-36.659306127359955</c:v>
                </c:pt>
                <c:pt idx="513">
                  <c:v>-36.643565986859983</c:v>
                </c:pt>
                <c:pt idx="514">
                  <c:v>-36.626568404159997</c:v>
                </c:pt>
                <c:pt idx="515">
                  <c:v>-36.608313787499981</c:v>
                </c:pt>
                <c:pt idx="516">
                  <c:v>-36.58880257536002</c:v>
                </c:pt>
                <c:pt idx="517">
                  <c:v>-36.568035236459934</c:v>
                </c:pt>
                <c:pt idx="518">
                  <c:v>-36.546012269759956</c:v>
                </c:pt>
                <c:pt idx="519">
                  <c:v>-36.522734204460008</c:v>
                </c:pt>
                <c:pt idx="520">
                  <c:v>-36.49820160000003</c:v>
                </c:pt>
                <c:pt idx="521">
                  <c:v>-36.472415046060007</c:v>
                </c:pt>
                <c:pt idx="522">
                  <c:v>-36.445375162559912</c:v>
                </c:pt>
                <c:pt idx="523">
                  <c:v>-36.417082599659963</c:v>
                </c:pt>
                <c:pt idx="524">
                  <c:v>-36.387538037760038</c:v>
                </c:pt>
                <c:pt idx="525">
                  <c:v>-36.356742187500004</c:v>
                </c:pt>
                <c:pt idx="526">
                  <c:v>-36.32469578976</c:v>
                </c:pt>
                <c:pt idx="527">
                  <c:v>-36.291399615659998</c:v>
                </c:pt>
                <c:pt idx="528">
                  <c:v>-36.25685446656</c:v>
                </c:pt>
                <c:pt idx="529">
                  <c:v>-36.221061174059997</c:v>
                </c:pt>
                <c:pt idx="530">
                  <c:v>-36.184020599999968</c:v>
                </c:pt>
                <c:pt idx="531">
                  <c:v>-36.145733636460037</c:v>
                </c:pt>
                <c:pt idx="532">
                  <c:v>-36.10620120576003</c:v>
                </c:pt>
                <c:pt idx="533">
                  <c:v>-36.065424260460006</c:v>
                </c:pt>
                <c:pt idx="534">
                  <c:v>-36.023403783359967</c:v>
                </c:pt>
                <c:pt idx="535">
                  <c:v>-35.980140787499991</c:v>
                </c:pt>
                <c:pt idx="536">
                  <c:v>-35.935636316160014</c:v>
                </c:pt>
                <c:pt idx="537">
                  <c:v>-35.889891442860062</c:v>
                </c:pt>
                <c:pt idx="538">
                  <c:v>-35.842907271359962</c:v>
                </c:pt>
                <c:pt idx="539">
                  <c:v>-35.794684935659973</c:v>
                </c:pt>
                <c:pt idx="540">
                  <c:v>-35.745225600000026</c:v>
                </c:pt>
                <c:pt idx="541">
                  <c:v>-35.694530458859958</c:v>
                </c:pt>
                <c:pt idx="542">
                  <c:v>-35.642600736959949</c:v>
                </c:pt>
                <c:pt idx="543">
                  <c:v>-35.589437689260009</c:v>
                </c:pt>
                <c:pt idx="544">
                  <c:v>-35.535042600959954</c:v>
                </c:pt>
                <c:pt idx="545">
                  <c:v>-35.479416787499957</c:v>
                </c:pt>
                <c:pt idx="546">
                  <c:v>-35.422561594560008</c:v>
                </c:pt>
                <c:pt idx="547">
                  <c:v>-35.364478398060072</c:v>
                </c:pt>
                <c:pt idx="548">
                  <c:v>-35.305168604160073</c:v>
                </c:pt>
                <c:pt idx="549">
                  <c:v>-35.244633649259924</c:v>
                </c:pt>
                <c:pt idx="550">
                  <c:v>-35.182874999999967</c:v>
                </c:pt>
                <c:pt idx="551">
                  <c:v>-35.119894153259978</c:v>
                </c:pt>
                <c:pt idx="552">
                  <c:v>-35.055692636159975</c:v>
                </c:pt>
                <c:pt idx="553">
                  <c:v>-34.990272006060025</c:v>
                </c:pt>
                <c:pt idx="554">
                  <c:v>-34.923633850560066</c:v>
                </c:pt>
                <c:pt idx="555">
                  <c:v>-34.855779787500012</c:v>
                </c:pt>
                <c:pt idx="556">
                  <c:v>-34.786711464959978</c:v>
                </c:pt>
                <c:pt idx="557">
                  <c:v>-34.71643056126004</c:v>
                </c:pt>
                <c:pt idx="558">
                  <c:v>-34.644938784960061</c:v>
                </c:pt>
                <c:pt idx="559">
                  <c:v>-34.572237874859979</c:v>
                </c:pt>
                <c:pt idx="560">
                  <c:v>-34.498329599999991</c:v>
                </c:pt>
                <c:pt idx="561">
                  <c:v>-34.423215759659954</c:v>
                </c:pt>
                <c:pt idx="562">
                  <c:v>-34.346898183360068</c:v>
                </c:pt>
                <c:pt idx="563">
                  <c:v>-34.269378730859998</c:v>
                </c:pt>
                <c:pt idx="564">
                  <c:v>-34.190659292160035</c:v>
                </c:pt>
                <c:pt idx="565">
                  <c:v>-34.110741787500046</c:v>
                </c:pt>
                <c:pt idx="566">
                  <c:v>-34.029628167359988</c:v>
                </c:pt>
                <c:pt idx="567">
                  <c:v>-33.947320412459959</c:v>
                </c:pt>
                <c:pt idx="568">
                  <c:v>-33.86382053376002</c:v>
                </c:pt>
                <c:pt idx="569">
                  <c:v>-33.779130572460019</c:v>
                </c:pt>
                <c:pt idx="570">
                  <c:v>-33.693252600000022</c:v>
                </c:pt>
                <c:pt idx="571">
                  <c:v>-33.606188718059997</c:v>
                </c:pt>
                <c:pt idx="572">
                  <c:v>-33.517941058559984</c:v>
                </c:pt>
                <c:pt idx="573">
                  <c:v>-33.428511783660014</c:v>
                </c:pt>
                <c:pt idx="574">
                  <c:v>-33.33790308575999</c:v>
                </c:pt>
                <c:pt idx="575">
                  <c:v>-33.246117187500033</c:v>
                </c:pt>
                <c:pt idx="576">
                  <c:v>-33.153156341759995</c:v>
                </c:pt>
                <c:pt idx="577">
                  <c:v>-33.059022831659973</c:v>
                </c:pt>
                <c:pt idx="578">
                  <c:v>-32.963718970559967</c:v>
                </c:pt>
                <c:pt idx="579">
                  <c:v>-32.86724710206002</c:v>
                </c:pt>
                <c:pt idx="580">
                  <c:v>-32.769609600000024</c:v>
                </c:pt>
                <c:pt idx="581">
                  <c:v>-32.67080886846</c:v>
                </c:pt>
                <c:pt idx="582">
                  <c:v>-32.570847341759986</c:v>
                </c:pt>
                <c:pt idx="583">
                  <c:v>-32.46972748445998</c:v>
                </c:pt>
                <c:pt idx="584">
                  <c:v>-32.367451791359969</c:v>
                </c:pt>
                <c:pt idx="585">
                  <c:v>-32.264022787499954</c:v>
                </c:pt>
                <c:pt idx="586">
                  <c:v>-32.159443028160041</c:v>
                </c:pt>
                <c:pt idx="587">
                  <c:v>-32.05371509886001</c:v>
                </c:pt>
                <c:pt idx="588">
                  <c:v>-31.94684161536</c:v>
                </c:pt>
                <c:pt idx="589">
                  <c:v>-31.838825223660052</c:v>
                </c:pt>
                <c:pt idx="590">
                  <c:v>-31.72966859999994</c:v>
                </c:pt>
                <c:pt idx="591">
                  <c:v>-31.61937445086005</c:v>
                </c:pt>
                <c:pt idx="592">
                  <c:v>-31.507945512960021</c:v>
                </c:pt>
                <c:pt idx="593">
                  <c:v>-31.395384553260101</c:v>
                </c:pt>
                <c:pt idx="594">
                  <c:v>-31.281694368960018</c:v>
                </c:pt>
                <c:pt idx="595">
                  <c:v>-31.166877787499999</c:v>
                </c:pt>
                <c:pt idx="596">
                  <c:v>-31.050937666560031</c:v>
                </c:pt>
                <c:pt idx="597">
                  <c:v>-30.933876894059949</c:v>
                </c:pt>
                <c:pt idx="598">
                  <c:v>-30.81569838816003</c:v>
                </c:pt>
                <c:pt idx="599">
                  <c:v>-30.696405097260026</c:v>
                </c:pt>
                <c:pt idx="600">
                  <c:v>-30.575999999999908</c:v>
                </c:pt>
                <c:pt idx="601">
                  <c:v>-30.454486105259974</c:v>
                </c:pt>
                <c:pt idx="602">
                  <c:v>-30.331866452159915</c:v>
                </c:pt>
                <c:pt idx="603">
                  <c:v>-30.208144110059919</c:v>
                </c:pt>
                <c:pt idx="604">
                  <c:v>-30.083322178559939</c:v>
                </c:pt>
                <c:pt idx="605">
                  <c:v>-29.957403787499999</c:v>
                </c:pt>
                <c:pt idx="606">
                  <c:v>-29.830392096960082</c:v>
                </c:pt>
                <c:pt idx="607">
                  <c:v>-29.702290297259964</c:v>
                </c:pt>
                <c:pt idx="608">
                  <c:v>-29.573101608959973</c:v>
                </c:pt>
                <c:pt idx="609">
                  <c:v>-29.442829282859947</c:v>
                </c:pt>
                <c:pt idx="610">
                  <c:v>-29.311476599999963</c:v>
                </c:pt>
                <c:pt idx="611">
                  <c:v>-29.179046871659949</c:v>
                </c:pt>
                <c:pt idx="612">
                  <c:v>-29.045543439359932</c:v>
                </c:pt>
                <c:pt idx="613">
                  <c:v>-28.910969674859984</c:v>
                </c:pt>
                <c:pt idx="614">
                  <c:v>-28.775328980159998</c:v>
                </c:pt>
                <c:pt idx="615">
                  <c:v>-28.638624787499992</c:v>
                </c:pt>
                <c:pt idx="616">
                  <c:v>-28.50086055936012</c:v>
                </c:pt>
                <c:pt idx="617">
                  <c:v>-28.362039788459953</c:v>
                </c:pt>
                <c:pt idx="618">
                  <c:v>-28.222165997759987</c:v>
                </c:pt>
                <c:pt idx="619">
                  <c:v>-28.081242740460027</c:v>
                </c:pt>
                <c:pt idx="620">
                  <c:v>-27.939273599999979</c:v>
                </c:pt>
                <c:pt idx="621">
                  <c:v>-27.796262190060048</c:v>
                </c:pt>
                <c:pt idx="622">
                  <c:v>-27.652212154560033</c:v>
                </c:pt>
                <c:pt idx="623">
                  <c:v>-27.507127167660002</c:v>
                </c:pt>
                <c:pt idx="624">
                  <c:v>-27.36101093376007</c:v>
                </c:pt>
                <c:pt idx="625">
                  <c:v>-27.2138671875</c:v>
                </c:pt>
                <c:pt idx="626">
                  <c:v>-27.065699693760052</c:v>
                </c:pt>
                <c:pt idx="627">
                  <c:v>-26.916512247659995</c:v>
                </c:pt>
                <c:pt idx="628">
                  <c:v>-26.766308674560008</c:v>
                </c:pt>
                <c:pt idx="629">
                  <c:v>-26.615092830060007</c:v>
                </c:pt>
                <c:pt idx="630">
                  <c:v>-26.462868599999979</c:v>
                </c:pt>
                <c:pt idx="631">
                  <c:v>-26.309639900460041</c:v>
                </c:pt>
                <c:pt idx="632">
                  <c:v>-26.15541067775996</c:v>
                </c:pt>
                <c:pt idx="633">
                  <c:v>-26.000184908459914</c:v>
                </c:pt>
                <c:pt idx="634">
                  <c:v>-25.843966599360073</c:v>
                </c:pt>
                <c:pt idx="635">
                  <c:v>-25.686759787499994</c:v>
                </c:pt>
                <c:pt idx="636">
                  <c:v>-25.52856854016008</c:v>
                </c:pt>
                <c:pt idx="637">
                  <c:v>-25.36939695485998</c:v>
                </c:pt>
                <c:pt idx="638">
                  <c:v>-25.209249159360098</c:v>
                </c:pt>
                <c:pt idx="639">
                  <c:v>-25.048129311660034</c:v>
                </c:pt>
                <c:pt idx="640">
                  <c:v>-24.886041599999857</c:v>
                </c:pt>
                <c:pt idx="641">
                  <c:v>-24.722990242860078</c:v>
                </c:pt>
                <c:pt idx="642">
                  <c:v>-24.558979488960063</c:v>
                </c:pt>
                <c:pt idx="643">
                  <c:v>-24.394013617260015</c:v>
                </c:pt>
                <c:pt idx="644">
                  <c:v>-24.228096936959957</c:v>
                </c:pt>
                <c:pt idx="645">
                  <c:v>-24.06123378749993</c:v>
                </c:pt>
                <c:pt idx="646">
                  <c:v>-23.893428538560016</c:v>
                </c:pt>
                <c:pt idx="647">
                  <c:v>-23.72468559005992</c:v>
                </c:pt>
                <c:pt idx="648">
                  <c:v>-23.555009372159901</c:v>
                </c:pt>
                <c:pt idx="649">
                  <c:v>-23.384404345260123</c:v>
                </c:pt>
                <c:pt idx="650">
                  <c:v>-23.212874999999883</c:v>
                </c:pt>
                <c:pt idx="651">
                  <c:v>-23.040425857260061</c:v>
                </c:pt>
                <c:pt idx="652">
                  <c:v>-22.867061468160074</c:v>
                </c:pt>
                <c:pt idx="653">
                  <c:v>-22.692786414060038</c:v>
                </c:pt>
                <c:pt idx="654">
                  <c:v>-22.517605306559943</c:v>
                </c:pt>
                <c:pt idx="655">
                  <c:v>-22.341522787499912</c:v>
                </c:pt>
                <c:pt idx="656">
                  <c:v>-22.164543528959939</c:v>
                </c:pt>
                <c:pt idx="657">
                  <c:v>-21.986672233260151</c:v>
                </c:pt>
                <c:pt idx="658">
                  <c:v>-21.807913632959924</c:v>
                </c:pt>
                <c:pt idx="659">
                  <c:v>-21.628272490859985</c:v>
                </c:pt>
                <c:pt idx="660">
                  <c:v>-21.447753600000055</c:v>
                </c:pt>
                <c:pt idx="661">
                  <c:v>-21.266361783659931</c:v>
                </c:pt>
                <c:pt idx="662">
                  <c:v>-21.08410189536005</c:v>
                </c:pt>
                <c:pt idx="663">
                  <c:v>-20.900978818859926</c:v>
                </c:pt>
                <c:pt idx="664">
                  <c:v>-20.716997468160002</c:v>
                </c:pt>
                <c:pt idx="665">
                  <c:v>-20.532162787500141</c:v>
                </c:pt>
                <c:pt idx="666">
                  <c:v>-20.346479751359993</c:v>
                </c:pt>
                <c:pt idx="667">
                  <c:v>-20.159953364459994</c:v>
                </c:pt>
                <c:pt idx="668">
                  <c:v>-19.972588661759971</c:v>
                </c:pt>
                <c:pt idx="669">
                  <c:v>-19.784390708460023</c:v>
                </c:pt>
                <c:pt idx="670">
                  <c:v>-19.595364600000096</c:v>
                </c:pt>
                <c:pt idx="671">
                  <c:v>-19.405515462059981</c:v>
                </c:pt>
                <c:pt idx="672">
                  <c:v>-19.214848450559998</c:v>
                </c:pt>
                <c:pt idx="673">
                  <c:v>-19.023368751659973</c:v>
                </c:pt>
                <c:pt idx="674">
                  <c:v>-18.831081581759975</c:v>
                </c:pt>
                <c:pt idx="675">
                  <c:v>-18.637992187500004</c:v>
                </c:pt>
                <c:pt idx="676">
                  <c:v>-18.444105845760078</c:v>
                </c:pt>
                <c:pt idx="677">
                  <c:v>-18.249427863659946</c:v>
                </c:pt>
                <c:pt idx="678">
                  <c:v>-18.053963578559944</c:v>
                </c:pt>
                <c:pt idx="679">
                  <c:v>-17.857718358060026</c:v>
                </c:pt>
                <c:pt idx="680">
                  <c:v>-17.660697599999992</c:v>
                </c:pt>
                <c:pt idx="681">
                  <c:v>-17.462906732459999</c:v>
                </c:pt>
                <c:pt idx="682">
                  <c:v>-17.264351213760051</c:v>
                </c:pt>
                <c:pt idx="683">
                  <c:v>-17.065036532459999</c:v>
                </c:pt>
                <c:pt idx="684">
                  <c:v>-16.864968207359993</c:v>
                </c:pt>
                <c:pt idx="685">
                  <c:v>-16.664151787499918</c:v>
                </c:pt>
                <c:pt idx="686">
                  <c:v>-16.462592852160071</c:v>
                </c:pt>
                <c:pt idx="687">
                  <c:v>-16.260297010860029</c:v>
                </c:pt>
                <c:pt idx="688">
                  <c:v>-16.057269903360066</c:v>
                </c:pt>
                <c:pt idx="689">
                  <c:v>-15.853517199659962</c:v>
                </c:pt>
                <c:pt idx="690">
                  <c:v>-15.649044599999911</c:v>
                </c:pt>
                <c:pt idx="691">
                  <c:v>-15.443857834860012</c:v>
                </c:pt>
                <c:pt idx="692">
                  <c:v>-15.23796266495998</c:v>
                </c:pt>
                <c:pt idx="693">
                  <c:v>-15.031364881260117</c:v>
                </c:pt>
                <c:pt idx="694">
                  <c:v>-14.82407030496006</c:v>
                </c:pt>
                <c:pt idx="695">
                  <c:v>-14.616084787499972</c:v>
                </c:pt>
                <c:pt idx="696">
                  <c:v>-14.407414210560091</c:v>
                </c:pt>
                <c:pt idx="697">
                  <c:v>-14.198064486060048</c:v>
                </c:pt>
                <c:pt idx="698">
                  <c:v>-13.988041556159885</c:v>
                </c:pt>
                <c:pt idx="699">
                  <c:v>-13.777351393260062</c:v>
                </c:pt>
                <c:pt idx="700">
                  <c:v>-13.565999999999974</c:v>
                </c:pt>
                <c:pt idx="701">
                  <c:v>-13.353993409260056</c:v>
                </c:pt>
                <c:pt idx="702">
                  <c:v>-13.141337684160192</c:v>
                </c:pt>
                <c:pt idx="703">
                  <c:v>-12.92803891805994</c:v>
                </c:pt>
                <c:pt idx="704">
                  <c:v>-12.714103234560014</c:v>
                </c:pt>
                <c:pt idx="705">
                  <c:v>-12.499536787500062</c:v>
                </c:pt>
                <c:pt idx="706">
                  <c:v>-12.28434576095998</c:v>
                </c:pt>
                <c:pt idx="707">
                  <c:v>-12.068536369260016</c:v>
                </c:pt>
                <c:pt idx="708">
                  <c:v>-11.852114856959986</c:v>
                </c:pt>
                <c:pt idx="709">
                  <c:v>-11.635087498860003</c:v>
                </c:pt>
                <c:pt idx="710">
                  <c:v>-11.41746059999997</c:v>
                </c:pt>
                <c:pt idx="711">
                  <c:v>-11.199240495660035</c:v>
                </c:pt>
                <c:pt idx="712">
                  <c:v>-10.980433551360022</c:v>
                </c:pt>
                <c:pt idx="713">
                  <c:v>-10.761046162859998</c:v>
                </c:pt>
                <c:pt idx="714">
                  <c:v>-10.541084756160046</c:v>
                </c:pt>
                <c:pt idx="715">
                  <c:v>-10.320555787499984</c:v>
                </c:pt>
                <c:pt idx="716">
                  <c:v>-10.099465743359985</c:v>
                </c:pt>
                <c:pt idx="717">
                  <c:v>-9.8778211404599006</c:v>
                </c:pt>
                <c:pt idx="718">
                  <c:v>-9.6556285257600507</c:v>
                </c:pt>
                <c:pt idx="719">
                  <c:v>-9.4328944764600351</c:v>
                </c:pt>
                <c:pt idx="720">
                  <c:v>-9.2096255999999812</c:v>
                </c:pt>
                <c:pt idx="721">
                  <c:v>-8.9858285340599764</c:v>
                </c:pt>
                <c:pt idx="722">
                  <c:v>-8.7615099465598973</c:v>
                </c:pt>
                <c:pt idx="723">
                  <c:v>-8.5366765356600354</c:v>
                </c:pt>
                <c:pt idx="724">
                  <c:v>-8.3113350297600164</c:v>
                </c:pt>
                <c:pt idx="725">
                  <c:v>-8.0854921875000514</c:v>
                </c:pt>
                <c:pt idx="726">
                  <c:v>-7.8591547977599703</c:v>
                </c:pt>
                <c:pt idx="727">
                  <c:v>-7.6323296796600744</c:v>
                </c:pt>
                <c:pt idx="728">
                  <c:v>-7.4050236825601132</c:v>
                </c:pt>
                <c:pt idx="729">
                  <c:v>-7.1772436860600237</c:v>
                </c:pt>
                <c:pt idx="730">
                  <c:v>-6.9489966000000436</c:v>
                </c:pt>
                <c:pt idx="731">
                  <c:v>-6.7202893644599158</c:v>
                </c:pt>
                <c:pt idx="732">
                  <c:v>-6.4911289497600251</c:v>
                </c:pt>
                <c:pt idx="733">
                  <c:v>-6.261522356460091</c:v>
                </c:pt>
                <c:pt idx="734">
                  <c:v>-6.0314766153600772</c:v>
                </c:pt>
                <c:pt idx="735">
                  <c:v>-5.8009987875000206</c:v>
                </c:pt>
                <c:pt idx="736">
                  <c:v>-5.5700959641599184</c:v>
                </c:pt>
                <c:pt idx="737">
                  <c:v>-5.3387752668600683</c:v>
                </c:pt>
                <c:pt idx="738">
                  <c:v>-5.1070438473599893</c:v>
                </c:pt>
                <c:pt idx="739">
                  <c:v>-4.8749088876600126</c:v>
                </c:pt>
                <c:pt idx="740">
                  <c:v>-4.6423776000000885</c:v>
                </c:pt>
                <c:pt idx="741">
                  <c:v>-4.4094572268599563</c:v>
                </c:pt>
                <c:pt idx="742">
                  <c:v>-4.1761550409599977</c:v>
                </c:pt>
                <c:pt idx="743">
                  <c:v>-3.9424783452598149</c:v>
                </c:pt>
                <c:pt idx="744">
                  <c:v>-3.7084344729601071</c:v>
                </c:pt>
                <c:pt idx="745">
                  <c:v>-3.4740307875000553</c:v>
                </c:pt>
                <c:pt idx="746">
                  <c:v>-3.2392746825599943</c:v>
                </c:pt>
                <c:pt idx="747">
                  <c:v>-3.0041735820601048</c:v>
                </c:pt>
                <c:pt idx="748">
                  <c:v>-2.7687349401599022</c:v>
                </c:pt>
                <c:pt idx="749">
                  <c:v>-2.5329662412599987</c:v>
                </c:pt>
                <c:pt idx="750">
                  <c:v>-2.296875</c:v>
                </c:pt>
                <c:pt idx="751">
                  <c:v>-2.0604687612599264</c:v>
                </c:pt>
                <c:pt idx="752">
                  <c:v>-1.8237551001599854</c:v>
                </c:pt>
                <c:pt idx="753">
                  <c:v>-1.5867416220600603</c:v>
                </c:pt>
                <c:pt idx="754">
                  <c:v>-1.3494359625599373</c:v>
                </c:pt>
                <c:pt idx="755">
                  <c:v>-1.1118457874999308</c:v>
                </c:pt>
                <c:pt idx="756">
                  <c:v>-0.87397879295997427</c:v>
                </c:pt>
                <c:pt idx="757">
                  <c:v>-0.63584270525996089</c:v>
                </c:pt>
                <c:pt idx="758">
                  <c:v>-0.39744528095985743</c:v>
                </c:pt>
                <c:pt idx="759">
                  <c:v>-0.15879430685993157</c:v>
                </c:pt>
                <c:pt idx="760">
                  <c:v>8.0102400000157559E-2</c:v>
                </c:pt>
                <c:pt idx="761">
                  <c:v>0.3192369923399383</c:v>
                </c:pt>
                <c:pt idx="762">
                  <c:v>0.55860159264000231</c:v>
                </c:pt>
                <c:pt idx="763">
                  <c:v>0.79818829314007189</c:v>
                </c:pt>
                <c:pt idx="764">
                  <c:v>1.0379891558399663</c:v>
                </c:pt>
                <c:pt idx="765">
                  <c:v>1.2779962125001134</c:v>
                </c:pt>
                <c:pt idx="766">
                  <c:v>1.518201464639958</c:v>
                </c:pt>
                <c:pt idx="767">
                  <c:v>1.7585968835399512</c:v>
                </c:pt>
                <c:pt idx="768">
                  <c:v>1.9991744102400162</c:v>
                </c:pt>
                <c:pt idx="769">
                  <c:v>2.239925955540059</c:v>
                </c:pt>
                <c:pt idx="770">
                  <c:v>2.480843400000083</c:v>
                </c:pt>
                <c:pt idx="771">
                  <c:v>2.7219185939401314</c:v>
                </c:pt>
                <c:pt idx="772">
                  <c:v>2.9631433574400603</c:v>
                </c:pt>
                <c:pt idx="773">
                  <c:v>3.2045094803399365</c:v>
                </c:pt>
                <c:pt idx="774">
                  <c:v>3.4460087222400375</c:v>
                </c:pt>
                <c:pt idx="775">
                  <c:v>3.6876328124998849</c:v>
                </c:pt>
                <c:pt idx="776">
                  <c:v>3.9293734502400639</c:v>
                </c:pt>
                <c:pt idx="777">
                  <c:v>4.1712223043400627</c:v>
                </c:pt>
                <c:pt idx="778">
                  <c:v>4.4131710134399782</c:v>
                </c:pt>
                <c:pt idx="779">
                  <c:v>4.6552111859398906</c:v>
                </c:pt>
                <c:pt idx="780">
                  <c:v>4.8973343999998633</c:v>
                </c:pt>
                <c:pt idx="781">
                  <c:v>5.1395322035401136</c:v>
                </c:pt>
                <c:pt idx="782">
                  <c:v>5.3817961142400463</c:v>
                </c:pt>
                <c:pt idx="783">
                  <c:v>5.6241176195401863</c:v>
                </c:pt>
                <c:pt idx="784">
                  <c:v>5.8664881766400754</c:v>
                </c:pt>
                <c:pt idx="785">
                  <c:v>6.1088992125000345</c:v>
                </c:pt>
                <c:pt idx="786">
                  <c:v>6.3513421238400838</c:v>
                </c:pt>
                <c:pt idx="787">
                  <c:v>6.5938082771398285</c:v>
                </c:pt>
                <c:pt idx="788">
                  <c:v>6.836289008640108</c:v>
                </c:pt>
                <c:pt idx="789">
                  <c:v>7.0787756243399258</c:v>
                </c:pt>
                <c:pt idx="790">
                  <c:v>7.3212594000000308</c:v>
                </c:pt>
                <c:pt idx="791">
                  <c:v>7.5637315811399617</c:v>
                </c:pt>
                <c:pt idx="792">
                  <c:v>7.8061833830399223</c:v>
                </c:pt>
                <c:pt idx="793">
                  <c:v>8.0486059907399294</c:v>
                </c:pt>
                <c:pt idx="794">
                  <c:v>8.2909905590398694</c:v>
                </c:pt>
                <c:pt idx="795">
                  <c:v>8.5333282125000665</c:v>
                </c:pt>
                <c:pt idx="796">
                  <c:v>8.7756100454400894</c:v>
                </c:pt>
                <c:pt idx="797">
                  <c:v>9.0178271219401722</c:v>
                </c:pt>
                <c:pt idx="798">
                  <c:v>9.2599704758399639</c:v>
                </c:pt>
                <c:pt idx="799">
                  <c:v>9.5020311107398356</c:v>
                </c:pt>
                <c:pt idx="800">
                  <c:v>9.7439999999998008</c:v>
                </c:pt>
                <c:pt idx="801">
                  <c:v>9.9858680867400835</c:v>
                </c:pt>
                <c:pt idx="802">
                  <c:v>10.227626283840095</c:v>
                </c:pt>
                <c:pt idx="803">
                  <c:v>10.469265473940027</c:v>
                </c:pt>
                <c:pt idx="804">
                  <c:v>10.710776509439938</c:v>
                </c:pt>
                <c:pt idx="805">
                  <c:v>10.952150212500101</c:v>
                </c:pt>
                <c:pt idx="806">
                  <c:v>11.193377375040086</c:v>
                </c:pt>
                <c:pt idx="807">
                  <c:v>11.434448758740245</c:v>
                </c:pt>
                <c:pt idx="808">
                  <c:v>11.675355095039777</c:v>
                </c:pt>
                <c:pt idx="809">
                  <c:v>11.91608708514002</c:v>
                </c:pt>
                <c:pt idx="810">
                  <c:v>12.156635400000027</c:v>
                </c:pt>
                <c:pt idx="811">
                  <c:v>12.396990680340082</c:v>
                </c:pt>
                <c:pt idx="812">
                  <c:v>12.63714353664011</c:v>
                </c:pt>
                <c:pt idx="813">
                  <c:v>12.877084549139909</c:v>
                </c:pt>
                <c:pt idx="814">
                  <c:v>13.116804267839939</c:v>
                </c:pt>
                <c:pt idx="815">
                  <c:v>13.356293212500077</c:v>
                </c:pt>
                <c:pt idx="816">
                  <c:v>13.595541872639956</c:v>
                </c:pt>
                <c:pt idx="817">
                  <c:v>13.8345407075401</c:v>
                </c:pt>
                <c:pt idx="818">
                  <c:v>14.073280146239881</c:v>
                </c:pt>
                <c:pt idx="819">
                  <c:v>14.311750587539791</c:v>
                </c:pt>
                <c:pt idx="820">
                  <c:v>14.549942399999964</c:v>
                </c:pt>
                <c:pt idx="821">
                  <c:v>14.787845921940175</c:v>
                </c:pt>
                <c:pt idx="822">
                  <c:v>15.025451461439843</c:v>
                </c:pt>
                <c:pt idx="823">
                  <c:v>15.262749296339848</c:v>
                </c:pt>
                <c:pt idx="824">
                  <c:v>15.499729674239802</c:v>
                </c:pt>
                <c:pt idx="825">
                  <c:v>15.736382812500096</c:v>
                </c:pt>
                <c:pt idx="826">
                  <c:v>15.972698898239969</c:v>
                </c:pt>
                <c:pt idx="827">
                  <c:v>16.208668088340005</c:v>
                </c:pt>
                <c:pt idx="828">
                  <c:v>16.444280509439977</c:v>
                </c:pt>
                <c:pt idx="829">
                  <c:v>16.679526257939983</c:v>
                </c:pt>
                <c:pt idx="830">
                  <c:v>16.914395400000103</c:v>
                </c:pt>
                <c:pt idx="831">
                  <c:v>17.14887797154006</c:v>
                </c:pt>
                <c:pt idx="832">
                  <c:v>17.382963978240127</c:v>
                </c:pt>
                <c:pt idx="833">
                  <c:v>17.616643395539995</c:v>
                </c:pt>
                <c:pt idx="834">
                  <c:v>17.849906168639905</c:v>
                </c:pt>
                <c:pt idx="835">
                  <c:v>18.082742212499966</c:v>
                </c:pt>
                <c:pt idx="836">
                  <c:v>18.315141411839818</c:v>
                </c:pt>
                <c:pt idx="837">
                  <c:v>18.547093621139879</c:v>
                </c:pt>
                <c:pt idx="838">
                  <c:v>18.778588664639869</c:v>
                </c:pt>
                <c:pt idx="839">
                  <c:v>19.009616336339946</c:v>
                </c:pt>
                <c:pt idx="840">
                  <c:v>19.240166400000135</c:v>
                </c:pt>
                <c:pt idx="841">
                  <c:v>19.470228589139765</c:v>
                </c:pt>
                <c:pt idx="842">
                  <c:v>19.69979260703974</c:v>
                </c:pt>
                <c:pt idx="843">
                  <c:v>19.928848126739922</c:v>
                </c:pt>
                <c:pt idx="844">
                  <c:v>20.157384791039817</c:v>
                </c:pt>
                <c:pt idx="845">
                  <c:v>20.385392212500051</c:v>
                </c:pt>
                <c:pt idx="846">
                  <c:v>20.612859973440209</c:v>
                </c:pt>
                <c:pt idx="847">
                  <c:v>20.83977762593986</c:v>
                </c:pt>
                <c:pt idx="848">
                  <c:v>21.066134691839807</c:v>
                </c:pt>
                <c:pt idx="849">
                  <c:v>21.29192066274004</c:v>
                </c:pt>
                <c:pt idx="850">
                  <c:v>21.517125000000078</c:v>
                </c:pt>
                <c:pt idx="851">
                  <c:v>21.741737134739878</c:v>
                </c:pt>
                <c:pt idx="852">
                  <c:v>21.965746467839949</c:v>
                </c:pt>
                <c:pt idx="853">
                  <c:v>22.1891423699401</c:v>
                </c:pt>
                <c:pt idx="854">
                  <c:v>22.411914181439784</c:v>
                </c:pt>
                <c:pt idx="855">
                  <c:v>22.634051212500026</c:v>
                </c:pt>
                <c:pt idx="856">
                  <c:v>22.855542743040132</c:v>
                </c:pt>
                <c:pt idx="857">
                  <c:v>23.076378022739959</c:v>
                </c:pt>
                <c:pt idx="858">
                  <c:v>23.296546271039915</c:v>
                </c:pt>
                <c:pt idx="859">
                  <c:v>23.51603667714005</c:v>
                </c:pt>
                <c:pt idx="860">
                  <c:v>23.734838400000058</c:v>
                </c:pt>
                <c:pt idx="861">
                  <c:v>23.952940568339841</c:v>
                </c:pt>
                <c:pt idx="862">
                  <c:v>24.170332280639855</c:v>
                </c:pt>
                <c:pt idx="863">
                  <c:v>24.387002605139855</c:v>
                </c:pt>
                <c:pt idx="864">
                  <c:v>24.602940579840038</c:v>
                </c:pt>
                <c:pt idx="865">
                  <c:v>24.81813521250001</c:v>
                </c:pt>
                <c:pt idx="866">
                  <c:v>25.032575480639935</c:v>
                </c:pt>
                <c:pt idx="867">
                  <c:v>25.246250331539954</c:v>
                </c:pt>
                <c:pt idx="868">
                  <c:v>25.459148682240084</c:v>
                </c:pt>
                <c:pt idx="869">
                  <c:v>25.671259419539751</c:v>
                </c:pt>
                <c:pt idx="870">
                  <c:v>25.882571399999961</c:v>
                </c:pt>
                <c:pt idx="871">
                  <c:v>26.093073449939993</c:v>
                </c:pt>
                <c:pt idx="872">
                  <c:v>26.302754365440023</c:v>
                </c:pt>
                <c:pt idx="873">
                  <c:v>26.511602912339981</c:v>
                </c:pt>
                <c:pt idx="874">
                  <c:v>26.719607826240008</c:v>
                </c:pt>
                <c:pt idx="875">
                  <c:v>26.9267578125</c:v>
                </c:pt>
                <c:pt idx="876">
                  <c:v>27.133041546240179</c:v>
                </c:pt>
                <c:pt idx="877">
                  <c:v>27.338447672340067</c:v>
                </c:pt>
                <c:pt idx="878">
                  <c:v>27.542964805440079</c:v>
                </c:pt>
                <c:pt idx="879">
                  <c:v>27.746581529939817</c:v>
                </c:pt>
                <c:pt idx="880">
                  <c:v>27.949286400000119</c:v>
                </c:pt>
                <c:pt idx="881">
                  <c:v>28.151067939539985</c:v>
                </c:pt>
                <c:pt idx="882">
                  <c:v>28.351914642239763</c:v>
                </c:pt>
                <c:pt idx="883">
                  <c:v>28.551814971539784</c:v>
                </c:pt>
                <c:pt idx="884">
                  <c:v>28.750757360639795</c:v>
                </c:pt>
                <c:pt idx="885">
                  <c:v>28.948730212499981</c:v>
                </c:pt>
                <c:pt idx="886">
                  <c:v>29.145721899840055</c:v>
                </c:pt>
                <c:pt idx="887">
                  <c:v>29.341720765139939</c:v>
                </c:pt>
                <c:pt idx="888">
                  <c:v>29.536715120639883</c:v>
                </c:pt>
                <c:pt idx="889">
                  <c:v>29.730693248340003</c:v>
                </c:pt>
                <c:pt idx="890">
                  <c:v>29.92364340000006</c:v>
                </c:pt>
                <c:pt idx="891">
                  <c:v>30.11555379713991</c:v>
                </c:pt>
                <c:pt idx="892">
                  <c:v>30.306412631040189</c:v>
                </c:pt>
                <c:pt idx="893">
                  <c:v>30.496208062739811</c:v>
                </c:pt>
                <c:pt idx="894">
                  <c:v>30.684928223039833</c:v>
                </c:pt>
                <c:pt idx="895">
                  <c:v>30.872561212499932</c:v>
                </c:pt>
                <c:pt idx="896">
                  <c:v>31.05909510143988</c:v>
                </c:pt>
                <c:pt idx="897">
                  <c:v>31.244517929940002</c:v>
                </c:pt>
                <c:pt idx="898">
                  <c:v>31.428817707840039</c:v>
                </c:pt>
                <c:pt idx="899">
                  <c:v>31.611982414739941</c:v>
                </c:pt>
                <c:pt idx="900">
                  <c:v>31.793999999999983</c:v>
                </c:pt>
                <c:pt idx="901">
                  <c:v>31.974858382740194</c:v>
                </c:pt>
                <c:pt idx="902">
                  <c:v>32.154545451840249</c:v>
                </c:pt>
                <c:pt idx="903">
                  <c:v>32.333049065940031</c:v>
                </c:pt>
                <c:pt idx="904">
                  <c:v>32.510357053439975</c:v>
                </c:pt>
                <c:pt idx="905">
                  <c:v>32.686457212499818</c:v>
                </c:pt>
                <c:pt idx="906">
                  <c:v>32.861337311040074</c:v>
                </c:pt>
                <c:pt idx="907">
                  <c:v>33.034985086740107</c:v>
                </c:pt>
                <c:pt idx="908">
                  <c:v>33.207388247040058</c:v>
                </c:pt>
                <c:pt idx="909">
                  <c:v>33.37853446914005</c:v>
                </c:pt>
                <c:pt idx="910">
                  <c:v>33.54841139999985</c:v>
                </c:pt>
                <c:pt idx="911">
                  <c:v>33.71700665633989</c:v>
                </c:pt>
                <c:pt idx="912">
                  <c:v>33.884307824640132</c:v>
                </c:pt>
                <c:pt idx="913">
                  <c:v>34.050302461139836</c:v>
                </c:pt>
                <c:pt idx="914">
                  <c:v>34.214978091840067</c:v>
                </c:pt>
                <c:pt idx="915">
                  <c:v>34.378322212499825</c:v>
                </c:pt>
                <c:pt idx="916">
                  <c:v>34.540322288640141</c:v>
                </c:pt>
                <c:pt idx="917">
                  <c:v>34.700965755539983</c:v>
                </c:pt>
                <c:pt idx="918">
                  <c:v>34.86024001824012</c:v>
                </c:pt>
                <c:pt idx="919">
                  <c:v>35.018132451540055</c:v>
                </c:pt>
                <c:pt idx="920">
                  <c:v>35.174630399999955</c:v>
                </c:pt>
                <c:pt idx="921">
                  <c:v>35.329721177940087</c:v>
                </c:pt>
                <c:pt idx="922">
                  <c:v>35.483392069439674</c:v>
                </c:pt>
                <c:pt idx="923">
                  <c:v>35.635630328339971</c:v>
                </c:pt>
                <c:pt idx="924">
                  <c:v>35.786423178239943</c:v>
                </c:pt>
                <c:pt idx="925">
                  <c:v>35.935757812500015</c:v>
                </c:pt>
                <c:pt idx="926">
                  <c:v>36.083621394239913</c:v>
                </c:pt>
                <c:pt idx="927">
                  <c:v>36.230001056339916</c:v>
                </c:pt>
                <c:pt idx="928">
                  <c:v>36.374883901440057</c:v>
                </c:pt>
                <c:pt idx="929">
                  <c:v>36.518257001940128</c:v>
                </c:pt>
                <c:pt idx="930">
                  <c:v>36.660107399999902</c:v>
                </c:pt>
                <c:pt idx="931">
                  <c:v>36.800422107540044</c:v>
                </c:pt>
                <c:pt idx="932">
                  <c:v>36.939188106240181</c:v>
                </c:pt>
                <c:pt idx="933">
                  <c:v>37.076392347540036</c:v>
                </c:pt>
                <c:pt idx="934">
                  <c:v>37.212021752640112</c:v>
                </c:pt>
                <c:pt idx="935">
                  <c:v>37.346063212500098</c:v>
                </c:pt>
                <c:pt idx="936">
                  <c:v>37.478503587839782</c:v>
                </c:pt>
                <c:pt idx="937">
                  <c:v>37.609329709140297</c:v>
                </c:pt>
                <c:pt idx="938">
                  <c:v>37.73852837663992</c:v>
                </c:pt>
                <c:pt idx="939">
                  <c:v>37.866086360339978</c:v>
                </c:pt>
                <c:pt idx="940">
                  <c:v>37.991990399999622</c:v>
                </c:pt>
                <c:pt idx="941">
                  <c:v>38.116227205139921</c:v>
                </c:pt>
                <c:pt idx="942">
                  <c:v>38.238783455039879</c:v>
                </c:pt>
                <c:pt idx="943">
                  <c:v>38.359645798740303</c:v>
                </c:pt>
                <c:pt idx="944">
                  <c:v>38.478800855040049</c:v>
                </c:pt>
                <c:pt idx="945">
                  <c:v>38.596235212500233</c:v>
                </c:pt>
                <c:pt idx="946">
                  <c:v>38.711935429440132</c:v>
                </c:pt>
                <c:pt idx="947">
                  <c:v>38.825888033940032</c:v>
                </c:pt>
                <c:pt idx="948">
                  <c:v>38.938079523840202</c:v>
                </c:pt>
                <c:pt idx="949">
                  <c:v>39.048496366739982</c:v>
                </c:pt>
                <c:pt idx="950">
                  <c:v>39.157124999999724</c:v>
                </c:pt>
                <c:pt idx="951">
                  <c:v>39.263951830740098</c:v>
                </c:pt>
                <c:pt idx="952">
                  <c:v>39.368963235840056</c:v>
                </c:pt>
                <c:pt idx="953">
                  <c:v>39.472145561939897</c:v>
                </c:pt>
                <c:pt idx="954">
                  <c:v>39.573485125440129</c:v>
                </c:pt>
                <c:pt idx="955">
                  <c:v>39.672968212499882</c:v>
                </c:pt>
                <c:pt idx="956">
                  <c:v>39.770581079039857</c:v>
                </c:pt>
                <c:pt idx="957">
                  <c:v>39.866309950739833</c:v>
                </c:pt>
                <c:pt idx="958">
                  <c:v>39.960141023039796</c:v>
                </c:pt>
                <c:pt idx="959">
                  <c:v>40.052060461140172</c:v>
                </c:pt>
                <c:pt idx="960">
                  <c:v>40.142054400000234</c:v>
                </c:pt>
                <c:pt idx="961">
                  <c:v>40.230108944340145</c:v>
                </c:pt>
                <c:pt idx="962">
                  <c:v>40.316210168639827</c:v>
                </c:pt>
                <c:pt idx="963">
                  <c:v>40.400344117140094</c:v>
                </c:pt>
                <c:pt idx="964">
                  <c:v>40.482496803840377</c:v>
                </c:pt>
                <c:pt idx="965">
                  <c:v>40.562654212499865</c:v>
                </c:pt>
                <c:pt idx="966">
                  <c:v>40.640802296639777</c:v>
                </c:pt>
                <c:pt idx="967">
                  <c:v>40.716926979540176</c:v>
                </c:pt>
                <c:pt idx="968">
                  <c:v>40.791014154240202</c:v>
                </c:pt>
                <c:pt idx="969">
                  <c:v>40.863049683539657</c:v>
                </c:pt>
                <c:pt idx="970">
                  <c:v>40.933019399999921</c:v>
                </c:pt>
                <c:pt idx="971">
                  <c:v>41.000909105940082</c:v>
                </c:pt>
                <c:pt idx="972">
                  <c:v>41.066704573440347</c:v>
                </c:pt>
                <c:pt idx="973">
                  <c:v>41.130391544339773</c:v>
                </c:pt>
                <c:pt idx="974">
                  <c:v>41.191955730240124</c:v>
                </c:pt>
                <c:pt idx="975">
                  <c:v>41.251382812499969</c:v>
                </c:pt>
                <c:pt idx="976">
                  <c:v>41.308658442239903</c:v>
                </c:pt>
                <c:pt idx="977">
                  <c:v>41.36376824034005</c:v>
                </c:pt>
                <c:pt idx="978">
                  <c:v>41.416697797440065</c:v>
                </c:pt>
                <c:pt idx="979">
                  <c:v>41.467432673940039</c:v>
                </c:pt>
                <c:pt idx="980">
                  <c:v>41.515958399999818</c:v>
                </c:pt>
                <c:pt idx="981">
                  <c:v>41.562260475539915</c:v>
                </c:pt>
                <c:pt idx="982">
                  <c:v>41.606324370240372</c:v>
                </c:pt>
                <c:pt idx="983">
                  <c:v>41.648135523540304</c:v>
                </c:pt>
                <c:pt idx="984">
                  <c:v>41.687679344639946</c:v>
                </c:pt>
                <c:pt idx="985">
                  <c:v>41.724941212500198</c:v>
                </c:pt>
                <c:pt idx="986">
                  <c:v>41.759906475839898</c:v>
                </c:pt>
                <c:pt idx="987">
                  <c:v>41.792560453140368</c:v>
                </c:pt>
                <c:pt idx="988">
                  <c:v>41.822888432639957</c:v>
                </c:pt>
                <c:pt idx="989">
                  <c:v>41.850875672339725</c:v>
                </c:pt>
                <c:pt idx="990">
                  <c:v>41.876507400000037</c:v>
                </c:pt>
                <c:pt idx="991">
                  <c:v>41.899768813139872</c:v>
                </c:pt>
                <c:pt idx="992">
                  <c:v>41.920645079039787</c:v>
                </c:pt>
                <c:pt idx="993">
                  <c:v>41.939121334739866</c:v>
                </c:pt>
                <c:pt idx="994">
                  <c:v>41.955182687039951</c:v>
                </c:pt>
                <c:pt idx="995">
                  <c:v>41.968814212499638</c:v>
                </c:pt>
                <c:pt idx="996">
                  <c:v>41.980000957439643</c:v>
                </c:pt>
                <c:pt idx="997">
                  <c:v>41.988727937939757</c:v>
                </c:pt>
                <c:pt idx="998">
                  <c:v>41.994980139839981</c:v>
                </c:pt>
                <c:pt idx="999">
                  <c:v>41.998742518739846</c:v>
                </c:pt>
                <c:pt idx="1000">
                  <c:v>42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332-4534-BAC9-A795B5D651DA}"/>
            </c:ext>
          </c:extLst>
        </c:ser>
        <c:ser>
          <c:idx val="3"/>
          <c:order val="2"/>
          <c:tx>
            <c:strRef>
              <c:f>Tabelle1!$AT$4</c:f>
              <c:strCache>
                <c:ptCount val="1"/>
                <c:pt idx="0">
                  <c:v>Ruck_7b</c:v>
                </c:pt>
              </c:strCache>
            </c:strRef>
          </c:tx>
          <c:spPr>
            <a:ln w="2540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Tabelle1!$AT$5:$AT$1005</c:f>
              <c:numCache>
                <c:formatCode>General</c:formatCode>
                <c:ptCount val="1001"/>
                <c:pt idx="0">
                  <c:v>140</c:v>
                </c:pt>
                <c:pt idx="1">
                  <c:v>138.0475488056</c:v>
                </c:pt>
                <c:pt idx="2">
                  <c:v>136.11015048960002</c:v>
                </c:pt>
                <c:pt idx="3">
                  <c:v>134.18773805359999</c:v>
                </c:pt>
                <c:pt idx="4">
                  <c:v>132.28024463360001</c:v>
                </c:pt>
                <c:pt idx="5">
                  <c:v>130.38760349999998</c:v>
                </c:pt>
                <c:pt idx="6">
                  <c:v>128.50974805760004</c:v>
                </c:pt>
                <c:pt idx="7">
                  <c:v>126.64661184560001</c:v>
                </c:pt>
                <c:pt idx="8">
                  <c:v>124.79812853759999</c:v>
                </c:pt>
                <c:pt idx="9">
                  <c:v>122.96423194159999</c:v>
                </c:pt>
                <c:pt idx="10">
                  <c:v>121.144856</c:v>
                </c:pt>
                <c:pt idx="11">
                  <c:v>119.33993478960001</c:v>
                </c:pt>
                <c:pt idx="12">
                  <c:v>117.5494025216</c:v>
                </c:pt>
                <c:pt idx="13">
                  <c:v>115.77319354160001</c:v>
                </c:pt>
                <c:pt idx="14">
                  <c:v>114.01124232959999</c:v>
                </c:pt>
                <c:pt idx="15">
                  <c:v>112.26348349999998</c:v>
                </c:pt>
                <c:pt idx="16">
                  <c:v>110.5298518016</c:v>
                </c:pt>
                <c:pt idx="17">
                  <c:v>108.81028211760001</c:v>
                </c:pt>
                <c:pt idx="18">
                  <c:v>107.1047094656</c:v>
                </c:pt>
                <c:pt idx="19">
                  <c:v>105.41306899759999</c:v>
                </c:pt>
                <c:pt idx="20">
                  <c:v>103.73529599999999</c:v>
                </c:pt>
                <c:pt idx="21">
                  <c:v>102.0713258936</c:v>
                </c:pt>
                <c:pt idx="22">
                  <c:v>100.4210942336</c:v>
                </c:pt>
                <c:pt idx="23">
                  <c:v>98.784536709600005</c:v>
                </c:pt>
                <c:pt idx="24">
                  <c:v>97.161589145600004</c:v>
                </c:pt>
                <c:pt idx="25">
                  <c:v>95.552187500000002</c:v>
                </c:pt>
                <c:pt idx="26">
                  <c:v>93.956267865599983</c:v>
                </c:pt>
                <c:pt idx="27">
                  <c:v>92.3737664696</c:v>
                </c:pt>
                <c:pt idx="28">
                  <c:v>90.804619673600016</c:v>
                </c:pt>
                <c:pt idx="29">
                  <c:v>89.248763973600006</c:v>
                </c:pt>
                <c:pt idx="30">
                  <c:v>87.706136000000001</c:v>
                </c:pt>
                <c:pt idx="31">
                  <c:v>86.176672517600011</c:v>
                </c:pt>
                <c:pt idx="32">
                  <c:v>84.660310425600002</c:v>
                </c:pt>
                <c:pt idx="33">
                  <c:v>83.156986757599995</c:v>
                </c:pt>
                <c:pt idx="34">
                  <c:v>81.666638681600006</c:v>
                </c:pt>
                <c:pt idx="35">
                  <c:v>80.189203499999991</c:v>
                </c:pt>
                <c:pt idx="36">
                  <c:v>78.724618649600004</c:v>
                </c:pt>
                <c:pt idx="37">
                  <c:v>77.272821701599995</c:v>
                </c:pt>
                <c:pt idx="38">
                  <c:v>75.833750361599996</c:v>
                </c:pt>
                <c:pt idx="39">
                  <c:v>74.40734246960001</c:v>
                </c:pt>
                <c:pt idx="40">
                  <c:v>72.993535999999992</c:v>
                </c:pt>
                <c:pt idx="41">
                  <c:v>71.592269061600007</c:v>
                </c:pt>
                <c:pt idx="42">
                  <c:v>70.203479897600005</c:v>
                </c:pt>
                <c:pt idx="43">
                  <c:v>68.827106885600003</c:v>
                </c:pt>
                <c:pt idx="44">
                  <c:v>67.463088537600015</c:v>
                </c:pt>
                <c:pt idx="45">
                  <c:v>66.111363499999996</c:v>
                </c:pt>
                <c:pt idx="46">
                  <c:v>64.771870553599996</c:v>
                </c:pt>
                <c:pt idx="47">
                  <c:v>63.444548613599999</c:v>
                </c:pt>
                <c:pt idx="48">
                  <c:v>62.129336729599999</c:v>
                </c:pt>
                <c:pt idx="49">
                  <c:v>60.826174085599995</c:v>
                </c:pt>
                <c:pt idx="50">
                  <c:v>59.535000000000004</c:v>
                </c:pt>
                <c:pt idx="51">
                  <c:v>58.255753925600004</c:v>
                </c:pt>
                <c:pt idx="52">
                  <c:v>56.988375449599992</c:v>
                </c:pt>
                <c:pt idx="53">
                  <c:v>55.732804293600005</c:v>
                </c:pt>
                <c:pt idx="54">
                  <c:v>54.488980313599995</c:v>
                </c:pt>
                <c:pt idx="55">
                  <c:v>53.256843500000002</c:v>
                </c:pt>
                <c:pt idx="56">
                  <c:v>52.036333977600002</c:v>
                </c:pt>
                <c:pt idx="57">
                  <c:v>50.827392005599997</c:v>
                </c:pt>
                <c:pt idx="58">
                  <c:v>49.629957977599993</c:v>
                </c:pt>
                <c:pt idx="59">
                  <c:v>48.443972421600002</c:v>
                </c:pt>
                <c:pt idx="60">
                  <c:v>47.269375999999994</c:v>
                </c:pt>
                <c:pt idx="61">
                  <c:v>46.106109509599989</c:v>
                </c:pt>
                <c:pt idx="62">
                  <c:v>44.954113881600009</c:v>
                </c:pt>
                <c:pt idx="63">
                  <c:v>43.813330181599994</c:v>
                </c:pt>
                <c:pt idx="64">
                  <c:v>42.683699609600005</c:v>
                </c:pt>
                <c:pt idx="65">
                  <c:v>41.565163499999997</c:v>
                </c:pt>
                <c:pt idx="66">
                  <c:v>40.457663321599988</c:v>
                </c:pt>
                <c:pt idx="67">
                  <c:v>39.361140677599984</c:v>
                </c:pt>
                <c:pt idx="68">
                  <c:v>38.275537305600004</c:v>
                </c:pt>
                <c:pt idx="69">
                  <c:v>37.200795077599992</c:v>
                </c:pt>
                <c:pt idx="70">
                  <c:v>36.136855999999987</c:v>
                </c:pt>
                <c:pt idx="71">
                  <c:v>35.083662213599993</c:v>
                </c:pt>
                <c:pt idx="72">
                  <c:v>34.041155993600015</c:v>
                </c:pt>
                <c:pt idx="73">
                  <c:v>33.009279749600012</c:v>
                </c:pt>
                <c:pt idx="74">
                  <c:v>31.987976025600005</c:v>
                </c:pt>
                <c:pt idx="75">
                  <c:v>30.977187499999996</c:v>
                </c:pt>
                <c:pt idx="76">
                  <c:v>29.976856985599987</c:v>
                </c:pt>
                <c:pt idx="77">
                  <c:v>28.986927429600012</c:v>
                </c:pt>
                <c:pt idx="78">
                  <c:v>28.007341913600008</c:v>
                </c:pt>
                <c:pt idx="79">
                  <c:v>27.038043653599999</c:v>
                </c:pt>
                <c:pt idx="80">
                  <c:v>26.078975999999987</c:v>
                </c:pt>
                <c:pt idx="81">
                  <c:v>25.130082437600009</c:v>
                </c:pt>
                <c:pt idx="82">
                  <c:v>24.191306585600003</c:v>
                </c:pt>
                <c:pt idx="83">
                  <c:v>23.2625921976</c:v>
                </c:pt>
                <c:pt idx="84">
                  <c:v>22.343883161599987</c:v>
                </c:pt>
                <c:pt idx="85">
                  <c:v>21.435123499999982</c:v>
                </c:pt>
                <c:pt idx="86">
                  <c:v>20.536257369600019</c:v>
                </c:pt>
                <c:pt idx="87">
                  <c:v>19.647229061600015</c:v>
                </c:pt>
                <c:pt idx="88">
                  <c:v>18.767983001600008</c:v>
                </c:pt>
                <c:pt idx="89">
                  <c:v>17.898463749599998</c:v>
                </c:pt>
                <c:pt idx="90">
                  <c:v>17.03861599999999</c:v>
                </c:pt>
                <c:pt idx="91">
                  <c:v>16.188384581600015</c:v>
                </c:pt>
                <c:pt idx="92">
                  <c:v>15.347714457599999</c:v>
                </c:pt>
                <c:pt idx="93">
                  <c:v>14.516550725600007</c:v>
                </c:pt>
                <c:pt idx="94">
                  <c:v>13.694838617599997</c:v>
                </c:pt>
                <c:pt idx="95">
                  <c:v>12.88252350000001</c:v>
                </c:pt>
                <c:pt idx="96">
                  <c:v>12.079550873600008</c:v>
                </c:pt>
                <c:pt idx="97">
                  <c:v>11.285866373599998</c:v>
                </c:pt>
                <c:pt idx="98">
                  <c:v>10.501415769599999</c:v>
                </c:pt>
                <c:pt idx="99">
                  <c:v>9.7261449655999854</c:v>
                </c:pt>
                <c:pt idx="100">
                  <c:v>8.9600000000000062</c:v>
                </c:pt>
                <c:pt idx="101">
                  <c:v>8.2029270455999974</c:v>
                </c:pt>
                <c:pt idx="102">
                  <c:v>7.4548724096000036</c:v>
                </c:pt>
                <c:pt idx="103">
                  <c:v>6.7157825335999997</c:v>
                </c:pt>
                <c:pt idx="104">
                  <c:v>5.985603993599991</c:v>
                </c:pt>
                <c:pt idx="105">
                  <c:v>5.2642835000000092</c:v>
                </c:pt>
                <c:pt idx="106">
                  <c:v>4.5517678976000076</c:v>
                </c:pt>
                <c:pt idx="107">
                  <c:v>3.8480041656000012</c:v>
                </c:pt>
                <c:pt idx="108">
                  <c:v>3.1529394175999936</c:v>
                </c:pt>
                <c:pt idx="109">
                  <c:v>2.4665209016000098</c:v>
                </c:pt>
                <c:pt idx="110">
                  <c:v>1.7886960000000052</c:v>
                </c:pt>
                <c:pt idx="111">
                  <c:v>1.1194122295999986</c:v>
                </c:pt>
                <c:pt idx="112">
                  <c:v>0.45861724159999973</c:v>
                </c:pt>
                <c:pt idx="113">
                  <c:v>-0.19374117840001404</c:v>
                </c:pt>
                <c:pt idx="114">
                  <c:v>-0.83771511039999247</c:v>
                </c:pt>
                <c:pt idx="115">
                  <c:v>-1.4733564999999962</c:v>
                </c:pt>
                <c:pt idx="116">
                  <c:v>-2.1007171584000108</c:v>
                </c:pt>
                <c:pt idx="117">
                  <c:v>-2.7198487624000123</c:v>
                </c:pt>
                <c:pt idx="118">
                  <c:v>-3.3308028544000012</c:v>
                </c:pt>
                <c:pt idx="119">
                  <c:v>-3.9336308423999942</c:v>
                </c:pt>
                <c:pt idx="120">
                  <c:v>-4.5283839999999991</c:v>
                </c:pt>
                <c:pt idx="121">
                  <c:v>-5.1151134664000013</c:v>
                </c:pt>
                <c:pt idx="122">
                  <c:v>-5.6938702464000093</c:v>
                </c:pt>
                <c:pt idx="123">
                  <c:v>-6.2647052103999794</c:v>
                </c:pt>
                <c:pt idx="124">
                  <c:v>-6.8276690943999903</c:v>
                </c:pt>
                <c:pt idx="125">
                  <c:v>-7.3828125</c:v>
                </c:pt>
                <c:pt idx="126">
                  <c:v>-7.9301858943999974</c:v>
                </c:pt>
                <c:pt idx="127">
                  <c:v>-8.4698396104000082</c:v>
                </c:pt>
                <c:pt idx="128">
                  <c:v>-9.0018238464000007</c:v>
                </c:pt>
                <c:pt idx="129">
                  <c:v>-9.5261886664000013</c:v>
                </c:pt>
                <c:pt idx="130">
                  <c:v>-10.042984000000002</c:v>
                </c:pt>
                <c:pt idx="131">
                  <c:v>-10.552259642399976</c:v>
                </c:pt>
                <c:pt idx="132">
                  <c:v>-11.054065254400008</c:v>
                </c:pt>
                <c:pt idx="133">
                  <c:v>-11.548450362399993</c:v>
                </c:pt>
                <c:pt idx="134">
                  <c:v>-12.035464358400031</c:v>
                </c:pt>
                <c:pt idx="135">
                  <c:v>-12.515156500000021</c:v>
                </c:pt>
                <c:pt idx="136">
                  <c:v>-12.987575910399988</c:v>
                </c:pt>
                <c:pt idx="137">
                  <c:v>-13.452771578400013</c:v>
                </c:pt>
                <c:pt idx="138">
                  <c:v>-13.910792358400009</c:v>
                </c:pt>
                <c:pt idx="139">
                  <c:v>-14.361686970399962</c:v>
                </c:pt>
                <c:pt idx="140">
                  <c:v>-14.805504000000026</c:v>
                </c:pt>
                <c:pt idx="141">
                  <c:v>-15.242291898399991</c:v>
                </c:pt>
                <c:pt idx="142">
                  <c:v>-15.672098982400016</c:v>
                </c:pt>
                <c:pt idx="143">
                  <c:v>-16.0949734344</c:v>
                </c:pt>
                <c:pt idx="144">
                  <c:v>-16.510963302399968</c:v>
                </c:pt>
                <c:pt idx="145">
                  <c:v>-16.920116500000002</c:v>
                </c:pt>
                <c:pt idx="146">
                  <c:v>-17.32248080639998</c:v>
                </c:pt>
                <c:pt idx="147">
                  <c:v>-17.718103866400035</c:v>
                </c:pt>
                <c:pt idx="148">
                  <c:v>-18.107033190399992</c:v>
                </c:pt>
                <c:pt idx="149">
                  <c:v>-18.489316154399983</c:v>
                </c:pt>
                <c:pt idx="150">
                  <c:v>-18.865000000000002</c:v>
                </c:pt>
                <c:pt idx="151">
                  <c:v>-19.234131834399996</c:v>
                </c:pt>
                <c:pt idx="152">
                  <c:v>-19.596758630400025</c:v>
                </c:pt>
                <c:pt idx="153">
                  <c:v>-19.9529272264</c:v>
                </c:pt>
                <c:pt idx="154">
                  <c:v>-20.30268432639998</c:v>
                </c:pt>
                <c:pt idx="155">
                  <c:v>-20.646076499999992</c:v>
                </c:pt>
                <c:pt idx="156">
                  <c:v>-20.983150182399978</c:v>
                </c:pt>
                <c:pt idx="157">
                  <c:v>-21.313951674400027</c:v>
                </c:pt>
                <c:pt idx="158">
                  <c:v>-21.638527142399994</c:v>
                </c:pt>
                <c:pt idx="159">
                  <c:v>-21.956922618399965</c:v>
                </c:pt>
                <c:pt idx="160">
                  <c:v>-22.269184000000028</c:v>
                </c:pt>
                <c:pt idx="161">
                  <c:v>-22.57535705039998</c:v>
                </c:pt>
                <c:pt idx="162">
                  <c:v>-22.875487398399983</c:v>
                </c:pt>
                <c:pt idx="163">
                  <c:v>-23.169620538399997</c:v>
                </c:pt>
                <c:pt idx="164">
                  <c:v>-23.457801830399994</c:v>
                </c:pt>
                <c:pt idx="165">
                  <c:v>-23.740076500000011</c:v>
                </c:pt>
                <c:pt idx="166">
                  <c:v>-24.016489638399985</c:v>
                </c:pt>
                <c:pt idx="167">
                  <c:v>-24.287086202399955</c:v>
                </c:pt>
                <c:pt idx="168">
                  <c:v>-24.551911014400019</c:v>
                </c:pt>
                <c:pt idx="169">
                  <c:v>-24.811008762400004</c:v>
                </c:pt>
                <c:pt idx="170">
                  <c:v>-25.064424000000024</c:v>
                </c:pt>
                <c:pt idx="171">
                  <c:v>-25.312201146400007</c:v>
                </c:pt>
                <c:pt idx="172">
                  <c:v>-25.554384486399979</c:v>
                </c:pt>
                <c:pt idx="173">
                  <c:v>-25.791018170400012</c:v>
                </c:pt>
                <c:pt idx="174">
                  <c:v>-26.022146214399974</c:v>
                </c:pt>
                <c:pt idx="175">
                  <c:v>-26.247812500000009</c:v>
                </c:pt>
                <c:pt idx="176">
                  <c:v>-26.468060774400001</c:v>
                </c:pt>
                <c:pt idx="177">
                  <c:v>-26.682934650399982</c:v>
                </c:pt>
                <c:pt idx="178">
                  <c:v>-26.892477606400004</c:v>
                </c:pt>
                <c:pt idx="179">
                  <c:v>-27.096732986399971</c:v>
                </c:pt>
                <c:pt idx="180">
                  <c:v>-27.29574400000002</c:v>
                </c:pt>
                <c:pt idx="181">
                  <c:v>-27.489553722399986</c:v>
                </c:pt>
                <c:pt idx="182">
                  <c:v>-27.678205094399971</c:v>
                </c:pt>
                <c:pt idx="183">
                  <c:v>-27.861740922400003</c:v>
                </c:pt>
                <c:pt idx="184">
                  <c:v>-28.040203878400014</c:v>
                </c:pt>
                <c:pt idx="185">
                  <c:v>-28.213636500000032</c:v>
                </c:pt>
                <c:pt idx="186">
                  <c:v>-28.382081190399973</c:v>
                </c:pt>
                <c:pt idx="187">
                  <c:v>-28.545580218399994</c:v>
                </c:pt>
                <c:pt idx="188">
                  <c:v>-28.704175718399991</c:v>
                </c:pt>
                <c:pt idx="189">
                  <c:v>-28.857909690399975</c:v>
                </c:pt>
                <c:pt idx="190">
                  <c:v>-29.006823999999988</c:v>
                </c:pt>
                <c:pt idx="191">
                  <c:v>-29.150960378400022</c:v>
                </c:pt>
                <c:pt idx="192">
                  <c:v>-29.290360422399974</c:v>
                </c:pt>
                <c:pt idx="193">
                  <c:v>-29.425065594399989</c:v>
                </c:pt>
                <c:pt idx="194">
                  <c:v>-29.555117222400014</c:v>
                </c:pt>
                <c:pt idx="195">
                  <c:v>-29.680556499999948</c:v>
                </c:pt>
                <c:pt idx="196">
                  <c:v>-29.801424486399988</c:v>
                </c:pt>
                <c:pt idx="197">
                  <c:v>-29.917762106399991</c:v>
                </c:pt>
                <c:pt idx="198">
                  <c:v>-30.029610150400018</c:v>
                </c:pt>
                <c:pt idx="199">
                  <c:v>-30.1370092744</c:v>
                </c:pt>
                <c:pt idx="200">
                  <c:v>-30.239999999999984</c:v>
                </c:pt>
                <c:pt idx="201">
                  <c:v>-30.338622714400007</c:v>
                </c:pt>
                <c:pt idx="202">
                  <c:v>-30.432917670399995</c:v>
                </c:pt>
                <c:pt idx="203">
                  <c:v>-30.522924986400028</c:v>
                </c:pt>
                <c:pt idx="204">
                  <c:v>-30.6086846464</c:v>
                </c:pt>
                <c:pt idx="205">
                  <c:v>-30.690236499999987</c:v>
                </c:pt>
                <c:pt idx="206">
                  <c:v>-30.767620262399998</c:v>
                </c:pt>
                <c:pt idx="207">
                  <c:v>-30.840875514399951</c:v>
                </c:pt>
                <c:pt idx="208">
                  <c:v>-30.910041702400022</c:v>
                </c:pt>
                <c:pt idx="209">
                  <c:v>-30.975158138399962</c:v>
                </c:pt>
                <c:pt idx="210">
                  <c:v>-31.036263999999989</c:v>
                </c:pt>
                <c:pt idx="211">
                  <c:v>-31.093398330400007</c:v>
                </c:pt>
                <c:pt idx="212">
                  <c:v>-31.146600038399981</c:v>
                </c:pt>
                <c:pt idx="213">
                  <c:v>-31.195907898400002</c:v>
                </c:pt>
                <c:pt idx="214">
                  <c:v>-31.241360550399996</c:v>
                </c:pt>
                <c:pt idx="215">
                  <c:v>-31.282996500000021</c:v>
                </c:pt>
                <c:pt idx="216">
                  <c:v>-31.320854118400007</c:v>
                </c:pt>
                <c:pt idx="217">
                  <c:v>-31.354971642399985</c:v>
                </c:pt>
                <c:pt idx="218">
                  <c:v>-31.38538717439998</c:v>
                </c:pt>
                <c:pt idx="219">
                  <c:v>-31.41213868240003</c:v>
                </c:pt>
                <c:pt idx="220">
                  <c:v>-31.435263999999989</c:v>
                </c:pt>
                <c:pt idx="221">
                  <c:v>-31.454800826399985</c:v>
                </c:pt>
                <c:pt idx="222">
                  <c:v>-31.4707867264</c:v>
                </c:pt>
                <c:pt idx="223">
                  <c:v>-31.483259130399954</c:v>
                </c:pt>
                <c:pt idx="224">
                  <c:v>-31.492255334399985</c:v>
                </c:pt>
                <c:pt idx="225">
                  <c:v>-31.497812499999991</c:v>
                </c:pt>
                <c:pt idx="226">
                  <c:v>-31.499967654400024</c:v>
                </c:pt>
                <c:pt idx="227">
                  <c:v>-31.498757690399987</c:v>
                </c:pt>
                <c:pt idx="228">
                  <c:v>-31.494219366399989</c:v>
                </c:pt>
                <c:pt idx="229">
                  <c:v>-31.486389306400042</c:v>
                </c:pt>
                <c:pt idx="230">
                  <c:v>-31.475303999999969</c:v>
                </c:pt>
                <c:pt idx="231">
                  <c:v>-31.460999802400039</c:v>
                </c:pt>
                <c:pt idx="232">
                  <c:v>-31.443512934400022</c:v>
                </c:pt>
                <c:pt idx="233">
                  <c:v>-31.422879482400017</c:v>
                </c:pt>
                <c:pt idx="234">
                  <c:v>-31.399135398400009</c:v>
                </c:pt>
                <c:pt idx="235">
                  <c:v>-31.372316499999972</c:v>
                </c:pt>
                <c:pt idx="236">
                  <c:v>-31.342458470399997</c:v>
                </c:pt>
                <c:pt idx="237">
                  <c:v>-31.309596858399988</c:v>
                </c:pt>
                <c:pt idx="238">
                  <c:v>-31.273767078399999</c:v>
                </c:pt>
                <c:pt idx="239">
                  <c:v>-31.235004410400009</c:v>
                </c:pt>
                <c:pt idx="240">
                  <c:v>-31.193344000000018</c:v>
                </c:pt>
                <c:pt idx="241">
                  <c:v>-31.148820858400015</c:v>
                </c:pt>
                <c:pt idx="242">
                  <c:v>-31.101469862400009</c:v>
                </c:pt>
                <c:pt idx="243">
                  <c:v>-31.051325754399969</c:v>
                </c:pt>
                <c:pt idx="244">
                  <c:v>-30.998423142400025</c:v>
                </c:pt>
                <c:pt idx="245">
                  <c:v>-30.942796499999993</c:v>
                </c:pt>
                <c:pt idx="246">
                  <c:v>-30.88448016639995</c:v>
                </c:pt>
                <c:pt idx="247">
                  <c:v>-30.823508346399969</c:v>
                </c:pt>
                <c:pt idx="248">
                  <c:v>-30.759915110399962</c:v>
                </c:pt>
                <c:pt idx="249">
                  <c:v>-30.693734394400021</c:v>
                </c:pt>
                <c:pt idx="250">
                  <c:v>-30.625</c:v>
                </c:pt>
                <c:pt idx="251">
                  <c:v>-30.553745594399999</c:v>
                </c:pt>
                <c:pt idx="252">
                  <c:v>-30.480004710399978</c:v>
                </c:pt>
                <c:pt idx="253">
                  <c:v>-30.403810746400026</c:v>
                </c:pt>
                <c:pt idx="254">
                  <c:v>-30.3251969664</c:v>
                </c:pt>
                <c:pt idx="255">
                  <c:v>-30.244196500000012</c:v>
                </c:pt>
                <c:pt idx="256">
                  <c:v>-30.16084234240002</c:v>
                </c:pt>
                <c:pt idx="257">
                  <c:v>-30.075167354400072</c:v>
                </c:pt>
                <c:pt idx="258">
                  <c:v>-29.987204262399988</c:v>
                </c:pt>
                <c:pt idx="259">
                  <c:v>-29.896985658400034</c:v>
                </c:pt>
                <c:pt idx="260">
                  <c:v>-29.804543999999982</c:v>
                </c:pt>
                <c:pt idx="261">
                  <c:v>-29.709911610399995</c:v>
                </c:pt>
                <c:pt idx="262">
                  <c:v>-29.613120678399934</c:v>
                </c:pt>
                <c:pt idx="263">
                  <c:v>-29.51420325840003</c:v>
                </c:pt>
                <c:pt idx="264">
                  <c:v>-29.413191270399981</c:v>
                </c:pt>
                <c:pt idx="265">
                  <c:v>-29.31011649999995</c:v>
                </c:pt>
                <c:pt idx="266">
                  <c:v>-29.20501059839998</c:v>
                </c:pt>
                <c:pt idx="267">
                  <c:v>-29.097905082400068</c:v>
                </c:pt>
                <c:pt idx="268">
                  <c:v>-28.988831334400047</c:v>
                </c:pt>
                <c:pt idx="269">
                  <c:v>-28.877820602400039</c:v>
                </c:pt>
                <c:pt idx="270">
                  <c:v>-28.764904000000048</c:v>
                </c:pt>
                <c:pt idx="271">
                  <c:v>-28.650112506400099</c:v>
                </c:pt>
                <c:pt idx="272">
                  <c:v>-28.53347696639997</c:v>
                </c:pt>
                <c:pt idx="273">
                  <c:v>-28.415028090400064</c:v>
                </c:pt>
                <c:pt idx="274">
                  <c:v>-28.294796454399989</c:v>
                </c:pt>
                <c:pt idx="275">
                  <c:v>-28.172812499999921</c:v>
                </c:pt>
                <c:pt idx="276">
                  <c:v>-28.049106534400011</c:v>
                </c:pt>
                <c:pt idx="277">
                  <c:v>-27.92370873040003</c:v>
                </c:pt>
                <c:pt idx="278">
                  <c:v>-27.796649126399885</c:v>
                </c:pt>
                <c:pt idx="279">
                  <c:v>-27.667957626399925</c:v>
                </c:pt>
                <c:pt idx="280">
                  <c:v>-27.537664000000063</c:v>
                </c:pt>
                <c:pt idx="281">
                  <c:v>-27.405797882400059</c:v>
                </c:pt>
                <c:pt idx="282">
                  <c:v>-27.272388774400014</c:v>
                </c:pt>
                <c:pt idx="283">
                  <c:v>-27.137466042400114</c:v>
                </c:pt>
                <c:pt idx="284">
                  <c:v>-27.001058918400069</c:v>
                </c:pt>
                <c:pt idx="285">
                  <c:v>-26.863196499999923</c:v>
                </c:pt>
                <c:pt idx="286">
                  <c:v>-26.723907750400024</c:v>
                </c:pt>
                <c:pt idx="287">
                  <c:v>-26.583221498400029</c:v>
                </c:pt>
                <c:pt idx="288">
                  <c:v>-26.441166438399947</c:v>
                </c:pt>
                <c:pt idx="289">
                  <c:v>-26.297771130399958</c:v>
                </c:pt>
                <c:pt idx="290">
                  <c:v>-26.153064000000022</c:v>
                </c:pt>
                <c:pt idx="291">
                  <c:v>-26.007073338399984</c:v>
                </c:pt>
                <c:pt idx="292">
                  <c:v>-25.859827302399985</c:v>
                </c:pt>
                <c:pt idx="293">
                  <c:v>-25.711353914399965</c:v>
                </c:pt>
                <c:pt idx="294">
                  <c:v>-25.561681062400098</c:v>
                </c:pt>
                <c:pt idx="295">
                  <c:v>-25.410836500000059</c:v>
                </c:pt>
                <c:pt idx="296">
                  <c:v>-25.258847846399973</c:v>
                </c:pt>
                <c:pt idx="297">
                  <c:v>-25.105742586400098</c:v>
                </c:pt>
                <c:pt idx="298">
                  <c:v>-24.951548070399987</c:v>
                </c:pt>
                <c:pt idx="299">
                  <c:v>-24.796291514400011</c:v>
                </c:pt>
                <c:pt idx="300">
                  <c:v>-24.64</c:v>
                </c:pt>
                <c:pt idx="301">
                  <c:v>-24.482700474400069</c:v>
                </c:pt>
                <c:pt idx="302">
                  <c:v>-24.324419750400004</c:v>
                </c:pt>
                <c:pt idx="303">
                  <c:v>-24.165184506399925</c:v>
                </c:pt>
                <c:pt idx="304">
                  <c:v>-24.005021286400059</c:v>
                </c:pt>
                <c:pt idx="305">
                  <c:v>-23.84395649999994</c:v>
                </c:pt>
                <c:pt idx="306">
                  <c:v>-23.68201642239999</c:v>
                </c:pt>
                <c:pt idx="307">
                  <c:v>-23.519227194400102</c:v>
                </c:pt>
                <c:pt idx="308">
                  <c:v>-23.355614822399964</c:v>
                </c:pt>
                <c:pt idx="309">
                  <c:v>-23.191205178399954</c:v>
                </c:pt>
                <c:pt idx="310">
                  <c:v>-23.026023999999943</c:v>
                </c:pt>
                <c:pt idx="311">
                  <c:v>-22.860096890399902</c:v>
                </c:pt>
                <c:pt idx="312">
                  <c:v>-22.693449318399928</c:v>
                </c:pt>
                <c:pt idx="313">
                  <c:v>-22.52610661840005</c:v>
                </c:pt>
                <c:pt idx="314">
                  <c:v>-22.358093990400064</c:v>
                </c:pt>
                <c:pt idx="315">
                  <c:v>-22.189436499999921</c:v>
                </c:pt>
                <c:pt idx="316">
                  <c:v>-22.020159078399985</c:v>
                </c:pt>
                <c:pt idx="317">
                  <c:v>-21.850286522399983</c:v>
                </c:pt>
                <c:pt idx="318">
                  <c:v>-21.679843494399883</c:v>
                </c:pt>
                <c:pt idx="319">
                  <c:v>-21.508854522399943</c:v>
                </c:pt>
                <c:pt idx="320">
                  <c:v>-21.337344000000094</c:v>
                </c:pt>
                <c:pt idx="321">
                  <c:v>-21.165336186399863</c:v>
                </c:pt>
                <c:pt idx="322">
                  <c:v>-20.992855206399931</c:v>
                </c:pt>
                <c:pt idx="323">
                  <c:v>-20.819925050400023</c:v>
                </c:pt>
                <c:pt idx="324">
                  <c:v>-20.64656957439999</c:v>
                </c:pt>
                <c:pt idx="325">
                  <c:v>-20.472812499999975</c:v>
                </c:pt>
                <c:pt idx="326">
                  <c:v>-20.298677414399947</c:v>
                </c:pt>
                <c:pt idx="327">
                  <c:v>-20.124187770399999</c:v>
                </c:pt>
                <c:pt idx="328">
                  <c:v>-19.9493668864</c:v>
                </c:pt>
                <c:pt idx="329">
                  <c:v>-19.774237946400063</c:v>
                </c:pt>
                <c:pt idx="330">
                  <c:v>-19.598823999999993</c:v>
                </c:pt>
                <c:pt idx="331">
                  <c:v>-19.423147962400023</c:v>
                </c:pt>
                <c:pt idx="332">
                  <c:v>-19.247232614399934</c:v>
                </c:pt>
                <c:pt idx="333">
                  <c:v>-19.071100602400051</c:v>
                </c:pt>
                <c:pt idx="334">
                  <c:v>-18.894774438399836</c:v>
                </c:pt>
                <c:pt idx="335">
                  <c:v>-18.718276499999931</c:v>
                </c:pt>
                <c:pt idx="336">
                  <c:v>-18.541629030400046</c:v>
                </c:pt>
                <c:pt idx="337">
                  <c:v>-18.364854138400034</c:v>
                </c:pt>
                <c:pt idx="338">
                  <c:v>-18.187973798400023</c:v>
                </c:pt>
                <c:pt idx="339">
                  <c:v>-18.0110098504001</c:v>
                </c:pt>
                <c:pt idx="340">
                  <c:v>-17.833984000000058</c:v>
                </c:pt>
                <c:pt idx="341">
                  <c:v>-17.656917818399904</c:v>
                </c:pt>
                <c:pt idx="342">
                  <c:v>-17.479832742400021</c:v>
                </c:pt>
                <c:pt idx="343">
                  <c:v>-17.302750074399967</c:v>
                </c:pt>
                <c:pt idx="344">
                  <c:v>-17.125690982399973</c:v>
                </c:pt>
                <c:pt idx="345">
                  <c:v>-16.948676500000062</c:v>
                </c:pt>
                <c:pt idx="346">
                  <c:v>-16.77172752640007</c:v>
                </c:pt>
                <c:pt idx="347">
                  <c:v>-16.594864826399998</c:v>
                </c:pt>
                <c:pt idx="348">
                  <c:v>-16.418109030399904</c:v>
                </c:pt>
                <c:pt idx="349">
                  <c:v>-16.24148063440002</c:v>
                </c:pt>
                <c:pt idx="350">
                  <c:v>-16.064999999999998</c:v>
                </c:pt>
                <c:pt idx="351">
                  <c:v>-15.888687354399892</c:v>
                </c:pt>
                <c:pt idx="352">
                  <c:v>-15.712562790400042</c:v>
                </c:pt>
                <c:pt idx="353">
                  <c:v>-15.536646266400041</c:v>
                </c:pt>
                <c:pt idx="354">
                  <c:v>-15.360957606399992</c:v>
                </c:pt>
                <c:pt idx="355">
                  <c:v>-15.185516499999892</c:v>
                </c:pt>
                <c:pt idx="356">
                  <c:v>-15.010342502400022</c:v>
                </c:pt>
                <c:pt idx="357">
                  <c:v>-14.835455034399985</c:v>
                </c:pt>
                <c:pt idx="358">
                  <c:v>-14.660873382399942</c:v>
                </c:pt>
                <c:pt idx="359">
                  <c:v>-14.486616698399956</c:v>
                </c:pt>
                <c:pt idx="360">
                  <c:v>-14.312704000000053</c:v>
                </c:pt>
                <c:pt idx="361">
                  <c:v>-14.139154170400076</c:v>
                </c:pt>
                <c:pt idx="362">
                  <c:v>-13.965985958399926</c:v>
                </c:pt>
                <c:pt idx="363">
                  <c:v>-13.793217978400051</c:v>
                </c:pt>
                <c:pt idx="364">
                  <c:v>-13.620868710399947</c:v>
                </c:pt>
                <c:pt idx="365">
                  <c:v>-13.448956500000151</c:v>
                </c:pt>
                <c:pt idx="366">
                  <c:v>-13.277499558399967</c:v>
                </c:pt>
                <c:pt idx="367">
                  <c:v>-13.106515962399897</c:v>
                </c:pt>
                <c:pt idx="368">
                  <c:v>-12.93602365440006</c:v>
                </c:pt>
                <c:pt idx="369">
                  <c:v>-12.766040442400055</c:v>
                </c:pt>
                <c:pt idx="370">
                  <c:v>-12.596584000000064</c:v>
                </c:pt>
                <c:pt idx="371">
                  <c:v>-12.427671866400019</c:v>
                </c:pt>
                <c:pt idx="372">
                  <c:v>-12.259321446399866</c:v>
                </c:pt>
                <c:pt idx="373">
                  <c:v>-12.091550010399914</c:v>
                </c:pt>
                <c:pt idx="374">
                  <c:v>-11.924374694400015</c:v>
                </c:pt>
                <c:pt idx="375">
                  <c:v>-11.7578125</c:v>
                </c:pt>
                <c:pt idx="376">
                  <c:v>-11.5918802943999</c:v>
                </c:pt>
                <c:pt idx="377">
                  <c:v>-11.426594810400019</c:v>
                </c:pt>
                <c:pt idx="378">
                  <c:v>-11.261972646399897</c:v>
                </c:pt>
                <c:pt idx="379">
                  <c:v>-11.098030266400059</c:v>
                </c:pt>
                <c:pt idx="380">
                  <c:v>-10.934784000000022</c:v>
                </c:pt>
                <c:pt idx="381">
                  <c:v>-10.772250042399932</c:v>
                </c:pt>
                <c:pt idx="382">
                  <c:v>-10.610444454400067</c:v>
                </c:pt>
                <c:pt idx="383">
                  <c:v>-10.44938316240011</c:v>
                </c:pt>
                <c:pt idx="384">
                  <c:v>-10.289081958399876</c:v>
                </c:pt>
                <c:pt idx="385">
                  <c:v>-10.129556500000149</c:v>
                </c:pt>
                <c:pt idx="386">
                  <c:v>-9.9708223103999387</c:v>
                </c:pt>
                <c:pt idx="387">
                  <c:v>-9.8128947783998939</c:v>
                </c:pt>
                <c:pt idx="388">
                  <c:v>-9.655789158400097</c:v>
                </c:pt>
                <c:pt idx="389">
                  <c:v>-9.4995205704001364</c:v>
                </c:pt>
                <c:pt idx="390">
                  <c:v>-9.3441039999998452</c:v>
                </c:pt>
                <c:pt idx="391">
                  <c:v>-9.1895542983998553</c:v>
                </c:pt>
                <c:pt idx="392">
                  <c:v>-9.0358861823999632</c:v>
                </c:pt>
                <c:pt idx="393">
                  <c:v>-8.8831142344001535</c:v>
                </c:pt>
                <c:pt idx="394">
                  <c:v>-8.7312529024000014</c:v>
                </c:pt>
                <c:pt idx="395">
                  <c:v>-8.5803165000000092</c:v>
                </c:pt>
                <c:pt idx="396">
                  <c:v>-8.4303192063999859</c:v>
                </c:pt>
                <c:pt idx="397">
                  <c:v>-8.2812750663998145</c:v>
                </c:pt>
                <c:pt idx="398">
                  <c:v>-8.1331979904000491</c:v>
                </c:pt>
                <c:pt idx="399">
                  <c:v>-7.9861017543999537</c:v>
                </c:pt>
                <c:pt idx="400">
                  <c:v>-7.839999999999975</c:v>
                </c:pt>
                <c:pt idx="401">
                  <c:v>-7.6949062343999515</c:v>
                </c:pt>
                <c:pt idx="402">
                  <c:v>-7.5508338303999949</c:v>
                </c:pt>
                <c:pt idx="403">
                  <c:v>-7.4077960263998932</c:v>
                </c:pt>
                <c:pt idx="404">
                  <c:v>-7.2658059263999633</c:v>
                </c:pt>
                <c:pt idx="405">
                  <c:v>-7.1248764999999707</c:v>
                </c:pt>
                <c:pt idx="406">
                  <c:v>-6.9850205824000398</c:v>
                </c:pt>
                <c:pt idx="407">
                  <c:v>-6.8462508743999422</c:v>
                </c:pt>
                <c:pt idx="408">
                  <c:v>-6.7085799423999788</c:v>
                </c:pt>
                <c:pt idx="409">
                  <c:v>-6.5720202184000698</c:v>
                </c:pt>
                <c:pt idx="410">
                  <c:v>-6.4365839999999821</c:v>
                </c:pt>
                <c:pt idx="411">
                  <c:v>-6.3022834503999547</c:v>
                </c:pt>
                <c:pt idx="412">
                  <c:v>-6.1691305983999314</c:v>
                </c:pt>
                <c:pt idx="413">
                  <c:v>-6.0371373383999867</c:v>
                </c:pt>
                <c:pt idx="414">
                  <c:v>-5.9063154303998431</c:v>
                </c:pt>
                <c:pt idx="415">
                  <c:v>-5.7766764999999225</c:v>
                </c:pt>
                <c:pt idx="416">
                  <c:v>-5.6482320384000388</c:v>
                </c:pt>
                <c:pt idx="417">
                  <c:v>-5.5209934023999949</c:v>
                </c:pt>
                <c:pt idx="418">
                  <c:v>-5.3949718143998382</c:v>
                </c:pt>
                <c:pt idx="419">
                  <c:v>-5.2701783623999461</c:v>
                </c:pt>
                <c:pt idx="420">
                  <c:v>-5.1466239999999743</c:v>
                </c:pt>
                <c:pt idx="421">
                  <c:v>-5.0243195463999371</c:v>
                </c:pt>
                <c:pt idx="422">
                  <c:v>-4.9032756864000078</c:v>
                </c:pt>
                <c:pt idx="423">
                  <c:v>-4.7835029704001215</c:v>
                </c:pt>
                <c:pt idx="424">
                  <c:v>-4.6650118143998895</c:v>
                </c:pt>
                <c:pt idx="425">
                  <c:v>-4.5478125000000489</c:v>
                </c:pt>
                <c:pt idx="426">
                  <c:v>-4.4319151743999612</c:v>
                </c:pt>
                <c:pt idx="427">
                  <c:v>-4.3173298503998296</c:v>
                </c:pt>
                <c:pt idx="428">
                  <c:v>-4.2040664064000168</c:v>
                </c:pt>
                <c:pt idx="429">
                  <c:v>-4.0921345864001637</c:v>
                </c:pt>
                <c:pt idx="430">
                  <c:v>-3.9815440000001558</c:v>
                </c:pt>
                <c:pt idx="431">
                  <c:v>-3.8723041223999815</c:v>
                </c:pt>
                <c:pt idx="432">
                  <c:v>-3.7644242943999586</c:v>
                </c:pt>
                <c:pt idx="433">
                  <c:v>-3.6579137224000249</c:v>
                </c:pt>
                <c:pt idx="434">
                  <c:v>-3.5527814783999361</c:v>
                </c:pt>
                <c:pt idx="435">
                  <c:v>-3.4490365000001191</c:v>
                </c:pt>
                <c:pt idx="436">
                  <c:v>-3.3466875903999096</c:v>
                </c:pt>
                <c:pt idx="437">
                  <c:v>-3.2457434183997691</c:v>
                </c:pt>
                <c:pt idx="438">
                  <c:v>-3.1462125184000911</c:v>
                </c:pt>
                <c:pt idx="439">
                  <c:v>-3.0481032904001779</c:v>
                </c:pt>
                <c:pt idx="440">
                  <c:v>-2.9514239999999461</c:v>
                </c:pt>
                <c:pt idx="441">
                  <c:v>-2.8561827783999547</c:v>
                </c:pt>
                <c:pt idx="442">
                  <c:v>-2.7623876223998991</c:v>
                </c:pt>
                <c:pt idx="443">
                  <c:v>-2.6700463943999182</c:v>
                </c:pt>
                <c:pt idx="444">
                  <c:v>-2.5791668223999693</c:v>
                </c:pt>
                <c:pt idx="445">
                  <c:v>-2.4897565000001407</c:v>
                </c:pt>
                <c:pt idx="446">
                  <c:v>-2.4018228863998843</c:v>
                </c:pt>
                <c:pt idx="447">
                  <c:v>-2.3153733063998629</c:v>
                </c:pt>
                <c:pt idx="448">
                  <c:v>-2.2304149503999326</c:v>
                </c:pt>
                <c:pt idx="449">
                  <c:v>-2.1469548743999098</c:v>
                </c:pt>
                <c:pt idx="450">
                  <c:v>-2.0649999999999977</c:v>
                </c:pt>
                <c:pt idx="451">
                  <c:v>-1.9845571144001326</c:v>
                </c:pt>
                <c:pt idx="452">
                  <c:v>-1.9056328704000407</c:v>
                </c:pt>
                <c:pt idx="453">
                  <c:v>-1.8282337863999203</c:v>
                </c:pt>
                <c:pt idx="454">
                  <c:v>-1.7523662463999585</c:v>
                </c:pt>
                <c:pt idx="455">
                  <c:v>-1.6780365000000188</c:v>
                </c:pt>
                <c:pt idx="456">
                  <c:v>-1.6052506624000671</c:v>
                </c:pt>
                <c:pt idx="457">
                  <c:v>-1.5340147143999729</c:v>
                </c:pt>
                <c:pt idx="458">
                  <c:v>-1.4643345024001064</c:v>
                </c:pt>
                <c:pt idx="459">
                  <c:v>-1.3962157384001159</c:v>
                </c:pt>
                <c:pt idx="460">
                  <c:v>-1.3296639999998092</c:v>
                </c:pt>
                <c:pt idx="461">
                  <c:v>-1.2646847304000914</c:v>
                </c:pt>
                <c:pt idx="462">
                  <c:v>-1.2012832384001797</c:v>
                </c:pt>
                <c:pt idx="463">
                  <c:v>-1.13946469839982</c:v>
                </c:pt>
                <c:pt idx="464">
                  <c:v>-1.0792341504000547</c:v>
                </c:pt>
                <c:pt idx="465">
                  <c:v>-1.0205964999998969</c:v>
                </c:pt>
                <c:pt idx="466">
                  <c:v>-0.96355651840013934</c:v>
                </c:pt>
                <c:pt idx="467">
                  <c:v>-0.90811884239980145</c:v>
                </c:pt>
                <c:pt idx="468">
                  <c:v>-0.85428797439993787</c:v>
                </c:pt>
                <c:pt idx="469">
                  <c:v>-0.80206828239982997</c:v>
                </c:pt>
                <c:pt idx="470">
                  <c:v>-0.75146399999988489</c:v>
                </c:pt>
                <c:pt idx="471">
                  <c:v>-0.70247922639987337</c:v>
                </c:pt>
                <c:pt idx="472">
                  <c:v>-0.65511792639995292</c:v>
                </c:pt>
                <c:pt idx="473">
                  <c:v>-0.60938393039992889</c:v>
                </c:pt>
                <c:pt idx="474">
                  <c:v>-0.56528093439993654</c:v>
                </c:pt>
                <c:pt idx="475">
                  <c:v>-0.52281249999992951</c:v>
                </c:pt>
                <c:pt idx="476">
                  <c:v>-0.481982054399964</c:v>
                </c:pt>
                <c:pt idx="477">
                  <c:v>-0.44279289040002823</c:v>
                </c:pt>
                <c:pt idx="478">
                  <c:v>-0.40524816639992878</c:v>
                </c:pt>
                <c:pt idx="479">
                  <c:v>-0.36935090639974533</c:v>
                </c:pt>
                <c:pt idx="480">
                  <c:v>-0.33510400000011487</c:v>
                </c:pt>
                <c:pt idx="481">
                  <c:v>-0.30251020240007165</c:v>
                </c:pt>
                <c:pt idx="482">
                  <c:v>-0.27157213440011674</c:v>
                </c:pt>
                <c:pt idx="483">
                  <c:v>-0.24229228239994427</c:v>
                </c:pt>
                <c:pt idx="484">
                  <c:v>-0.21467299840003307</c:v>
                </c:pt>
                <c:pt idx="485">
                  <c:v>-0.18871650000005502</c:v>
                </c:pt>
                <c:pt idx="486">
                  <c:v>-0.16442487039989828</c:v>
                </c:pt>
                <c:pt idx="487">
                  <c:v>-0.14180005840023568</c:v>
                </c:pt>
                <c:pt idx="488">
                  <c:v>-0.12084387840008048</c:v>
                </c:pt>
                <c:pt idx="489">
                  <c:v>-0.1015580103998559</c:v>
                </c:pt>
                <c:pt idx="490">
                  <c:v>-8.3943999999974039E-2</c:v>
                </c:pt>
                <c:pt idx="491">
                  <c:v>-6.8003258400153754E-2</c:v>
                </c:pt>
                <c:pt idx="492">
                  <c:v>-5.3737062399875413E-2</c:v>
                </c:pt>
                <c:pt idx="493">
                  <c:v>-4.1146554400029345E-2</c:v>
                </c:pt>
                <c:pt idx="494">
                  <c:v>-3.0232742399789458E-2</c:v>
                </c:pt>
                <c:pt idx="495">
                  <c:v>-2.099650000013753E-2</c:v>
                </c:pt>
                <c:pt idx="496">
                  <c:v>-1.3438566399656793E-2</c:v>
                </c:pt>
                <c:pt idx="497">
                  <c:v>-7.5595463999889034E-3</c:v>
                </c:pt>
                <c:pt idx="498">
                  <c:v>-3.3599104000927582E-3</c:v>
                </c:pt>
                <c:pt idx="499">
                  <c:v>-8.3999439988247104E-4</c:v>
                </c:pt>
                <c:pt idx="500">
                  <c:v>0</c:v>
                </c:pt>
                <c:pt idx="501">
                  <c:v>-8.3999440010984472E-4</c:v>
                </c:pt>
                <c:pt idx="502">
                  <c:v>-3.3599104001496016E-3</c:v>
                </c:pt>
                <c:pt idx="503">
                  <c:v>-7.5595463999889034E-3</c:v>
                </c:pt>
                <c:pt idx="504">
                  <c:v>-1.343856639977048E-2</c:v>
                </c:pt>
                <c:pt idx="505">
                  <c:v>-2.0996499999853313E-2</c:v>
                </c:pt>
                <c:pt idx="506">
                  <c:v>-3.0232742400130519E-2</c:v>
                </c:pt>
                <c:pt idx="507">
                  <c:v>-4.1146554399915658E-2</c:v>
                </c:pt>
                <c:pt idx="508">
                  <c:v>-5.3737062399932256E-2</c:v>
                </c:pt>
                <c:pt idx="509">
                  <c:v>-6.8003258399926381E-2</c:v>
                </c:pt>
                <c:pt idx="510">
                  <c:v>-8.394400000014457E-2</c:v>
                </c:pt>
                <c:pt idx="511">
                  <c:v>-0.10155801039991275</c:v>
                </c:pt>
                <c:pt idx="512">
                  <c:v>-0.12084387840019417</c:v>
                </c:pt>
                <c:pt idx="513">
                  <c:v>-0.14180005840000831</c:v>
                </c:pt>
                <c:pt idx="514">
                  <c:v>-0.16442487040023934</c:v>
                </c:pt>
                <c:pt idx="515">
                  <c:v>-0.18871650000005502</c:v>
                </c:pt>
                <c:pt idx="516">
                  <c:v>-0.21467299839997622</c:v>
                </c:pt>
                <c:pt idx="517">
                  <c:v>-0.24229228239994427</c:v>
                </c:pt>
                <c:pt idx="518">
                  <c:v>-0.27157213439988936</c:v>
                </c:pt>
                <c:pt idx="519">
                  <c:v>-0.30251020239995796</c:v>
                </c:pt>
                <c:pt idx="520">
                  <c:v>-0.33510399999983065</c:v>
                </c:pt>
                <c:pt idx="521">
                  <c:v>-0.36935090640014323</c:v>
                </c:pt>
                <c:pt idx="522">
                  <c:v>-0.40524816639998562</c:v>
                </c:pt>
                <c:pt idx="523">
                  <c:v>-0.4427928903998577</c:v>
                </c:pt>
                <c:pt idx="524">
                  <c:v>-0.48198205439979347</c:v>
                </c:pt>
                <c:pt idx="525">
                  <c:v>-0.52281250000027057</c:v>
                </c:pt>
                <c:pt idx="526">
                  <c:v>-0.56528093440010707</c:v>
                </c:pt>
                <c:pt idx="527">
                  <c:v>-0.60938393039998573</c:v>
                </c:pt>
                <c:pt idx="528">
                  <c:v>-0.65511792639978239</c:v>
                </c:pt>
                <c:pt idx="529">
                  <c:v>-0.70247922640010074</c:v>
                </c:pt>
                <c:pt idx="530">
                  <c:v>-0.75146399999994173</c:v>
                </c:pt>
                <c:pt idx="531">
                  <c:v>-0.80206828240005734</c:v>
                </c:pt>
                <c:pt idx="532">
                  <c:v>-0.85428797439999471</c:v>
                </c:pt>
                <c:pt idx="533">
                  <c:v>-0.90811884239985829</c:v>
                </c:pt>
                <c:pt idx="534">
                  <c:v>-0.96355651840019618</c:v>
                </c:pt>
                <c:pt idx="535">
                  <c:v>-1.0205965000003516</c:v>
                </c:pt>
                <c:pt idx="536">
                  <c:v>-1.0792341503999978</c:v>
                </c:pt>
                <c:pt idx="537">
                  <c:v>-1.13946469839982</c:v>
                </c:pt>
                <c:pt idx="538">
                  <c:v>-1.2012832384003218</c:v>
                </c:pt>
                <c:pt idx="539">
                  <c:v>-1.264684730400063</c:v>
                </c:pt>
                <c:pt idx="540">
                  <c:v>-1.3296640000001503</c:v>
                </c:pt>
                <c:pt idx="541">
                  <c:v>-1.396215738400258</c:v>
                </c:pt>
                <c:pt idx="542">
                  <c:v>-1.4643345024004475</c:v>
                </c:pt>
                <c:pt idx="543">
                  <c:v>-1.5340147143999161</c:v>
                </c:pt>
                <c:pt idx="544">
                  <c:v>-1.6052506624000102</c:v>
                </c:pt>
                <c:pt idx="545">
                  <c:v>-1.6780364999997346</c:v>
                </c:pt>
                <c:pt idx="546">
                  <c:v>-1.7523662464003564</c:v>
                </c:pt>
                <c:pt idx="547">
                  <c:v>-1.8282337864000056</c:v>
                </c:pt>
                <c:pt idx="548">
                  <c:v>-1.9056328703998702</c:v>
                </c:pt>
                <c:pt idx="549">
                  <c:v>-1.9845571144002747</c:v>
                </c:pt>
                <c:pt idx="550">
                  <c:v>-2.0649999999998272</c:v>
                </c:pt>
                <c:pt idx="551">
                  <c:v>-2.1469548743999667</c:v>
                </c:pt>
                <c:pt idx="552">
                  <c:v>-2.2304149504000179</c:v>
                </c:pt>
                <c:pt idx="553">
                  <c:v>-2.3153733063998061</c:v>
                </c:pt>
                <c:pt idx="554">
                  <c:v>-2.4018228864000548</c:v>
                </c:pt>
                <c:pt idx="555">
                  <c:v>-2.4897565000001123</c:v>
                </c:pt>
                <c:pt idx="556">
                  <c:v>-2.5791668223996567</c:v>
                </c:pt>
                <c:pt idx="557">
                  <c:v>-2.6700463944000603</c:v>
                </c:pt>
                <c:pt idx="558">
                  <c:v>-2.7623876223997286</c:v>
                </c:pt>
                <c:pt idx="559">
                  <c:v>-2.8561827783997842</c:v>
                </c:pt>
                <c:pt idx="560">
                  <c:v>-2.9514240000003156</c:v>
                </c:pt>
                <c:pt idx="561">
                  <c:v>-3.0481032904000358</c:v>
                </c:pt>
                <c:pt idx="562">
                  <c:v>-3.1462125184001479</c:v>
                </c:pt>
                <c:pt idx="563">
                  <c:v>-3.2457434183999112</c:v>
                </c:pt>
                <c:pt idx="564">
                  <c:v>-3.3466875904000517</c:v>
                </c:pt>
                <c:pt idx="565">
                  <c:v>-3.4490364999999201</c:v>
                </c:pt>
                <c:pt idx="566">
                  <c:v>-3.5527814784005614</c:v>
                </c:pt>
                <c:pt idx="567">
                  <c:v>-3.6579137223999396</c:v>
                </c:pt>
                <c:pt idx="568">
                  <c:v>-3.7644242944003281</c:v>
                </c:pt>
                <c:pt idx="569">
                  <c:v>-3.8723041223998962</c:v>
                </c:pt>
                <c:pt idx="570">
                  <c:v>-3.9815439999996443</c:v>
                </c:pt>
                <c:pt idx="571">
                  <c:v>-4.0921345863998795</c:v>
                </c:pt>
                <c:pt idx="572">
                  <c:v>-4.2040664064001021</c:v>
                </c:pt>
                <c:pt idx="573">
                  <c:v>-4.317329850400256</c:v>
                </c:pt>
                <c:pt idx="574">
                  <c:v>-4.4319151744001601</c:v>
                </c:pt>
                <c:pt idx="575">
                  <c:v>-4.5478124999999636</c:v>
                </c:pt>
                <c:pt idx="576">
                  <c:v>-4.6650118143998043</c:v>
                </c:pt>
                <c:pt idx="577">
                  <c:v>-4.7835029704001499</c:v>
                </c:pt>
                <c:pt idx="578">
                  <c:v>-4.903275686399752</c:v>
                </c:pt>
                <c:pt idx="579">
                  <c:v>-5.0243195464000792</c:v>
                </c:pt>
                <c:pt idx="580">
                  <c:v>-5.146624000000088</c:v>
                </c:pt>
                <c:pt idx="581">
                  <c:v>-5.2701783624005429</c:v>
                </c:pt>
                <c:pt idx="582">
                  <c:v>-5.3949718143998098</c:v>
                </c:pt>
                <c:pt idx="583">
                  <c:v>-5.5209934023998812</c:v>
                </c:pt>
                <c:pt idx="584">
                  <c:v>-5.6482320384001241</c:v>
                </c:pt>
                <c:pt idx="585">
                  <c:v>-5.7766765000003488</c:v>
                </c:pt>
                <c:pt idx="586">
                  <c:v>-5.9063154303996726</c:v>
                </c:pt>
                <c:pt idx="587">
                  <c:v>-6.0371373384001572</c:v>
                </c:pt>
                <c:pt idx="588">
                  <c:v>-6.1691305984002156</c:v>
                </c:pt>
                <c:pt idx="589">
                  <c:v>-6.3022834503999547</c:v>
                </c:pt>
                <c:pt idx="590">
                  <c:v>-6.4365840000004937</c:v>
                </c:pt>
                <c:pt idx="591">
                  <c:v>-6.5720202183998708</c:v>
                </c:pt>
                <c:pt idx="592">
                  <c:v>-6.7085799423998651</c:v>
                </c:pt>
                <c:pt idx="593">
                  <c:v>-6.846250874400198</c:v>
                </c:pt>
                <c:pt idx="594">
                  <c:v>-6.9850205824004661</c:v>
                </c:pt>
                <c:pt idx="595">
                  <c:v>-7.1248765000000276</c:v>
                </c:pt>
                <c:pt idx="596">
                  <c:v>-7.2658059264000485</c:v>
                </c:pt>
                <c:pt idx="597">
                  <c:v>-7.4077960264002058</c:v>
                </c:pt>
                <c:pt idx="598">
                  <c:v>-7.5508338304000517</c:v>
                </c:pt>
                <c:pt idx="599">
                  <c:v>-7.6949062343998094</c:v>
                </c:pt>
                <c:pt idx="600">
                  <c:v>-7.8399999999999181</c:v>
                </c:pt>
                <c:pt idx="601">
                  <c:v>-7.9861017544000106</c:v>
                </c:pt>
                <c:pt idx="602">
                  <c:v>-8.1331979904001628</c:v>
                </c:pt>
                <c:pt idx="603">
                  <c:v>-8.2812750663995303</c:v>
                </c:pt>
                <c:pt idx="604">
                  <c:v>-8.4303192063999859</c:v>
                </c:pt>
                <c:pt idx="605">
                  <c:v>-8.5803164999999808</c:v>
                </c:pt>
                <c:pt idx="606">
                  <c:v>-8.7312529023995467</c:v>
                </c:pt>
                <c:pt idx="607">
                  <c:v>-8.8831142344000682</c:v>
                </c:pt>
                <c:pt idx="608">
                  <c:v>-9.0358861824000769</c:v>
                </c:pt>
                <c:pt idx="609">
                  <c:v>-9.1895542984001395</c:v>
                </c:pt>
                <c:pt idx="610">
                  <c:v>-9.344103999999902</c:v>
                </c:pt>
                <c:pt idx="611">
                  <c:v>-9.4995205704002501</c:v>
                </c:pt>
                <c:pt idx="612">
                  <c:v>-9.655789158399898</c:v>
                </c:pt>
                <c:pt idx="613">
                  <c:v>-9.8128947784001639</c:v>
                </c:pt>
                <c:pt idx="614">
                  <c:v>-9.9708223104005356</c:v>
                </c:pt>
                <c:pt idx="615">
                  <c:v>-10.129556499999808</c:v>
                </c:pt>
                <c:pt idx="616">
                  <c:v>-10.289081958399834</c:v>
                </c:pt>
                <c:pt idx="617">
                  <c:v>-10.44938316239984</c:v>
                </c:pt>
                <c:pt idx="618">
                  <c:v>-10.61044445439984</c:v>
                </c:pt>
                <c:pt idx="619">
                  <c:v>-10.772250042400174</c:v>
                </c:pt>
                <c:pt idx="620">
                  <c:v>-10.934783999999695</c:v>
                </c:pt>
                <c:pt idx="621">
                  <c:v>-11.098030266400087</c:v>
                </c:pt>
                <c:pt idx="622">
                  <c:v>-11.261972646399727</c:v>
                </c:pt>
                <c:pt idx="623">
                  <c:v>-11.426594810399706</c:v>
                </c:pt>
                <c:pt idx="624">
                  <c:v>-11.591880294399743</c:v>
                </c:pt>
                <c:pt idx="625">
                  <c:v>-11.7578125</c:v>
                </c:pt>
                <c:pt idx="626">
                  <c:v>-11.924374694400058</c:v>
                </c:pt>
                <c:pt idx="627">
                  <c:v>-12.091550010399942</c:v>
                </c:pt>
                <c:pt idx="628">
                  <c:v>-12.259321446400236</c:v>
                </c:pt>
                <c:pt idx="629">
                  <c:v>-12.427671866399351</c:v>
                </c:pt>
                <c:pt idx="630">
                  <c:v>-12.59658399999978</c:v>
                </c:pt>
                <c:pt idx="631">
                  <c:v>-12.76604044240014</c:v>
                </c:pt>
                <c:pt idx="632">
                  <c:v>-12.93602365440006</c:v>
                </c:pt>
                <c:pt idx="633">
                  <c:v>-13.106515962399953</c:v>
                </c:pt>
                <c:pt idx="634">
                  <c:v>-13.277499558399768</c:v>
                </c:pt>
                <c:pt idx="635">
                  <c:v>-13.448956499999895</c:v>
                </c:pt>
                <c:pt idx="636">
                  <c:v>-13.620868710399577</c:v>
                </c:pt>
                <c:pt idx="637">
                  <c:v>-13.79321797839998</c:v>
                </c:pt>
                <c:pt idx="638">
                  <c:v>-13.965985958399642</c:v>
                </c:pt>
                <c:pt idx="639">
                  <c:v>-14.139154170400047</c:v>
                </c:pt>
                <c:pt idx="640">
                  <c:v>-14.312704000000508</c:v>
                </c:pt>
                <c:pt idx="641">
                  <c:v>-14.486616698400098</c:v>
                </c:pt>
                <c:pt idx="642">
                  <c:v>-14.660873382399473</c:v>
                </c:pt>
                <c:pt idx="643">
                  <c:v>-14.835455034399615</c:v>
                </c:pt>
                <c:pt idx="644">
                  <c:v>-15.010342502399794</c:v>
                </c:pt>
                <c:pt idx="645">
                  <c:v>-15.185516499999835</c:v>
                </c:pt>
                <c:pt idx="646">
                  <c:v>-15.36095760640012</c:v>
                </c:pt>
                <c:pt idx="647">
                  <c:v>-15.536646266400453</c:v>
                </c:pt>
                <c:pt idx="648">
                  <c:v>-15.71256279040017</c:v>
                </c:pt>
                <c:pt idx="649">
                  <c:v>-15.888687354399735</c:v>
                </c:pt>
                <c:pt idx="650">
                  <c:v>-16.065000000000055</c:v>
                </c:pt>
                <c:pt idx="651">
                  <c:v>-16.241480634400205</c:v>
                </c:pt>
                <c:pt idx="652">
                  <c:v>-16.418109030399592</c:v>
                </c:pt>
                <c:pt idx="653">
                  <c:v>-16.594864826399998</c:v>
                </c:pt>
                <c:pt idx="654">
                  <c:v>-16.7717275263999</c:v>
                </c:pt>
                <c:pt idx="655">
                  <c:v>-16.948676499999465</c:v>
                </c:pt>
                <c:pt idx="656">
                  <c:v>-17.125690982399874</c:v>
                </c:pt>
                <c:pt idx="657">
                  <c:v>-17.302750074400137</c:v>
                </c:pt>
                <c:pt idx="658">
                  <c:v>-17.479832742400504</c:v>
                </c:pt>
                <c:pt idx="659">
                  <c:v>-17.656917818399506</c:v>
                </c:pt>
                <c:pt idx="660">
                  <c:v>-17.8339840000001</c:v>
                </c:pt>
                <c:pt idx="661">
                  <c:v>-18.011009850399432</c:v>
                </c:pt>
                <c:pt idx="662">
                  <c:v>-18.187973798400208</c:v>
                </c:pt>
                <c:pt idx="663">
                  <c:v>-18.364854138400005</c:v>
                </c:pt>
                <c:pt idx="664">
                  <c:v>-18.54162903039969</c:v>
                </c:pt>
                <c:pt idx="665">
                  <c:v>-18.718276499999547</c:v>
                </c:pt>
                <c:pt idx="666">
                  <c:v>-18.894774438400191</c:v>
                </c:pt>
                <c:pt idx="667">
                  <c:v>-19.071100602400065</c:v>
                </c:pt>
                <c:pt idx="668">
                  <c:v>-19.247232614399536</c:v>
                </c:pt>
                <c:pt idx="669">
                  <c:v>-19.42314796239998</c:v>
                </c:pt>
                <c:pt idx="670">
                  <c:v>-19.598823999999922</c:v>
                </c:pt>
                <c:pt idx="671">
                  <c:v>-19.774237946400035</c:v>
                </c:pt>
                <c:pt idx="672">
                  <c:v>-19.949366886399957</c:v>
                </c:pt>
                <c:pt idx="673">
                  <c:v>-20.12418777040034</c:v>
                </c:pt>
                <c:pt idx="674">
                  <c:v>-20.298677414399663</c:v>
                </c:pt>
                <c:pt idx="675">
                  <c:v>-20.472812499999691</c:v>
                </c:pt>
                <c:pt idx="676">
                  <c:v>-20.646569574400246</c:v>
                </c:pt>
                <c:pt idx="677">
                  <c:v>-20.819925050399888</c:v>
                </c:pt>
                <c:pt idx="678">
                  <c:v>-20.992855206400463</c:v>
                </c:pt>
                <c:pt idx="679">
                  <c:v>-21.1653361863996</c:v>
                </c:pt>
                <c:pt idx="680">
                  <c:v>-21.337344000000257</c:v>
                </c:pt>
                <c:pt idx="681">
                  <c:v>-21.508854522399815</c:v>
                </c:pt>
                <c:pt idx="682">
                  <c:v>-21.679843494399393</c:v>
                </c:pt>
                <c:pt idx="683">
                  <c:v>-21.850286522400211</c:v>
                </c:pt>
                <c:pt idx="684">
                  <c:v>-22.020159078399956</c:v>
                </c:pt>
                <c:pt idx="685">
                  <c:v>-22.189436500000738</c:v>
                </c:pt>
                <c:pt idx="686">
                  <c:v>-22.358093990399993</c:v>
                </c:pt>
                <c:pt idx="687">
                  <c:v>-22.526106618400036</c:v>
                </c:pt>
                <c:pt idx="688">
                  <c:v>-22.693449318400098</c:v>
                </c:pt>
                <c:pt idx="689">
                  <c:v>-22.860096890399973</c:v>
                </c:pt>
                <c:pt idx="690">
                  <c:v>-23.026024000000689</c:v>
                </c:pt>
                <c:pt idx="691">
                  <c:v>-23.191205178399969</c:v>
                </c:pt>
                <c:pt idx="692">
                  <c:v>-23.355614822400639</c:v>
                </c:pt>
                <c:pt idx="693">
                  <c:v>-23.519227194399491</c:v>
                </c:pt>
                <c:pt idx="694">
                  <c:v>-23.682016422400011</c:v>
                </c:pt>
                <c:pt idx="695">
                  <c:v>-23.843956500000104</c:v>
                </c:pt>
                <c:pt idx="696">
                  <c:v>-24.005021286399369</c:v>
                </c:pt>
                <c:pt idx="697">
                  <c:v>-24.165184506400237</c:v>
                </c:pt>
                <c:pt idx="698">
                  <c:v>-24.324419750400239</c:v>
                </c:pt>
                <c:pt idx="699">
                  <c:v>-24.482700474399508</c:v>
                </c:pt>
                <c:pt idx="700">
                  <c:v>-24.639999999999873</c:v>
                </c:pt>
                <c:pt idx="701">
                  <c:v>-24.796291514399854</c:v>
                </c:pt>
                <c:pt idx="702">
                  <c:v>-24.951548070399213</c:v>
                </c:pt>
                <c:pt idx="703">
                  <c:v>-25.105742586399629</c:v>
                </c:pt>
                <c:pt idx="704">
                  <c:v>-25.258847846400158</c:v>
                </c:pt>
                <c:pt idx="705">
                  <c:v>-25.410836499999505</c:v>
                </c:pt>
                <c:pt idx="706">
                  <c:v>-25.561681062399884</c:v>
                </c:pt>
                <c:pt idx="707">
                  <c:v>-25.711353914399524</c:v>
                </c:pt>
                <c:pt idx="708">
                  <c:v>-25.859827302400163</c:v>
                </c:pt>
                <c:pt idx="709">
                  <c:v>-26.007073338400005</c:v>
                </c:pt>
                <c:pt idx="710">
                  <c:v>-26.153063999999631</c:v>
                </c:pt>
                <c:pt idx="711">
                  <c:v>-26.297771130399269</c:v>
                </c:pt>
                <c:pt idx="712">
                  <c:v>-26.44116643840016</c:v>
                </c:pt>
                <c:pt idx="713">
                  <c:v>-26.583221498400462</c:v>
                </c:pt>
                <c:pt idx="714">
                  <c:v>-26.723907750400031</c:v>
                </c:pt>
                <c:pt idx="715">
                  <c:v>-26.863196500000413</c:v>
                </c:pt>
                <c:pt idx="716">
                  <c:v>-27.001058918399622</c:v>
                </c:pt>
                <c:pt idx="717">
                  <c:v>-27.137466042400547</c:v>
                </c:pt>
                <c:pt idx="718">
                  <c:v>-27.272388774399133</c:v>
                </c:pt>
                <c:pt idx="719">
                  <c:v>-27.405797882399611</c:v>
                </c:pt>
                <c:pt idx="720">
                  <c:v>-27.537664000000404</c:v>
                </c:pt>
                <c:pt idx="721">
                  <c:v>-27.667957626400039</c:v>
                </c:pt>
                <c:pt idx="722">
                  <c:v>-27.796649126400553</c:v>
                </c:pt>
                <c:pt idx="723">
                  <c:v>-27.923708730399994</c:v>
                </c:pt>
                <c:pt idx="724">
                  <c:v>-28.049106534399471</c:v>
                </c:pt>
                <c:pt idx="725">
                  <c:v>-28.172812499999964</c:v>
                </c:pt>
                <c:pt idx="726">
                  <c:v>-28.294796454400284</c:v>
                </c:pt>
                <c:pt idx="727">
                  <c:v>-28.415028090399801</c:v>
                </c:pt>
                <c:pt idx="728">
                  <c:v>-28.533476966400031</c:v>
                </c:pt>
                <c:pt idx="729">
                  <c:v>-28.650112506400319</c:v>
                </c:pt>
                <c:pt idx="730">
                  <c:v>-28.764904000001025</c:v>
                </c:pt>
                <c:pt idx="731">
                  <c:v>-28.877820602400334</c:v>
                </c:pt>
                <c:pt idx="732">
                  <c:v>-28.988831334399492</c:v>
                </c:pt>
                <c:pt idx="733">
                  <c:v>-29.097905082400075</c:v>
                </c:pt>
                <c:pt idx="734">
                  <c:v>-29.20501059839944</c:v>
                </c:pt>
                <c:pt idx="735">
                  <c:v>-29.310116499999822</c:v>
                </c:pt>
                <c:pt idx="736">
                  <c:v>-29.413191270400148</c:v>
                </c:pt>
                <c:pt idx="737">
                  <c:v>-29.51420325839922</c:v>
                </c:pt>
                <c:pt idx="738">
                  <c:v>-29.613120678400264</c:v>
                </c:pt>
                <c:pt idx="739">
                  <c:v>-29.709911610399786</c:v>
                </c:pt>
                <c:pt idx="740">
                  <c:v>-29.804544000000078</c:v>
                </c:pt>
                <c:pt idx="741">
                  <c:v>-29.896985658399444</c:v>
                </c:pt>
                <c:pt idx="742">
                  <c:v>-29.987204262399928</c:v>
                </c:pt>
                <c:pt idx="743">
                  <c:v>-30.075167354399582</c:v>
                </c:pt>
                <c:pt idx="744">
                  <c:v>-30.160842342399064</c:v>
                </c:pt>
                <c:pt idx="745">
                  <c:v>-30.244196500000271</c:v>
                </c:pt>
                <c:pt idx="746">
                  <c:v>-30.32519696639929</c:v>
                </c:pt>
                <c:pt idx="747">
                  <c:v>-30.40381074640004</c:v>
                </c:pt>
                <c:pt idx="748">
                  <c:v>-30.480004710400181</c:v>
                </c:pt>
                <c:pt idx="749">
                  <c:v>-30.55374559439997</c:v>
                </c:pt>
                <c:pt idx="750">
                  <c:v>-30.625</c:v>
                </c:pt>
                <c:pt idx="751">
                  <c:v>-30.693734394399371</c:v>
                </c:pt>
                <c:pt idx="752">
                  <c:v>-30.759915110399334</c:v>
                </c:pt>
                <c:pt idx="753">
                  <c:v>-30.823508346400558</c:v>
                </c:pt>
                <c:pt idx="754">
                  <c:v>-30.884480166400408</c:v>
                </c:pt>
                <c:pt idx="755">
                  <c:v>-30.942796500000213</c:v>
                </c:pt>
                <c:pt idx="756">
                  <c:v>-30.998423142399588</c:v>
                </c:pt>
                <c:pt idx="757">
                  <c:v>-31.051325754400523</c:v>
                </c:pt>
                <c:pt idx="758">
                  <c:v>-31.101469862400791</c:v>
                </c:pt>
                <c:pt idx="759">
                  <c:v>-31.148820858400086</c:v>
                </c:pt>
                <c:pt idx="760">
                  <c:v>-31.193344000000479</c:v>
                </c:pt>
                <c:pt idx="761">
                  <c:v>-31.235004410400052</c:v>
                </c:pt>
                <c:pt idx="762">
                  <c:v>-31.273767078400169</c:v>
                </c:pt>
                <c:pt idx="763">
                  <c:v>-31.3095968583998</c:v>
                </c:pt>
                <c:pt idx="764">
                  <c:v>-31.342458470400288</c:v>
                </c:pt>
                <c:pt idx="765">
                  <c:v>-31.37231649999967</c:v>
                </c:pt>
                <c:pt idx="766">
                  <c:v>-31.399135398400404</c:v>
                </c:pt>
                <c:pt idx="767">
                  <c:v>-31.422879482399367</c:v>
                </c:pt>
                <c:pt idx="768">
                  <c:v>-31.443512934398996</c:v>
                </c:pt>
                <c:pt idx="769">
                  <c:v>-31.460999802400011</c:v>
                </c:pt>
                <c:pt idx="770">
                  <c:v>-31.475304000000506</c:v>
                </c:pt>
                <c:pt idx="771">
                  <c:v>-31.486389306400042</c:v>
                </c:pt>
                <c:pt idx="772">
                  <c:v>-31.494219366399648</c:v>
                </c:pt>
                <c:pt idx="773">
                  <c:v>-31.498757690400225</c:v>
                </c:pt>
                <c:pt idx="774">
                  <c:v>-31.499967654399597</c:v>
                </c:pt>
                <c:pt idx="775">
                  <c:v>-31.497812500000236</c:v>
                </c:pt>
                <c:pt idx="776">
                  <c:v>-31.492255334400852</c:v>
                </c:pt>
                <c:pt idx="777">
                  <c:v>-31.483259130399802</c:v>
                </c:pt>
                <c:pt idx="778">
                  <c:v>-31.470786726400547</c:v>
                </c:pt>
                <c:pt idx="779">
                  <c:v>-31.454800826399605</c:v>
                </c:pt>
                <c:pt idx="780">
                  <c:v>-31.435263999999734</c:v>
                </c:pt>
                <c:pt idx="781">
                  <c:v>-31.412138682399927</c:v>
                </c:pt>
                <c:pt idx="782">
                  <c:v>-31.385387174399511</c:v>
                </c:pt>
                <c:pt idx="783">
                  <c:v>-31.354971642401324</c:v>
                </c:pt>
                <c:pt idx="784">
                  <c:v>-31.320854118400348</c:v>
                </c:pt>
                <c:pt idx="785">
                  <c:v>-31.282996500000991</c:v>
                </c:pt>
                <c:pt idx="786">
                  <c:v>-31.241360550401168</c:v>
                </c:pt>
                <c:pt idx="787">
                  <c:v>-31.195907898400037</c:v>
                </c:pt>
                <c:pt idx="788">
                  <c:v>-31.146600038400265</c:v>
                </c:pt>
                <c:pt idx="789">
                  <c:v>-31.09339833039985</c:v>
                </c:pt>
                <c:pt idx="790">
                  <c:v>-31.036264000000301</c:v>
                </c:pt>
                <c:pt idx="791">
                  <c:v>-30.975158138400275</c:v>
                </c:pt>
                <c:pt idx="792">
                  <c:v>-30.910041702399667</c:v>
                </c:pt>
                <c:pt idx="793">
                  <c:v>-30.840875514399613</c:v>
                </c:pt>
                <c:pt idx="794">
                  <c:v>-30.76762026239885</c:v>
                </c:pt>
                <c:pt idx="795">
                  <c:v>-30.690236500000537</c:v>
                </c:pt>
                <c:pt idx="796">
                  <c:v>-30.608684646400434</c:v>
                </c:pt>
                <c:pt idx="797">
                  <c:v>-30.522924986400085</c:v>
                </c:pt>
                <c:pt idx="798">
                  <c:v>-30.432917670399547</c:v>
                </c:pt>
                <c:pt idx="799">
                  <c:v>-30.338622714399207</c:v>
                </c:pt>
                <c:pt idx="800">
                  <c:v>-30.239999999999782</c:v>
                </c:pt>
                <c:pt idx="801">
                  <c:v>-30.137009274399134</c:v>
                </c:pt>
                <c:pt idx="802">
                  <c:v>-30.029610150399549</c:v>
                </c:pt>
                <c:pt idx="803">
                  <c:v>-29.91776210639955</c:v>
                </c:pt>
                <c:pt idx="804">
                  <c:v>-29.80142448639981</c:v>
                </c:pt>
                <c:pt idx="805">
                  <c:v>-29.680556500000876</c:v>
                </c:pt>
                <c:pt idx="806">
                  <c:v>-29.555117222399986</c:v>
                </c:pt>
                <c:pt idx="807">
                  <c:v>-29.425065594400166</c:v>
                </c:pt>
                <c:pt idx="808">
                  <c:v>-29.290360422399772</c:v>
                </c:pt>
                <c:pt idx="809">
                  <c:v>-29.150960378400214</c:v>
                </c:pt>
                <c:pt idx="810">
                  <c:v>-29.006824000000051</c:v>
                </c:pt>
                <c:pt idx="811">
                  <c:v>-28.857909690400902</c:v>
                </c:pt>
                <c:pt idx="812">
                  <c:v>-28.704175718400165</c:v>
                </c:pt>
                <c:pt idx="813">
                  <c:v>-28.545580218399664</c:v>
                </c:pt>
                <c:pt idx="814">
                  <c:v>-28.382081190399276</c:v>
                </c:pt>
                <c:pt idx="815">
                  <c:v>-28.213636500000575</c:v>
                </c:pt>
                <c:pt idx="816">
                  <c:v>-28.040203878399552</c:v>
                </c:pt>
                <c:pt idx="817">
                  <c:v>-27.861740922400259</c:v>
                </c:pt>
                <c:pt idx="818">
                  <c:v>-27.6782050943998</c:v>
                </c:pt>
                <c:pt idx="819">
                  <c:v>-27.489553722399251</c:v>
                </c:pt>
                <c:pt idx="820">
                  <c:v>-27.295744000000013</c:v>
                </c:pt>
                <c:pt idx="821">
                  <c:v>-27.096732986401094</c:v>
                </c:pt>
                <c:pt idx="822">
                  <c:v>-26.892477606399552</c:v>
                </c:pt>
                <c:pt idx="823">
                  <c:v>-26.682934650400057</c:v>
                </c:pt>
                <c:pt idx="824">
                  <c:v>-26.468060774399419</c:v>
                </c:pt>
                <c:pt idx="825">
                  <c:v>-26.247812500000236</c:v>
                </c:pt>
                <c:pt idx="826">
                  <c:v>-26.022146214399982</c:v>
                </c:pt>
                <c:pt idx="827">
                  <c:v>-25.791018170400548</c:v>
                </c:pt>
                <c:pt idx="828">
                  <c:v>-25.554384486399613</c:v>
                </c:pt>
                <c:pt idx="829">
                  <c:v>-25.312201146400639</c:v>
                </c:pt>
                <c:pt idx="830">
                  <c:v>-25.06442399999969</c:v>
                </c:pt>
                <c:pt idx="831">
                  <c:v>-24.811008762399524</c:v>
                </c:pt>
                <c:pt idx="832">
                  <c:v>-24.551911014400048</c:v>
                </c:pt>
                <c:pt idx="833">
                  <c:v>-24.287086202398768</c:v>
                </c:pt>
                <c:pt idx="834">
                  <c:v>-24.016489638399889</c:v>
                </c:pt>
                <c:pt idx="835">
                  <c:v>-23.740076500000214</c:v>
                </c:pt>
                <c:pt idx="836">
                  <c:v>-23.457801830399148</c:v>
                </c:pt>
                <c:pt idx="837">
                  <c:v>-23.169620538399613</c:v>
                </c:pt>
                <c:pt idx="838">
                  <c:v>-22.875487398399855</c:v>
                </c:pt>
                <c:pt idx="839">
                  <c:v>-22.575357050399816</c:v>
                </c:pt>
                <c:pt idx="840">
                  <c:v>-22.269183999999768</c:v>
                </c:pt>
                <c:pt idx="841">
                  <c:v>-21.956922618399403</c:v>
                </c:pt>
                <c:pt idx="842">
                  <c:v>-21.638527142399198</c:v>
                </c:pt>
                <c:pt idx="843">
                  <c:v>-21.313951674399505</c:v>
                </c:pt>
                <c:pt idx="844">
                  <c:v>-20.98315018239964</c:v>
                </c:pt>
                <c:pt idx="845">
                  <c:v>-20.646076499999708</c:v>
                </c:pt>
                <c:pt idx="846">
                  <c:v>-20.302684326401049</c:v>
                </c:pt>
                <c:pt idx="847">
                  <c:v>-19.952927226399424</c:v>
                </c:pt>
                <c:pt idx="848">
                  <c:v>-19.596758630399108</c:v>
                </c:pt>
                <c:pt idx="849">
                  <c:v>-19.234131834399705</c:v>
                </c:pt>
                <c:pt idx="850">
                  <c:v>-18.865000000000236</c:v>
                </c:pt>
                <c:pt idx="851">
                  <c:v>-18.489316154399148</c:v>
                </c:pt>
                <c:pt idx="852">
                  <c:v>-18.107033190399761</c:v>
                </c:pt>
                <c:pt idx="853">
                  <c:v>-17.71810386640027</c:v>
                </c:pt>
                <c:pt idx="854">
                  <c:v>-17.322480806399199</c:v>
                </c:pt>
                <c:pt idx="855">
                  <c:v>-16.920116500000404</c:v>
                </c:pt>
                <c:pt idx="856">
                  <c:v>-16.510963302400796</c:v>
                </c:pt>
                <c:pt idx="857">
                  <c:v>-16.094973434400345</c:v>
                </c:pt>
                <c:pt idx="858">
                  <c:v>-15.672098982400712</c:v>
                </c:pt>
                <c:pt idx="859">
                  <c:v>-15.242291898399344</c:v>
                </c:pt>
                <c:pt idx="860">
                  <c:v>-14.805504000001292</c:v>
                </c:pt>
                <c:pt idx="861">
                  <c:v>-14.36168697039966</c:v>
                </c:pt>
                <c:pt idx="862">
                  <c:v>-13.910792358399704</c:v>
                </c:pt>
                <c:pt idx="863">
                  <c:v>-13.452771578400643</c:v>
                </c:pt>
                <c:pt idx="864">
                  <c:v>-12.987575910399755</c:v>
                </c:pt>
                <c:pt idx="865">
                  <c:v>-12.515156500000103</c:v>
                </c:pt>
                <c:pt idx="866">
                  <c:v>-12.035464358400077</c:v>
                </c:pt>
                <c:pt idx="867">
                  <c:v>-11.548450362400217</c:v>
                </c:pt>
                <c:pt idx="868">
                  <c:v>-11.054065254399575</c:v>
                </c:pt>
                <c:pt idx="869">
                  <c:v>-10.552259642399804</c:v>
                </c:pt>
                <c:pt idx="870">
                  <c:v>-10.04298400000016</c:v>
                </c:pt>
                <c:pt idx="871">
                  <c:v>-9.5261886663997757</c:v>
                </c:pt>
                <c:pt idx="872">
                  <c:v>-9.0018238463994749</c:v>
                </c:pt>
                <c:pt idx="873">
                  <c:v>-8.4698396103999585</c:v>
                </c:pt>
                <c:pt idx="874">
                  <c:v>-7.930185894398619</c:v>
                </c:pt>
                <c:pt idx="875">
                  <c:v>-7.3828125</c:v>
                </c:pt>
                <c:pt idx="876">
                  <c:v>-6.8276690944003349</c:v>
                </c:pt>
                <c:pt idx="877">
                  <c:v>-6.2647052103998249</c:v>
                </c:pt>
                <c:pt idx="878">
                  <c:v>-5.6938702464008202</c:v>
                </c:pt>
                <c:pt idx="879">
                  <c:v>-5.1151134663996345</c:v>
                </c:pt>
                <c:pt idx="880">
                  <c:v>-4.5283839999997326</c:v>
                </c:pt>
                <c:pt idx="881">
                  <c:v>-3.9336308423999071</c:v>
                </c:pt>
                <c:pt idx="882">
                  <c:v>-3.3308028543997352</c:v>
                </c:pt>
                <c:pt idx="883">
                  <c:v>-2.7198487624000336</c:v>
                </c:pt>
                <c:pt idx="884">
                  <c:v>-2.1007171583996751</c:v>
                </c:pt>
                <c:pt idx="885">
                  <c:v>-1.4733564999996815</c:v>
                </c:pt>
                <c:pt idx="886">
                  <c:v>-0.83771511039913094</c:v>
                </c:pt>
                <c:pt idx="887">
                  <c:v>-0.1937411784001597</c:v>
                </c:pt>
                <c:pt idx="888">
                  <c:v>0.45861724160067752</c:v>
                </c:pt>
                <c:pt idx="889">
                  <c:v>1.1194122296010391</c:v>
                </c:pt>
                <c:pt idx="890">
                  <c:v>1.7886960000000727</c:v>
                </c:pt>
                <c:pt idx="891">
                  <c:v>2.4665209016011431</c:v>
                </c:pt>
                <c:pt idx="892">
                  <c:v>3.1529394176004644</c:v>
                </c:pt>
                <c:pt idx="893">
                  <c:v>3.8480041656007415</c:v>
                </c:pt>
                <c:pt idx="894">
                  <c:v>4.5517678976011666</c:v>
                </c:pt>
                <c:pt idx="895">
                  <c:v>5.2642835000001469</c:v>
                </c:pt>
                <c:pt idx="896">
                  <c:v>5.9856039936007619</c:v>
                </c:pt>
                <c:pt idx="897">
                  <c:v>6.7157825335993948</c:v>
                </c:pt>
                <c:pt idx="898">
                  <c:v>7.4548724096002843</c:v>
                </c:pt>
                <c:pt idx="899">
                  <c:v>8.2029270455996084</c:v>
                </c:pt>
                <c:pt idx="900">
                  <c:v>8.9600000000000364</c:v>
                </c:pt>
                <c:pt idx="901">
                  <c:v>9.7261449656002696</c:v>
                </c:pt>
                <c:pt idx="902">
                  <c:v>10.501415769599134</c:v>
                </c:pt>
                <c:pt idx="903">
                  <c:v>11.285866373600129</c:v>
                </c:pt>
                <c:pt idx="904">
                  <c:v>12.079550873600056</c:v>
                </c:pt>
                <c:pt idx="905">
                  <c:v>12.882523499999934</c:v>
                </c:pt>
                <c:pt idx="906">
                  <c:v>13.694838617600453</c:v>
                </c:pt>
                <c:pt idx="907">
                  <c:v>14.5165507255997</c:v>
                </c:pt>
                <c:pt idx="908">
                  <c:v>15.347714457599977</c:v>
                </c:pt>
                <c:pt idx="909">
                  <c:v>16.188384581600076</c:v>
                </c:pt>
                <c:pt idx="910">
                  <c:v>17.03861599999982</c:v>
                </c:pt>
                <c:pt idx="911">
                  <c:v>17.898463749600069</c:v>
                </c:pt>
                <c:pt idx="912">
                  <c:v>18.767983001598623</c:v>
                </c:pt>
                <c:pt idx="913">
                  <c:v>19.647229061601593</c:v>
                </c:pt>
                <c:pt idx="914">
                  <c:v>20.536257369600207</c:v>
                </c:pt>
                <c:pt idx="915">
                  <c:v>21.435123500000373</c:v>
                </c:pt>
                <c:pt idx="916">
                  <c:v>22.343883161600388</c:v>
                </c:pt>
                <c:pt idx="917">
                  <c:v>23.262592197599588</c:v>
                </c:pt>
                <c:pt idx="918">
                  <c:v>24.19130658559925</c:v>
                </c:pt>
                <c:pt idx="919">
                  <c:v>25.130082437601232</c:v>
                </c:pt>
                <c:pt idx="920">
                  <c:v>26.078976000001603</c:v>
                </c:pt>
                <c:pt idx="921">
                  <c:v>27.038043653599743</c:v>
                </c:pt>
                <c:pt idx="922">
                  <c:v>28.007341913600158</c:v>
                </c:pt>
                <c:pt idx="923">
                  <c:v>28.986927429599746</c:v>
                </c:pt>
                <c:pt idx="924">
                  <c:v>29.97685698559917</c:v>
                </c:pt>
                <c:pt idx="925">
                  <c:v>30.977187499999673</c:v>
                </c:pt>
                <c:pt idx="926">
                  <c:v>31.987976025600801</c:v>
                </c:pt>
                <c:pt idx="927">
                  <c:v>33.009279749600864</c:v>
                </c:pt>
                <c:pt idx="928">
                  <c:v>34.041155993600114</c:v>
                </c:pt>
                <c:pt idx="929">
                  <c:v>35.083662213599382</c:v>
                </c:pt>
                <c:pt idx="930">
                  <c:v>36.136856000000989</c:v>
                </c:pt>
                <c:pt idx="931">
                  <c:v>37.20079507760056</c:v>
                </c:pt>
                <c:pt idx="932">
                  <c:v>38.275537305598846</c:v>
                </c:pt>
                <c:pt idx="933">
                  <c:v>39.361140677598996</c:v>
                </c:pt>
                <c:pt idx="934">
                  <c:v>40.457663321601103</c:v>
                </c:pt>
                <c:pt idx="935">
                  <c:v>41.565163500000381</c:v>
                </c:pt>
                <c:pt idx="936">
                  <c:v>42.683699609600808</c:v>
                </c:pt>
                <c:pt idx="937">
                  <c:v>43.813330181599667</c:v>
                </c:pt>
                <c:pt idx="938">
                  <c:v>44.954113881601188</c:v>
                </c:pt>
                <c:pt idx="939">
                  <c:v>46.106109509600174</c:v>
                </c:pt>
                <c:pt idx="940">
                  <c:v>47.269376000001103</c:v>
                </c:pt>
                <c:pt idx="941">
                  <c:v>48.443972421601757</c:v>
                </c:pt>
                <c:pt idx="942">
                  <c:v>49.629957977601407</c:v>
                </c:pt>
                <c:pt idx="943">
                  <c:v>50.827392005598995</c:v>
                </c:pt>
                <c:pt idx="944">
                  <c:v>52.036333977600407</c:v>
                </c:pt>
                <c:pt idx="945">
                  <c:v>53.256843499999377</c:v>
                </c:pt>
                <c:pt idx="946">
                  <c:v>54.488980313600223</c:v>
                </c:pt>
                <c:pt idx="947">
                  <c:v>55.732804293600566</c:v>
                </c:pt>
                <c:pt idx="948">
                  <c:v>56.988375449600426</c:v>
                </c:pt>
                <c:pt idx="949">
                  <c:v>58.255753925600402</c:v>
                </c:pt>
                <c:pt idx="950">
                  <c:v>59.535000000000764</c:v>
                </c:pt>
                <c:pt idx="951">
                  <c:v>60.826174085599632</c:v>
                </c:pt>
                <c:pt idx="952">
                  <c:v>62.129336729600254</c:v>
                </c:pt>
                <c:pt idx="953">
                  <c:v>63.444548613600091</c:v>
                </c:pt>
                <c:pt idx="954">
                  <c:v>64.771870553599911</c:v>
                </c:pt>
                <c:pt idx="955">
                  <c:v>66.111363500000152</c:v>
                </c:pt>
                <c:pt idx="956">
                  <c:v>67.463088537600925</c:v>
                </c:pt>
                <c:pt idx="957">
                  <c:v>68.827106885598369</c:v>
                </c:pt>
                <c:pt idx="958">
                  <c:v>70.203479897601937</c:v>
                </c:pt>
                <c:pt idx="959">
                  <c:v>71.592269061598927</c:v>
                </c:pt>
                <c:pt idx="960">
                  <c:v>72.993535999999949</c:v>
                </c:pt>
                <c:pt idx="961">
                  <c:v>74.407342469598007</c:v>
                </c:pt>
                <c:pt idx="962">
                  <c:v>75.833750361600323</c:v>
                </c:pt>
                <c:pt idx="963">
                  <c:v>77.272821701600151</c:v>
                </c:pt>
                <c:pt idx="964">
                  <c:v>78.724618649599506</c:v>
                </c:pt>
                <c:pt idx="965">
                  <c:v>80.189203500000986</c:v>
                </c:pt>
                <c:pt idx="966">
                  <c:v>81.666638681600489</c:v>
                </c:pt>
                <c:pt idx="967">
                  <c:v>83.156986757600862</c:v>
                </c:pt>
                <c:pt idx="968">
                  <c:v>84.660310425600073</c:v>
                </c:pt>
                <c:pt idx="969">
                  <c:v>86.176672517600309</c:v>
                </c:pt>
                <c:pt idx="970">
                  <c:v>87.706135999999788</c:v>
                </c:pt>
                <c:pt idx="971">
                  <c:v>89.248763973599125</c:v>
                </c:pt>
                <c:pt idx="972">
                  <c:v>90.804619673600428</c:v>
                </c:pt>
                <c:pt idx="973">
                  <c:v>92.373766469599104</c:v>
                </c:pt>
                <c:pt idx="974">
                  <c:v>93.95626786559842</c:v>
                </c:pt>
                <c:pt idx="975">
                  <c:v>95.552187499999491</c:v>
                </c:pt>
                <c:pt idx="976">
                  <c:v>97.161589145599464</c:v>
                </c:pt>
                <c:pt idx="977">
                  <c:v>98.784536709598797</c:v>
                </c:pt>
                <c:pt idx="978">
                  <c:v>100.42109423360034</c:v>
                </c:pt>
                <c:pt idx="979">
                  <c:v>102.07132589360117</c:v>
                </c:pt>
                <c:pt idx="980">
                  <c:v>103.73529599999983</c:v>
                </c:pt>
                <c:pt idx="981">
                  <c:v>105.41306899760002</c:v>
                </c:pt>
                <c:pt idx="982">
                  <c:v>107.10470946559872</c:v>
                </c:pt>
                <c:pt idx="983">
                  <c:v>108.81028211759804</c:v>
                </c:pt>
                <c:pt idx="984">
                  <c:v>110.52985180159976</c:v>
                </c:pt>
                <c:pt idx="985">
                  <c:v>112.26348349999989</c:v>
                </c:pt>
                <c:pt idx="986">
                  <c:v>114.01124232959955</c:v>
                </c:pt>
                <c:pt idx="987">
                  <c:v>115.77319354160045</c:v>
                </c:pt>
                <c:pt idx="988">
                  <c:v>117.54940252160122</c:v>
                </c:pt>
                <c:pt idx="989">
                  <c:v>119.3399347896011</c:v>
                </c:pt>
                <c:pt idx="990">
                  <c:v>121.14485599999898</c:v>
                </c:pt>
                <c:pt idx="991">
                  <c:v>122.9642319416007</c:v>
                </c:pt>
                <c:pt idx="992">
                  <c:v>124.79812853760177</c:v>
                </c:pt>
                <c:pt idx="993">
                  <c:v>126.646611845601</c:v>
                </c:pt>
                <c:pt idx="994">
                  <c:v>128.50974805760143</c:v>
                </c:pt>
                <c:pt idx="995">
                  <c:v>130.38760349999939</c:v>
                </c:pt>
                <c:pt idx="996">
                  <c:v>132.28024463360089</c:v>
                </c:pt>
                <c:pt idx="997">
                  <c:v>134.1877380536007</c:v>
                </c:pt>
                <c:pt idx="998">
                  <c:v>136.11015048960053</c:v>
                </c:pt>
                <c:pt idx="999">
                  <c:v>138.04754880559994</c:v>
                </c:pt>
                <c:pt idx="1000">
                  <c:v>140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9A3-4CCA-80CB-8E7A4611946C}"/>
            </c:ext>
          </c:extLst>
        </c:ser>
        <c:ser>
          <c:idx val="2"/>
          <c:order val="3"/>
          <c:tx>
            <c:strRef>
              <c:f>Tabelle1!$AF$4</c:f>
              <c:strCache>
                <c:ptCount val="1"/>
                <c:pt idx="0">
                  <c:v>Ruck_9</c:v>
                </c:pt>
              </c:strCache>
              <c:extLst xmlns:c16r2="http://schemas.microsoft.com/office/drawing/2015/06/chart" xmlns:c15="http://schemas.microsoft.com/office/drawing/2012/chart"/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  <c:extLst xmlns:c16r2="http://schemas.microsoft.com/office/drawing/2015/06/chart" xmlns:c15="http://schemas.microsoft.com/office/drawing/2012/chart"/>
            </c:numRef>
          </c:xVal>
          <c:yVal>
            <c:numRef>
              <c:f>Tabelle1!$AF$5:$AF$1005</c:f>
              <c:extLst xmlns:c16r2="http://schemas.microsoft.com/office/drawing/2015/06/chart" xmlns:c15="http://schemas.microsoft.com/office/drawing/2012/chart"/>
            </c:numRef>
          </c:yVal>
          <c:smooth val="1"/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2-2332-4534-BAC9-A795B5D651DA}"/>
            </c:ext>
          </c:extLst>
        </c:ser>
        <c:ser>
          <c:idx val="4"/>
          <c:order val="4"/>
          <c:tx>
            <c:strRef>
              <c:f>Tabelle1!$BG$4</c:f>
              <c:strCache>
                <c:ptCount val="1"/>
                <c:pt idx="0">
                  <c:v>Ruck_7c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Tabelle1!$BG$5:$BG$1005</c:f>
              <c:numCache>
                <c:formatCode>General</c:formatCode>
                <c:ptCount val="1001"/>
                <c:pt idx="0">
                  <c:v>210</c:v>
                </c:pt>
                <c:pt idx="1">
                  <c:v>207.48755160315</c:v>
                </c:pt>
                <c:pt idx="2">
                  <c:v>204.9901728504</c:v>
                </c:pt>
                <c:pt idx="3">
                  <c:v>202.50781345515</c:v>
                </c:pt>
                <c:pt idx="4">
                  <c:v>200.04042320639999</c:v>
                </c:pt>
                <c:pt idx="5">
                  <c:v>197.58795196875002</c:v>
                </c:pt>
                <c:pt idx="6">
                  <c:v>195.15034968240002</c:v>
                </c:pt>
                <c:pt idx="7">
                  <c:v>192.72756636315003</c:v>
                </c:pt>
                <c:pt idx="8">
                  <c:v>190.31955210239997</c:v>
                </c:pt>
                <c:pt idx="9">
                  <c:v>187.92625706715</c:v>
                </c:pt>
                <c:pt idx="10">
                  <c:v>185.54763150000002</c:v>
                </c:pt>
                <c:pt idx="11">
                  <c:v>183.18362571915</c:v>
                </c:pt>
                <c:pt idx="12">
                  <c:v>180.83419011839999</c:v>
                </c:pt>
                <c:pt idx="13">
                  <c:v>178.49927516714999</c:v>
                </c:pt>
                <c:pt idx="14">
                  <c:v>176.17883141039999</c:v>
                </c:pt>
                <c:pt idx="15">
                  <c:v>173.87280946875001</c:v>
                </c:pt>
                <c:pt idx="16">
                  <c:v>171.58116003840001</c:v>
                </c:pt>
                <c:pt idx="17">
                  <c:v>169.30383389115002</c:v>
                </c:pt>
                <c:pt idx="18">
                  <c:v>167.04078187440001</c:v>
                </c:pt>
                <c:pt idx="19">
                  <c:v>164.79195491115001</c:v>
                </c:pt>
                <c:pt idx="20">
                  <c:v>162.55730399999999</c:v>
                </c:pt>
                <c:pt idx="21">
                  <c:v>160.33678021514999</c:v>
                </c:pt>
                <c:pt idx="22">
                  <c:v>158.13033470639999</c:v>
                </c:pt>
                <c:pt idx="23">
                  <c:v>155.93791869915</c:v>
                </c:pt>
                <c:pt idx="24">
                  <c:v>153.75948349439997</c:v>
                </c:pt>
                <c:pt idx="25">
                  <c:v>151.59498046875001</c:v>
                </c:pt>
                <c:pt idx="26">
                  <c:v>149.44436107440001</c:v>
                </c:pt>
                <c:pt idx="27">
                  <c:v>147.30757683914996</c:v>
                </c:pt>
                <c:pt idx="28">
                  <c:v>145.18457936639999</c:v>
                </c:pt>
                <c:pt idx="29">
                  <c:v>143.07532033515</c:v>
                </c:pt>
                <c:pt idx="30">
                  <c:v>140.97975150000002</c:v>
                </c:pt>
                <c:pt idx="31">
                  <c:v>138.89782469114999</c:v>
                </c:pt>
                <c:pt idx="32">
                  <c:v>136.8294918144</c:v>
                </c:pt>
                <c:pt idx="33">
                  <c:v>134.77470485115001</c:v>
                </c:pt>
                <c:pt idx="34">
                  <c:v>132.73341585840001</c:v>
                </c:pt>
                <c:pt idx="35">
                  <c:v>130.70557696874999</c:v>
                </c:pt>
                <c:pt idx="36">
                  <c:v>128.69114039040002</c:v>
                </c:pt>
                <c:pt idx="37">
                  <c:v>126.69005840715</c:v>
                </c:pt>
                <c:pt idx="38">
                  <c:v>124.70228337840001</c:v>
                </c:pt>
                <c:pt idx="39">
                  <c:v>122.72776773915</c:v>
                </c:pt>
                <c:pt idx="40">
                  <c:v>120.76646400000001</c:v>
                </c:pt>
                <c:pt idx="41">
                  <c:v>118.81832474714999</c:v>
                </c:pt>
                <c:pt idx="42">
                  <c:v>116.8833026424</c:v>
                </c:pt>
                <c:pt idx="43">
                  <c:v>114.96135042315001</c:v>
                </c:pt>
                <c:pt idx="44">
                  <c:v>113.05242090240002</c:v>
                </c:pt>
                <c:pt idx="45">
                  <c:v>111.15646696875001</c:v>
                </c:pt>
                <c:pt idx="46">
                  <c:v>109.2734415864</c:v>
                </c:pt>
                <c:pt idx="47">
                  <c:v>107.40329779515</c:v>
                </c:pt>
                <c:pt idx="48">
                  <c:v>105.5459887104</c:v>
                </c:pt>
                <c:pt idx="49">
                  <c:v>103.70146752315</c:v>
                </c:pt>
                <c:pt idx="50">
                  <c:v>101.86968750000001</c:v>
                </c:pt>
                <c:pt idx="51">
                  <c:v>100.05060198315</c:v>
                </c:pt>
                <c:pt idx="52">
                  <c:v>98.244164390400002</c:v>
                </c:pt>
                <c:pt idx="53">
                  <c:v>96.450328215149995</c:v>
                </c:pt>
                <c:pt idx="54">
                  <c:v>94.669047026399994</c:v>
                </c:pt>
                <c:pt idx="55">
                  <c:v>92.900274468750013</c:v>
                </c:pt>
                <c:pt idx="56">
                  <c:v>91.143964262400004</c:v>
                </c:pt>
                <c:pt idx="57">
                  <c:v>89.400070203149994</c:v>
                </c:pt>
                <c:pt idx="58">
                  <c:v>87.668546162399991</c:v>
                </c:pt>
                <c:pt idx="59">
                  <c:v>85.949346087150033</c:v>
                </c:pt>
                <c:pt idx="60">
                  <c:v>84.242424</c:v>
                </c:pt>
                <c:pt idx="61">
                  <c:v>82.547733999149997</c:v>
                </c:pt>
                <c:pt idx="62">
                  <c:v>80.865230258400004</c:v>
                </c:pt>
                <c:pt idx="63">
                  <c:v>79.194867027150011</c:v>
                </c:pt>
                <c:pt idx="64">
                  <c:v>77.536598630400007</c:v>
                </c:pt>
                <c:pt idx="65">
                  <c:v>75.890379468749998</c:v>
                </c:pt>
                <c:pt idx="66">
                  <c:v>74.2561640184</c:v>
                </c:pt>
                <c:pt idx="67">
                  <c:v>72.63390683115</c:v>
                </c:pt>
                <c:pt idx="68">
                  <c:v>71.023562534399986</c:v>
                </c:pt>
                <c:pt idx="69">
                  <c:v>69.425085831149971</c:v>
                </c:pt>
                <c:pt idx="70">
                  <c:v>67.838431499999999</c:v>
                </c:pt>
                <c:pt idx="71">
                  <c:v>66.26355439515001</c:v>
                </c:pt>
                <c:pt idx="72">
                  <c:v>64.700409446399988</c:v>
                </c:pt>
                <c:pt idx="73">
                  <c:v>63.148951659150015</c:v>
                </c:pt>
                <c:pt idx="74">
                  <c:v>61.609136114400016</c:v>
                </c:pt>
                <c:pt idx="75">
                  <c:v>60.080917968749993</c:v>
                </c:pt>
                <c:pt idx="76">
                  <c:v>58.564252454400012</c:v>
                </c:pt>
                <c:pt idx="77">
                  <c:v>57.059094879150003</c:v>
                </c:pt>
                <c:pt idx="78">
                  <c:v>55.565400626399999</c:v>
                </c:pt>
                <c:pt idx="79">
                  <c:v>54.083125155149986</c:v>
                </c:pt>
                <c:pt idx="80">
                  <c:v>52.612224000000005</c:v>
                </c:pt>
                <c:pt idx="81">
                  <c:v>51.152652771149995</c:v>
                </c:pt>
                <c:pt idx="82">
                  <c:v>49.704367154399989</c:v>
                </c:pt>
                <c:pt idx="83">
                  <c:v>48.267322911149982</c:v>
                </c:pt>
                <c:pt idx="84">
                  <c:v>46.841475878399997</c:v>
                </c:pt>
                <c:pt idx="85">
                  <c:v>45.426781968749992</c:v>
                </c:pt>
                <c:pt idx="86">
                  <c:v>44.023197170400017</c:v>
                </c:pt>
                <c:pt idx="87">
                  <c:v>42.630677547150015</c:v>
                </c:pt>
                <c:pt idx="88">
                  <c:v>41.249179238400004</c:v>
                </c:pt>
                <c:pt idx="89">
                  <c:v>39.878658459149996</c:v>
                </c:pt>
                <c:pt idx="90">
                  <c:v>38.51907150000001</c:v>
                </c:pt>
                <c:pt idx="91">
                  <c:v>37.170374727150005</c:v>
                </c:pt>
                <c:pt idx="92">
                  <c:v>35.832524582399984</c:v>
                </c:pt>
                <c:pt idx="93">
                  <c:v>34.505477583150025</c:v>
                </c:pt>
                <c:pt idx="94">
                  <c:v>33.189190322400009</c:v>
                </c:pt>
                <c:pt idx="95">
                  <c:v>31.883619468749995</c:v>
                </c:pt>
                <c:pt idx="96">
                  <c:v>30.588721766399988</c:v>
                </c:pt>
                <c:pt idx="97">
                  <c:v>29.304454035150005</c:v>
                </c:pt>
                <c:pt idx="98">
                  <c:v>28.030773170400003</c:v>
                </c:pt>
                <c:pt idx="99">
                  <c:v>26.767636143149986</c:v>
                </c:pt>
                <c:pt idx="100">
                  <c:v>25.515000000000008</c:v>
                </c:pt>
                <c:pt idx="101">
                  <c:v>24.272821863149993</c:v>
                </c:pt>
                <c:pt idx="102">
                  <c:v>23.041058930400027</c:v>
                </c:pt>
                <c:pt idx="103">
                  <c:v>21.819668475149989</c:v>
                </c:pt>
                <c:pt idx="104">
                  <c:v>20.608607846400009</c:v>
                </c:pt>
                <c:pt idx="105">
                  <c:v>19.407834468750025</c:v>
                </c:pt>
                <c:pt idx="106">
                  <c:v>18.217305842399995</c:v>
                </c:pt>
                <c:pt idx="107">
                  <c:v>17.036979543150014</c:v>
                </c:pt>
                <c:pt idx="108">
                  <c:v>15.866813222399974</c:v>
                </c:pt>
                <c:pt idx="109">
                  <c:v>14.706764607149987</c:v>
                </c:pt>
                <c:pt idx="110">
                  <c:v>13.556791500000012</c:v>
                </c:pt>
                <c:pt idx="111">
                  <c:v>12.416851779149972</c:v>
                </c:pt>
                <c:pt idx="112">
                  <c:v>11.286903398400002</c:v>
                </c:pt>
                <c:pt idx="113">
                  <c:v>10.166904387150014</c:v>
                </c:pt>
                <c:pt idx="114">
                  <c:v>9.056812850399977</c:v>
                </c:pt>
                <c:pt idx="115">
                  <c:v>7.9565869687499964</c:v>
                </c:pt>
                <c:pt idx="116">
                  <c:v>6.8661849984000085</c:v>
                </c:pt>
                <c:pt idx="117">
                  <c:v>5.7855652711499772</c:v>
                </c:pt>
                <c:pt idx="118">
                  <c:v>4.7146861944000431</c:v>
                </c:pt>
                <c:pt idx="119">
                  <c:v>3.6535062511499889</c:v>
                </c:pt>
                <c:pt idx="120">
                  <c:v>2.6019840000000127</c:v>
                </c:pt>
                <c:pt idx="121">
                  <c:v>1.560078075149979</c:v>
                </c:pt>
                <c:pt idx="122">
                  <c:v>0.52774718639999763</c:v>
                </c:pt>
                <c:pt idx="123">
                  <c:v>-0.4950498808499737</c:v>
                </c:pt>
                <c:pt idx="124">
                  <c:v>-1.5083542656000195</c:v>
                </c:pt>
                <c:pt idx="125">
                  <c:v>-2.51220703125</c:v>
                </c:pt>
                <c:pt idx="126">
                  <c:v>-3.5066491655999732</c:v>
                </c:pt>
                <c:pt idx="127">
                  <c:v>-4.4917215808500135</c:v>
                </c:pt>
                <c:pt idx="128">
                  <c:v>-5.4674651136000065</c:v>
                </c:pt>
                <c:pt idx="129">
                  <c:v>-6.4339205248499818</c:v>
                </c:pt>
                <c:pt idx="130">
                  <c:v>-7.3911285000000149</c:v>
                </c:pt>
                <c:pt idx="131">
                  <c:v>-8.3391296488499904</c:v>
                </c:pt>
                <c:pt idx="132">
                  <c:v>-9.2779645056000266</c:v>
                </c:pt>
                <c:pt idx="133">
                  <c:v>-10.207673528850012</c:v>
                </c:pt>
                <c:pt idx="134">
                  <c:v>-11.128297101599998</c:v>
                </c:pt>
                <c:pt idx="135">
                  <c:v>-12.039875531250042</c:v>
                </c:pt>
                <c:pt idx="136">
                  <c:v>-12.942449049600008</c:v>
                </c:pt>
                <c:pt idx="137">
                  <c:v>-13.83605781284998</c:v>
                </c:pt>
                <c:pt idx="138">
                  <c:v>-14.720741901600039</c:v>
                </c:pt>
                <c:pt idx="139">
                  <c:v>-15.596541320849994</c:v>
                </c:pt>
                <c:pt idx="140">
                  <c:v>-16.463495999999999</c:v>
                </c:pt>
                <c:pt idx="141">
                  <c:v>-17.321645792850031</c:v>
                </c:pt>
                <c:pt idx="142">
                  <c:v>-18.171030477599995</c:v>
                </c:pt>
                <c:pt idx="143">
                  <c:v>-19.011689756849982</c:v>
                </c:pt>
                <c:pt idx="144">
                  <c:v>-19.843663257600014</c:v>
                </c:pt>
                <c:pt idx="145">
                  <c:v>-20.66699053124999</c:v>
                </c:pt>
                <c:pt idx="146">
                  <c:v>-21.48171105359997</c:v>
                </c:pt>
                <c:pt idx="147">
                  <c:v>-22.287864224850029</c:v>
                </c:pt>
                <c:pt idx="148">
                  <c:v>-23.085489369599987</c:v>
                </c:pt>
                <c:pt idx="149">
                  <c:v>-23.874625736849982</c:v>
                </c:pt>
                <c:pt idx="150">
                  <c:v>-24.655312500000008</c:v>
                </c:pt>
                <c:pt idx="151">
                  <c:v>-25.42758875685</c:v>
                </c:pt>
                <c:pt idx="152">
                  <c:v>-26.191493529599974</c:v>
                </c:pt>
                <c:pt idx="153">
                  <c:v>-26.947065764850009</c:v>
                </c:pt>
                <c:pt idx="154">
                  <c:v>-27.694344333599993</c:v>
                </c:pt>
                <c:pt idx="155">
                  <c:v>-28.433368031250005</c:v>
                </c:pt>
                <c:pt idx="156">
                  <c:v>-29.164175577599991</c:v>
                </c:pt>
                <c:pt idx="157">
                  <c:v>-29.886805616849987</c:v>
                </c:pt>
                <c:pt idx="158">
                  <c:v>-30.601296717600007</c:v>
                </c:pt>
                <c:pt idx="159">
                  <c:v>-31.307687372849983</c:v>
                </c:pt>
                <c:pt idx="160">
                  <c:v>-32.006015999999995</c:v>
                </c:pt>
                <c:pt idx="161">
                  <c:v>-32.696320940850001</c:v>
                </c:pt>
                <c:pt idx="162">
                  <c:v>-33.378640461600007</c:v>
                </c:pt>
                <c:pt idx="163">
                  <c:v>-34.053012752849966</c:v>
                </c:pt>
                <c:pt idx="164">
                  <c:v>-34.719475929600023</c:v>
                </c:pt>
                <c:pt idx="165">
                  <c:v>-35.378068031249988</c:v>
                </c:pt>
                <c:pt idx="166">
                  <c:v>-36.028827021600023</c:v>
                </c:pt>
                <c:pt idx="167">
                  <c:v>-36.671790788849989</c:v>
                </c:pt>
                <c:pt idx="168">
                  <c:v>-37.3069971456</c:v>
                </c:pt>
                <c:pt idx="169">
                  <c:v>-37.934483828850041</c:v>
                </c:pt>
                <c:pt idx="170">
                  <c:v>-38.554288500000006</c:v>
                </c:pt>
                <c:pt idx="171">
                  <c:v>-39.166448744849994</c:v>
                </c:pt>
                <c:pt idx="172">
                  <c:v>-39.771002073599973</c:v>
                </c:pt>
                <c:pt idx="173">
                  <c:v>-40.367985920850003</c:v>
                </c:pt>
                <c:pt idx="174">
                  <c:v>-40.957437645599974</c:v>
                </c:pt>
                <c:pt idx="175">
                  <c:v>-41.539394531250011</c:v>
                </c:pt>
                <c:pt idx="176">
                  <c:v>-42.113893785599998</c:v>
                </c:pt>
                <c:pt idx="177">
                  <c:v>-42.680972540849986</c:v>
                </c:pt>
                <c:pt idx="178">
                  <c:v>-43.240667853600009</c:v>
                </c:pt>
                <c:pt idx="179">
                  <c:v>-43.793016704849983</c:v>
                </c:pt>
                <c:pt idx="180">
                  <c:v>-44.338055999999973</c:v>
                </c:pt>
                <c:pt idx="181">
                  <c:v>-44.875822568850005</c:v>
                </c:pt>
                <c:pt idx="182">
                  <c:v>-45.406353165599988</c:v>
                </c:pt>
                <c:pt idx="183">
                  <c:v>-45.929684468849963</c:v>
                </c:pt>
                <c:pt idx="184">
                  <c:v>-46.445853081600042</c:v>
                </c:pt>
                <c:pt idx="185">
                  <c:v>-46.954895531249996</c:v>
                </c:pt>
                <c:pt idx="186">
                  <c:v>-47.456848269599938</c:v>
                </c:pt>
                <c:pt idx="187">
                  <c:v>-47.951747672850026</c:v>
                </c:pt>
                <c:pt idx="188">
                  <c:v>-48.439630041599969</c:v>
                </c:pt>
                <c:pt idx="189">
                  <c:v>-48.920531600850012</c:v>
                </c:pt>
                <c:pt idx="190">
                  <c:v>-49.394488500000023</c:v>
                </c:pt>
                <c:pt idx="191">
                  <c:v>-49.861536812849998</c:v>
                </c:pt>
                <c:pt idx="192">
                  <c:v>-50.321712537600021</c:v>
                </c:pt>
                <c:pt idx="193">
                  <c:v>-50.775051596849963</c:v>
                </c:pt>
                <c:pt idx="194">
                  <c:v>-51.221589837599993</c:v>
                </c:pt>
                <c:pt idx="195">
                  <c:v>-51.661363031249984</c:v>
                </c:pt>
                <c:pt idx="196">
                  <c:v>-52.094406873599972</c:v>
                </c:pt>
                <c:pt idx="197">
                  <c:v>-52.520756984849982</c:v>
                </c:pt>
                <c:pt idx="198">
                  <c:v>-52.940448909600022</c:v>
                </c:pt>
                <c:pt idx="199">
                  <c:v>-53.35351811684999</c:v>
                </c:pt>
                <c:pt idx="200">
                  <c:v>-53.759999999999977</c:v>
                </c:pt>
                <c:pt idx="201">
                  <c:v>-54.159929876850008</c:v>
                </c:pt>
                <c:pt idx="202">
                  <c:v>-54.553342989600004</c:v>
                </c:pt>
                <c:pt idx="203">
                  <c:v>-54.940274504850038</c:v>
                </c:pt>
                <c:pt idx="204">
                  <c:v>-55.320759513599953</c:v>
                </c:pt>
                <c:pt idx="205">
                  <c:v>-55.694833031250056</c:v>
                </c:pt>
                <c:pt idx="206">
                  <c:v>-56.062529997600024</c:v>
                </c:pt>
                <c:pt idx="207">
                  <c:v>-56.423885276849965</c:v>
                </c:pt>
                <c:pt idx="208">
                  <c:v>-56.7789336576</c:v>
                </c:pt>
                <c:pt idx="209">
                  <c:v>-57.127709852849932</c:v>
                </c:pt>
                <c:pt idx="210">
                  <c:v>-57.470248499999961</c:v>
                </c:pt>
                <c:pt idx="211">
                  <c:v>-57.806584160850029</c:v>
                </c:pt>
                <c:pt idx="212">
                  <c:v>-58.136751321600016</c:v>
                </c:pt>
                <c:pt idx="213">
                  <c:v>-58.460784392849988</c:v>
                </c:pt>
                <c:pt idx="214">
                  <c:v>-58.778717709599974</c:v>
                </c:pt>
                <c:pt idx="215">
                  <c:v>-59.090585531249999</c:v>
                </c:pt>
                <c:pt idx="216">
                  <c:v>-59.396422041600054</c:v>
                </c:pt>
                <c:pt idx="217">
                  <c:v>-59.69626134885003</c:v>
                </c:pt>
                <c:pt idx="218">
                  <c:v>-59.99013748560003</c:v>
                </c:pt>
                <c:pt idx="219">
                  <c:v>-60.27808440885002</c:v>
                </c:pt>
                <c:pt idx="220">
                  <c:v>-60.560135999999972</c:v>
                </c:pt>
                <c:pt idx="221">
                  <c:v>-60.836326064849914</c:v>
                </c:pt>
                <c:pt idx="222">
                  <c:v>-61.106688333600054</c:v>
                </c:pt>
                <c:pt idx="223">
                  <c:v>-61.371256460850013</c:v>
                </c:pt>
                <c:pt idx="224">
                  <c:v>-61.630064025599978</c:v>
                </c:pt>
                <c:pt idx="225">
                  <c:v>-61.883144531249982</c:v>
                </c:pt>
                <c:pt idx="226">
                  <c:v>-62.13053140559996</c:v>
                </c:pt>
                <c:pt idx="227">
                  <c:v>-62.372258000849939</c:v>
                </c:pt>
                <c:pt idx="228">
                  <c:v>-62.60835759360004</c:v>
                </c:pt>
                <c:pt idx="229">
                  <c:v>-62.83886338485005</c:v>
                </c:pt>
                <c:pt idx="230">
                  <c:v>-63.063808499999993</c:v>
                </c:pt>
                <c:pt idx="231">
                  <c:v>-63.283225988849978</c:v>
                </c:pt>
                <c:pt idx="232">
                  <c:v>-63.497148825599986</c:v>
                </c:pt>
                <c:pt idx="233">
                  <c:v>-63.705609908850072</c:v>
                </c:pt>
                <c:pt idx="234">
                  <c:v>-63.908642061600027</c:v>
                </c:pt>
                <c:pt idx="235">
                  <c:v>-64.106278031249943</c:v>
                </c:pt>
                <c:pt idx="236">
                  <c:v>-64.298550489599904</c:v>
                </c:pt>
                <c:pt idx="237">
                  <c:v>-64.485492032850033</c:v>
                </c:pt>
                <c:pt idx="238">
                  <c:v>-64.667135181600045</c:v>
                </c:pt>
                <c:pt idx="239">
                  <c:v>-64.843512380850001</c:v>
                </c:pt>
                <c:pt idx="240">
                  <c:v>-65.014656000000002</c:v>
                </c:pt>
                <c:pt idx="241">
                  <c:v>-65.18059833285001</c:v>
                </c:pt>
                <c:pt idx="242">
                  <c:v>-65.341371597600045</c:v>
                </c:pt>
                <c:pt idx="243">
                  <c:v>-65.497007936850011</c:v>
                </c:pt>
                <c:pt idx="244">
                  <c:v>-65.647539417600015</c:v>
                </c:pt>
                <c:pt idx="245">
                  <c:v>-65.792998031249979</c:v>
                </c:pt>
                <c:pt idx="246">
                  <c:v>-65.933415693599926</c:v>
                </c:pt>
                <c:pt idx="247">
                  <c:v>-66.068824244849907</c:v>
                </c:pt>
                <c:pt idx="248">
                  <c:v>-66.199255449600031</c:v>
                </c:pt>
                <c:pt idx="249">
                  <c:v>-66.324740996850039</c:v>
                </c:pt>
                <c:pt idx="250">
                  <c:v>-66.4453125</c:v>
                </c:pt>
                <c:pt idx="251">
                  <c:v>-66.561001496850011</c:v>
                </c:pt>
                <c:pt idx="252">
                  <c:v>-66.671839449599943</c:v>
                </c:pt>
                <c:pt idx="253">
                  <c:v>-66.777857744850095</c:v>
                </c:pt>
                <c:pt idx="254">
                  <c:v>-66.879087693600013</c:v>
                </c:pt>
                <c:pt idx="255">
                  <c:v>-66.975560531250011</c:v>
                </c:pt>
                <c:pt idx="256">
                  <c:v>-67.067307417600034</c:v>
                </c:pt>
                <c:pt idx="257">
                  <c:v>-67.154359436850015</c:v>
                </c:pt>
                <c:pt idx="258">
                  <c:v>-67.236747597599944</c:v>
                </c:pt>
                <c:pt idx="259">
                  <c:v>-67.314502832850067</c:v>
                </c:pt>
                <c:pt idx="260">
                  <c:v>-67.387656000000021</c:v>
                </c:pt>
                <c:pt idx="261">
                  <c:v>-67.456237880850011</c:v>
                </c:pt>
                <c:pt idx="262">
                  <c:v>-67.52027918159996</c:v>
                </c:pt>
                <c:pt idx="263">
                  <c:v>-67.57981053284999</c:v>
                </c:pt>
                <c:pt idx="264">
                  <c:v>-67.634862489600025</c:v>
                </c:pt>
                <c:pt idx="265">
                  <c:v>-67.685465531250031</c:v>
                </c:pt>
                <c:pt idx="266">
                  <c:v>-67.731650061600021</c:v>
                </c:pt>
                <c:pt idx="267">
                  <c:v>-67.773446408850063</c:v>
                </c:pt>
                <c:pt idx="268">
                  <c:v>-67.810884825599999</c:v>
                </c:pt>
                <c:pt idx="269">
                  <c:v>-67.843995488849998</c:v>
                </c:pt>
                <c:pt idx="270">
                  <c:v>-67.87280850000009</c:v>
                </c:pt>
                <c:pt idx="271">
                  <c:v>-67.897353884850077</c:v>
                </c:pt>
                <c:pt idx="272">
                  <c:v>-67.917661593599988</c:v>
                </c:pt>
                <c:pt idx="273">
                  <c:v>-67.933761500850039</c:v>
                </c:pt>
                <c:pt idx="274">
                  <c:v>-67.945683405599908</c:v>
                </c:pt>
                <c:pt idx="275">
                  <c:v>-67.953457031249911</c:v>
                </c:pt>
                <c:pt idx="276">
                  <c:v>-67.957112025600068</c:v>
                </c:pt>
                <c:pt idx="277">
                  <c:v>-67.956677960850016</c:v>
                </c:pt>
                <c:pt idx="278">
                  <c:v>-67.952184333599945</c:v>
                </c:pt>
                <c:pt idx="279">
                  <c:v>-67.943660564849921</c:v>
                </c:pt>
                <c:pt idx="280">
                  <c:v>-67.931135999999995</c:v>
                </c:pt>
                <c:pt idx="281">
                  <c:v>-67.914639908850049</c:v>
                </c:pt>
                <c:pt idx="282">
                  <c:v>-67.894201485600107</c:v>
                </c:pt>
                <c:pt idx="283">
                  <c:v>-67.869849848850123</c:v>
                </c:pt>
                <c:pt idx="284">
                  <c:v>-67.84161404160001</c:v>
                </c:pt>
                <c:pt idx="285">
                  <c:v>-67.809523031249995</c:v>
                </c:pt>
                <c:pt idx="286">
                  <c:v>-67.773605709599991</c:v>
                </c:pt>
                <c:pt idx="287">
                  <c:v>-67.733890892849914</c:v>
                </c:pt>
                <c:pt idx="288">
                  <c:v>-67.690407321600034</c:v>
                </c:pt>
                <c:pt idx="289">
                  <c:v>-67.643183660850013</c:v>
                </c:pt>
                <c:pt idx="290">
                  <c:v>-67.592248500000011</c:v>
                </c:pt>
                <c:pt idx="291">
                  <c:v>-67.537630352849931</c:v>
                </c:pt>
                <c:pt idx="292">
                  <c:v>-67.479357657599948</c:v>
                </c:pt>
                <c:pt idx="293">
                  <c:v>-67.417458776849926</c:v>
                </c:pt>
                <c:pt idx="294">
                  <c:v>-67.3519619976001</c:v>
                </c:pt>
                <c:pt idx="295">
                  <c:v>-67.282895531250091</c:v>
                </c:pt>
                <c:pt idx="296">
                  <c:v>-67.21028751359998</c:v>
                </c:pt>
                <c:pt idx="297">
                  <c:v>-67.13416600485003</c:v>
                </c:pt>
                <c:pt idx="298">
                  <c:v>-67.054558989599997</c:v>
                </c:pt>
                <c:pt idx="299">
                  <c:v>-66.971494376850075</c:v>
                </c:pt>
                <c:pt idx="300">
                  <c:v>-66.885000000000034</c:v>
                </c:pt>
                <c:pt idx="301">
                  <c:v>-66.795103616850042</c:v>
                </c:pt>
                <c:pt idx="302">
                  <c:v>-66.701832909600014</c:v>
                </c:pt>
                <c:pt idx="303">
                  <c:v>-66.605215484849893</c:v>
                </c:pt>
                <c:pt idx="304">
                  <c:v>-66.505278873599963</c:v>
                </c:pt>
                <c:pt idx="305">
                  <c:v>-66.402050531250026</c:v>
                </c:pt>
                <c:pt idx="306">
                  <c:v>-66.295557837600029</c:v>
                </c:pt>
                <c:pt idx="307">
                  <c:v>-66.185828096850031</c:v>
                </c:pt>
                <c:pt idx="308">
                  <c:v>-66.072888537599994</c:v>
                </c:pt>
                <c:pt idx="309">
                  <c:v>-65.95676631284995</c:v>
                </c:pt>
                <c:pt idx="310">
                  <c:v>-65.837488499999978</c:v>
                </c:pt>
                <c:pt idx="311">
                  <c:v>-65.715082100849969</c:v>
                </c:pt>
                <c:pt idx="312">
                  <c:v>-65.58957404159996</c:v>
                </c:pt>
                <c:pt idx="313">
                  <c:v>-65.460991172850015</c:v>
                </c:pt>
                <c:pt idx="314">
                  <c:v>-65.329360269599974</c:v>
                </c:pt>
                <c:pt idx="315">
                  <c:v>-65.194708031249874</c:v>
                </c:pt>
                <c:pt idx="316">
                  <c:v>-65.057061081599983</c:v>
                </c:pt>
                <c:pt idx="317">
                  <c:v>-64.916445968849956</c:v>
                </c:pt>
                <c:pt idx="318">
                  <c:v>-64.772889165599935</c:v>
                </c:pt>
                <c:pt idx="319">
                  <c:v>-64.626417068849946</c:v>
                </c:pt>
                <c:pt idx="320">
                  <c:v>-64.477056000000005</c:v>
                </c:pt>
                <c:pt idx="321">
                  <c:v>-64.324832204849969</c:v>
                </c:pt>
                <c:pt idx="322">
                  <c:v>-64.169771853599954</c:v>
                </c:pt>
                <c:pt idx="323">
                  <c:v>-64.011901040850006</c:v>
                </c:pt>
                <c:pt idx="324">
                  <c:v>-63.851245785600021</c:v>
                </c:pt>
                <c:pt idx="325">
                  <c:v>-63.687832031249947</c:v>
                </c:pt>
                <c:pt idx="326">
                  <c:v>-63.521685645599881</c:v>
                </c:pt>
                <c:pt idx="327">
                  <c:v>-63.352832420850014</c:v>
                </c:pt>
                <c:pt idx="328">
                  <c:v>-63.181298073600068</c:v>
                </c:pt>
                <c:pt idx="329">
                  <c:v>-63.00710824485008</c:v>
                </c:pt>
                <c:pt idx="330">
                  <c:v>-62.830288499999945</c:v>
                </c:pt>
                <c:pt idx="331">
                  <c:v>-62.650864328850027</c:v>
                </c:pt>
                <c:pt idx="332">
                  <c:v>-62.468861145600002</c:v>
                </c:pt>
                <c:pt idx="333">
                  <c:v>-62.284304288850073</c:v>
                </c:pt>
                <c:pt idx="334">
                  <c:v>-62.097219021599912</c:v>
                </c:pt>
                <c:pt idx="335">
                  <c:v>-61.907630531249929</c:v>
                </c:pt>
                <c:pt idx="336">
                  <c:v>-61.715563929600002</c:v>
                </c:pt>
                <c:pt idx="337">
                  <c:v>-61.521044252849947</c:v>
                </c:pt>
                <c:pt idx="338">
                  <c:v>-61.324096461600092</c:v>
                </c:pt>
                <c:pt idx="339">
                  <c:v>-61.124745440850106</c:v>
                </c:pt>
                <c:pt idx="340">
                  <c:v>-60.923016000000004</c:v>
                </c:pt>
                <c:pt idx="341">
                  <c:v>-60.718932872849926</c:v>
                </c:pt>
                <c:pt idx="342">
                  <c:v>-60.512520717599969</c:v>
                </c:pt>
                <c:pt idx="343">
                  <c:v>-60.303804116849896</c:v>
                </c:pt>
                <c:pt idx="344">
                  <c:v>-60.092807577599991</c:v>
                </c:pt>
                <c:pt idx="345">
                  <c:v>-59.87955553125007</c:v>
                </c:pt>
                <c:pt idx="346">
                  <c:v>-59.664072333600032</c:v>
                </c:pt>
                <c:pt idx="347">
                  <c:v>-59.446382264849923</c:v>
                </c:pt>
                <c:pt idx="348">
                  <c:v>-59.22650952959993</c:v>
                </c:pt>
                <c:pt idx="349">
                  <c:v>-59.004478256849964</c:v>
                </c:pt>
                <c:pt idx="350">
                  <c:v>-58.780312500000029</c:v>
                </c:pt>
                <c:pt idx="351">
                  <c:v>-58.554036236849974</c:v>
                </c:pt>
                <c:pt idx="352">
                  <c:v>-58.325673369600018</c:v>
                </c:pt>
                <c:pt idx="353">
                  <c:v>-58.095247724849983</c:v>
                </c:pt>
                <c:pt idx="354">
                  <c:v>-57.862783053600019</c:v>
                </c:pt>
                <c:pt idx="355">
                  <c:v>-57.62830303124985</c:v>
                </c:pt>
                <c:pt idx="356">
                  <c:v>-57.391831257600025</c:v>
                </c:pt>
                <c:pt idx="357">
                  <c:v>-57.153391256850099</c:v>
                </c:pt>
                <c:pt idx="358">
                  <c:v>-56.913006477599957</c:v>
                </c:pt>
                <c:pt idx="359">
                  <c:v>-56.670700292850007</c:v>
                </c:pt>
                <c:pt idx="360">
                  <c:v>-56.426495999999965</c:v>
                </c:pt>
                <c:pt idx="361">
                  <c:v>-56.180416820850013</c:v>
                </c:pt>
                <c:pt idx="362">
                  <c:v>-55.932485901600003</c:v>
                </c:pt>
                <c:pt idx="363">
                  <c:v>-55.682726312850015</c:v>
                </c:pt>
                <c:pt idx="364">
                  <c:v>-55.431161049599957</c:v>
                </c:pt>
                <c:pt idx="365">
                  <c:v>-55.177813031250103</c:v>
                </c:pt>
                <c:pt idx="366">
                  <c:v>-54.922705101599895</c:v>
                </c:pt>
                <c:pt idx="367">
                  <c:v>-54.665860028850041</c:v>
                </c:pt>
                <c:pt idx="368">
                  <c:v>-54.407300505600141</c:v>
                </c:pt>
                <c:pt idx="369">
                  <c:v>-54.147049148850037</c:v>
                </c:pt>
                <c:pt idx="370">
                  <c:v>-53.8851285</c:v>
                </c:pt>
                <c:pt idx="371">
                  <c:v>-53.621561024850045</c:v>
                </c:pt>
                <c:pt idx="372">
                  <c:v>-53.356369113599811</c:v>
                </c:pt>
                <c:pt idx="373">
                  <c:v>-53.089575080849883</c:v>
                </c:pt>
                <c:pt idx="374">
                  <c:v>-52.821201165600101</c:v>
                </c:pt>
                <c:pt idx="375">
                  <c:v>-52.55126953125</c:v>
                </c:pt>
                <c:pt idx="376">
                  <c:v>-52.279802265599919</c:v>
                </c:pt>
                <c:pt idx="377">
                  <c:v>-52.006821380850013</c:v>
                </c:pt>
                <c:pt idx="378">
                  <c:v>-51.732348813599998</c:v>
                </c:pt>
                <c:pt idx="379">
                  <c:v>-51.456406424850016</c:v>
                </c:pt>
                <c:pt idx="380">
                  <c:v>-51.179016000000104</c:v>
                </c:pt>
                <c:pt idx="381">
                  <c:v>-50.900199248849887</c:v>
                </c:pt>
                <c:pt idx="382">
                  <c:v>-50.619977805600001</c:v>
                </c:pt>
                <c:pt idx="383">
                  <c:v>-50.338373228850003</c:v>
                </c:pt>
                <c:pt idx="384">
                  <c:v>-50.055407001600031</c:v>
                </c:pt>
                <c:pt idx="385">
                  <c:v>-49.771100531250198</c:v>
                </c:pt>
                <c:pt idx="386">
                  <c:v>-49.48547514959985</c:v>
                </c:pt>
                <c:pt idx="387">
                  <c:v>-49.198552112849939</c:v>
                </c:pt>
                <c:pt idx="388">
                  <c:v>-48.91035260160001</c:v>
                </c:pt>
                <c:pt idx="389">
                  <c:v>-48.620897720850095</c:v>
                </c:pt>
                <c:pt idx="390">
                  <c:v>-48.33020849999987</c:v>
                </c:pt>
                <c:pt idx="391">
                  <c:v>-48.038305892849948</c:v>
                </c:pt>
                <c:pt idx="392">
                  <c:v>-47.745210777599908</c:v>
                </c:pt>
                <c:pt idx="393">
                  <c:v>-47.450943956850011</c:v>
                </c:pt>
                <c:pt idx="394">
                  <c:v>-47.155526157599965</c:v>
                </c:pt>
                <c:pt idx="395">
                  <c:v>-46.858978031250018</c:v>
                </c:pt>
                <c:pt idx="396">
                  <c:v>-46.561320153600064</c:v>
                </c:pt>
                <c:pt idx="397">
                  <c:v>-46.262573024849885</c:v>
                </c:pt>
                <c:pt idx="398">
                  <c:v>-45.962757069599974</c:v>
                </c:pt>
                <c:pt idx="399">
                  <c:v>-45.661892636849913</c:v>
                </c:pt>
                <c:pt idx="400">
                  <c:v>-45.359999999999957</c:v>
                </c:pt>
                <c:pt idx="401">
                  <c:v>-45.057099356850074</c:v>
                </c:pt>
                <c:pt idx="402">
                  <c:v>-44.753210829600022</c:v>
                </c:pt>
                <c:pt idx="403">
                  <c:v>-44.448354464849899</c:v>
                </c:pt>
                <c:pt idx="404">
                  <c:v>-44.142550233600019</c:v>
                </c:pt>
                <c:pt idx="405">
                  <c:v>-43.8358180312499</c:v>
                </c:pt>
                <c:pt idx="406">
                  <c:v>-43.52817767760007</c:v>
                </c:pt>
                <c:pt idx="407">
                  <c:v>-43.219648916849934</c:v>
                </c:pt>
                <c:pt idx="408">
                  <c:v>-42.910251417599881</c:v>
                </c:pt>
                <c:pt idx="409">
                  <c:v>-42.600004772849971</c:v>
                </c:pt>
                <c:pt idx="410">
                  <c:v>-42.288928500000111</c:v>
                </c:pt>
                <c:pt idx="411">
                  <c:v>-41.977042040850094</c:v>
                </c:pt>
                <c:pt idx="412">
                  <c:v>-41.664364761600041</c:v>
                </c:pt>
                <c:pt idx="413">
                  <c:v>-41.350915952850144</c:v>
                </c:pt>
                <c:pt idx="414">
                  <c:v>-41.036714829599859</c:v>
                </c:pt>
                <c:pt idx="415">
                  <c:v>-40.721780531249905</c:v>
                </c:pt>
                <c:pt idx="416">
                  <c:v>-40.406132121600081</c:v>
                </c:pt>
                <c:pt idx="417">
                  <c:v>-40.089788588850027</c:v>
                </c:pt>
                <c:pt idx="418">
                  <c:v>-39.772768845599813</c:v>
                </c:pt>
                <c:pt idx="419">
                  <c:v>-39.455091728849865</c:v>
                </c:pt>
                <c:pt idx="420">
                  <c:v>-39.136775999999941</c:v>
                </c:pt>
                <c:pt idx="421">
                  <c:v>-38.817840344850083</c:v>
                </c:pt>
                <c:pt idx="422">
                  <c:v>-38.49830337360001</c:v>
                </c:pt>
                <c:pt idx="423">
                  <c:v>-38.17818362085022</c:v>
                </c:pt>
                <c:pt idx="424">
                  <c:v>-37.857499545600007</c:v>
                </c:pt>
                <c:pt idx="425">
                  <c:v>-37.536269531250113</c:v>
                </c:pt>
                <c:pt idx="426">
                  <c:v>-37.214511885599975</c:v>
                </c:pt>
                <c:pt idx="427">
                  <c:v>-36.892244840849926</c:v>
                </c:pt>
                <c:pt idx="428">
                  <c:v>-36.569486553599944</c:v>
                </c:pt>
                <c:pt idx="429">
                  <c:v>-36.246255104850079</c:v>
                </c:pt>
                <c:pt idx="430">
                  <c:v>-35.922568500000082</c:v>
                </c:pt>
                <c:pt idx="431">
                  <c:v>-35.598444668849908</c:v>
                </c:pt>
                <c:pt idx="432">
                  <c:v>-35.273901465600105</c:v>
                </c:pt>
                <c:pt idx="433">
                  <c:v>-34.948956668850158</c:v>
                </c:pt>
                <c:pt idx="434">
                  <c:v>-34.623627981600052</c:v>
                </c:pt>
                <c:pt idx="435">
                  <c:v>-34.297933031250167</c:v>
                </c:pt>
                <c:pt idx="436">
                  <c:v>-33.971889369600092</c:v>
                </c:pt>
                <c:pt idx="437">
                  <c:v>-33.645514472849825</c:v>
                </c:pt>
                <c:pt idx="438">
                  <c:v>-33.318825741600079</c:v>
                </c:pt>
                <c:pt idx="439">
                  <c:v>-32.99184050085006</c:v>
                </c:pt>
                <c:pt idx="440">
                  <c:v>-32.664575999999883</c:v>
                </c:pt>
                <c:pt idx="441">
                  <c:v>-32.337049412849851</c:v>
                </c:pt>
                <c:pt idx="442">
                  <c:v>-32.009277837599726</c:v>
                </c:pt>
                <c:pt idx="443">
                  <c:v>-31.681278296849896</c:v>
                </c:pt>
                <c:pt idx="444">
                  <c:v>-31.353067737600128</c:v>
                </c:pt>
                <c:pt idx="445">
                  <c:v>-31.024663031250213</c:v>
                </c:pt>
                <c:pt idx="446">
                  <c:v>-30.696080973600061</c:v>
                </c:pt>
                <c:pt idx="447">
                  <c:v>-30.367338284849922</c:v>
                </c:pt>
                <c:pt idx="448">
                  <c:v>-30.038451609599917</c:v>
                </c:pt>
                <c:pt idx="449">
                  <c:v>-29.709437516850045</c:v>
                </c:pt>
                <c:pt idx="450">
                  <c:v>-29.380312499999917</c:v>
                </c:pt>
                <c:pt idx="451">
                  <c:v>-29.0510929768501</c:v>
                </c:pt>
                <c:pt idx="452">
                  <c:v>-28.721795289599868</c:v>
                </c:pt>
                <c:pt idx="453">
                  <c:v>-28.39243570484993</c:v>
                </c:pt>
                <c:pt idx="454">
                  <c:v>-28.063030413599904</c:v>
                </c:pt>
                <c:pt idx="455">
                  <c:v>-27.733595531250074</c:v>
                </c:pt>
                <c:pt idx="456">
                  <c:v>-27.404147097600088</c:v>
                </c:pt>
                <c:pt idx="457">
                  <c:v>-27.074701076850005</c:v>
                </c:pt>
                <c:pt idx="458">
                  <c:v>-26.745273357600126</c:v>
                </c:pt>
                <c:pt idx="459">
                  <c:v>-26.415879752850088</c:v>
                </c:pt>
                <c:pt idx="460">
                  <c:v>-26.086535999999967</c:v>
                </c:pt>
                <c:pt idx="461">
                  <c:v>-25.757257760850052</c:v>
                </c:pt>
                <c:pt idx="462">
                  <c:v>-25.428060621599968</c:v>
                </c:pt>
                <c:pt idx="463">
                  <c:v>-25.098960092849836</c:v>
                </c:pt>
                <c:pt idx="464">
                  <c:v>-24.769971609600049</c:v>
                </c:pt>
                <c:pt idx="465">
                  <c:v>-24.441110531249706</c:v>
                </c:pt>
                <c:pt idx="466">
                  <c:v>-24.112392141600139</c:v>
                </c:pt>
                <c:pt idx="467">
                  <c:v>-23.783831648849855</c:v>
                </c:pt>
                <c:pt idx="468">
                  <c:v>-23.455444185599987</c:v>
                </c:pt>
                <c:pt idx="469">
                  <c:v>-23.127244808849952</c:v>
                </c:pt>
                <c:pt idx="470">
                  <c:v>-22.799248499999862</c:v>
                </c:pt>
                <c:pt idx="471">
                  <c:v>-22.471470164849933</c:v>
                </c:pt>
                <c:pt idx="472">
                  <c:v>-22.143924633599795</c:v>
                </c:pt>
                <c:pt idx="473">
                  <c:v>-21.816626660850005</c:v>
                </c:pt>
                <c:pt idx="474">
                  <c:v>-21.489590925600083</c:v>
                </c:pt>
                <c:pt idx="475">
                  <c:v>-21.162832031249962</c:v>
                </c:pt>
                <c:pt idx="476">
                  <c:v>-20.83636450560013</c:v>
                </c:pt>
                <c:pt idx="477">
                  <c:v>-20.51020280085001</c:v>
                </c:pt>
                <c:pt idx="478">
                  <c:v>-20.184361293600062</c:v>
                </c:pt>
                <c:pt idx="479">
                  <c:v>-19.858854284849912</c:v>
                </c:pt>
                <c:pt idx="480">
                  <c:v>-19.533696000000077</c:v>
                </c:pt>
                <c:pt idx="481">
                  <c:v>-19.208900588850099</c:v>
                </c:pt>
                <c:pt idx="482">
                  <c:v>-18.884482125600158</c:v>
                </c:pt>
                <c:pt idx="483">
                  <c:v>-18.560454608849909</c:v>
                </c:pt>
                <c:pt idx="484">
                  <c:v>-18.236831961600132</c:v>
                </c:pt>
                <c:pt idx="485">
                  <c:v>-17.913628031250113</c:v>
                </c:pt>
                <c:pt idx="486">
                  <c:v>-17.59085658959998</c:v>
                </c:pt>
                <c:pt idx="487">
                  <c:v>-17.268531332850159</c:v>
                </c:pt>
                <c:pt idx="488">
                  <c:v>-16.94666588160004</c:v>
                </c:pt>
                <c:pt idx="489">
                  <c:v>-16.625273780849909</c:v>
                </c:pt>
                <c:pt idx="490">
                  <c:v>-16.304368499999981</c:v>
                </c:pt>
                <c:pt idx="491">
                  <c:v>-15.983963432850032</c:v>
                </c:pt>
                <c:pt idx="492">
                  <c:v>-15.664071897599797</c:v>
                </c:pt>
                <c:pt idx="493">
                  <c:v>-15.344707136849991</c:v>
                </c:pt>
                <c:pt idx="494">
                  <c:v>-15.025882317599724</c:v>
                </c:pt>
                <c:pt idx="495">
                  <c:v>-14.707610531250083</c:v>
                </c:pt>
                <c:pt idx="496">
                  <c:v>-14.389904793600039</c:v>
                </c:pt>
                <c:pt idx="497">
                  <c:v>-14.072778044850025</c:v>
                </c:pt>
                <c:pt idx="498">
                  <c:v>-13.756243149600181</c:v>
                </c:pt>
                <c:pt idx="499">
                  <c:v>-13.440312896849946</c:v>
                </c:pt>
                <c:pt idx="500">
                  <c:v>-13.125</c:v>
                </c:pt>
                <c:pt idx="501">
                  <c:v>-12.810317096850099</c:v>
                </c:pt>
                <c:pt idx="502">
                  <c:v>-12.496276749600099</c:v>
                </c:pt>
                <c:pt idx="503">
                  <c:v>-12.182891444849901</c:v>
                </c:pt>
                <c:pt idx="504">
                  <c:v>-11.870173593599958</c:v>
                </c:pt>
                <c:pt idx="505">
                  <c:v>-11.558135531249775</c:v>
                </c:pt>
                <c:pt idx="506">
                  <c:v>-11.246789517600291</c:v>
                </c:pt>
                <c:pt idx="507">
                  <c:v>-10.936147736850103</c:v>
                </c:pt>
                <c:pt idx="508">
                  <c:v>-10.626222297600009</c:v>
                </c:pt>
                <c:pt idx="509">
                  <c:v>-10.317025232850028</c:v>
                </c:pt>
                <c:pt idx="510">
                  <c:v>-10.008568499999996</c:v>
                </c:pt>
                <c:pt idx="511">
                  <c:v>-9.7008639808500163</c:v>
                </c:pt>
                <c:pt idx="512">
                  <c:v>-9.3939234816001544</c:v>
                </c:pt>
                <c:pt idx="513">
                  <c:v>-9.0877587328501193</c:v>
                </c:pt>
                <c:pt idx="514">
                  <c:v>-8.7823813896000331</c:v>
                </c:pt>
                <c:pt idx="515">
                  <c:v>-8.4778030312501755</c:v>
                </c:pt>
                <c:pt idx="516">
                  <c:v>-8.1740351615997611</c:v>
                </c:pt>
                <c:pt idx="517">
                  <c:v>-7.8710892088501794</c:v>
                </c:pt>
                <c:pt idx="518">
                  <c:v>-7.5689765256001351</c:v>
                </c:pt>
                <c:pt idx="519">
                  <c:v>-7.2677083888499681</c:v>
                </c:pt>
                <c:pt idx="520">
                  <c:v>-6.967296000000033</c:v>
                </c:pt>
                <c:pt idx="521">
                  <c:v>-6.6677504848500462</c:v>
                </c:pt>
                <c:pt idx="522">
                  <c:v>-6.3690828936001083</c:v>
                </c:pt>
                <c:pt idx="523">
                  <c:v>-6.0713042008499656</c:v>
                </c:pt>
                <c:pt idx="524">
                  <c:v>-5.7744253055998911</c:v>
                </c:pt>
                <c:pt idx="525">
                  <c:v>-5.4784570312502296</c:v>
                </c:pt>
                <c:pt idx="526">
                  <c:v>-5.1834101255999769</c:v>
                </c:pt>
                <c:pt idx="527">
                  <c:v>-4.8892952608498206</c:v>
                </c:pt>
                <c:pt idx="528">
                  <c:v>-4.5961230335999801</c:v>
                </c:pt>
                <c:pt idx="529">
                  <c:v>-4.3039039648501785</c:v>
                </c:pt>
                <c:pt idx="530">
                  <c:v>-4.0126485000000969</c:v>
                </c:pt>
                <c:pt idx="531">
                  <c:v>-3.7223670088501706</c:v>
                </c:pt>
                <c:pt idx="532">
                  <c:v>-3.4330697856001962</c:v>
                </c:pt>
                <c:pt idx="533">
                  <c:v>-3.1447670488500421</c:v>
                </c:pt>
                <c:pt idx="534">
                  <c:v>-2.8574689416003025</c:v>
                </c:pt>
                <c:pt idx="535">
                  <c:v>-2.5711855312503076</c:v>
                </c:pt>
                <c:pt idx="536">
                  <c:v>-2.2859268096000278</c:v>
                </c:pt>
                <c:pt idx="537">
                  <c:v>-2.0017026928499604</c:v>
                </c:pt>
                <c:pt idx="538">
                  <c:v>-1.7185230216001628</c:v>
                </c:pt>
                <c:pt idx="539">
                  <c:v>-1.4363975608503097</c:v>
                </c:pt>
                <c:pt idx="540">
                  <c:v>-1.1553360000002044</c:v>
                </c:pt>
                <c:pt idx="541">
                  <c:v>-0.87534795285029077</c:v>
                </c:pt>
                <c:pt idx="542">
                  <c:v>-0.59644295760028854</c:v>
                </c:pt>
                <c:pt idx="543">
                  <c:v>-0.31863047685004631</c:v>
                </c:pt>
                <c:pt idx="544">
                  <c:v>-4.1919897599882461E-2</c:v>
                </c:pt>
                <c:pt idx="545">
                  <c:v>0.23367946875021062</c:v>
                </c:pt>
                <c:pt idx="546">
                  <c:v>0.50815838639977073</c:v>
                </c:pt>
                <c:pt idx="547">
                  <c:v>0.78150769515019647</c:v>
                </c:pt>
                <c:pt idx="548">
                  <c:v>1.0537183104003134</c:v>
                </c:pt>
                <c:pt idx="549">
                  <c:v>1.324781223150012</c:v>
                </c:pt>
                <c:pt idx="550">
                  <c:v>1.594687500000191</c:v>
                </c:pt>
                <c:pt idx="551">
                  <c:v>1.8634282831499149</c:v>
                </c:pt>
                <c:pt idx="552">
                  <c:v>2.130994790399825</c:v>
                </c:pt>
                <c:pt idx="553">
                  <c:v>2.3973783151500925</c:v>
                </c:pt>
                <c:pt idx="554">
                  <c:v>2.6625702264000211</c:v>
                </c:pt>
                <c:pt idx="555">
                  <c:v>2.9265619687499225</c:v>
                </c:pt>
                <c:pt idx="556">
                  <c:v>3.1893450624000934</c:v>
                </c:pt>
                <c:pt idx="557">
                  <c:v>3.450911103149906</c:v>
                </c:pt>
                <c:pt idx="558">
                  <c:v>3.7112517624003658</c:v>
                </c:pt>
                <c:pt idx="559">
                  <c:v>3.9703587871502464</c:v>
                </c:pt>
                <c:pt idx="560">
                  <c:v>4.2282239999999547</c:v>
                </c:pt>
                <c:pt idx="561">
                  <c:v>4.4848392991503943</c:v>
                </c:pt>
                <c:pt idx="562">
                  <c:v>4.7401966583999524</c:v>
                </c:pt>
                <c:pt idx="563">
                  <c:v>4.9942881271499573</c:v>
                </c:pt>
                <c:pt idx="564">
                  <c:v>5.2471058303997324</c:v>
                </c:pt>
                <c:pt idx="565">
                  <c:v>5.4986419687499506</c:v>
                </c:pt>
                <c:pt idx="566">
                  <c:v>5.7488888183995641</c:v>
                </c:pt>
                <c:pt idx="567">
                  <c:v>5.9978387311501251</c:v>
                </c:pt>
                <c:pt idx="568">
                  <c:v>6.2454841343999874</c:v>
                </c:pt>
                <c:pt idx="569">
                  <c:v>6.4918175311503319</c:v>
                </c:pt>
                <c:pt idx="570">
                  <c:v>6.736831499999937</c:v>
                </c:pt>
                <c:pt idx="571">
                  <c:v>6.9805186951502378</c:v>
                </c:pt>
                <c:pt idx="572">
                  <c:v>7.2228718464000394</c:v>
                </c:pt>
                <c:pt idx="573">
                  <c:v>7.4638837591498941</c:v>
                </c:pt>
                <c:pt idx="574">
                  <c:v>7.7035473144002822</c:v>
                </c:pt>
                <c:pt idx="575">
                  <c:v>7.9418554687499068</c:v>
                </c:pt>
                <c:pt idx="576">
                  <c:v>8.1788012544000139</c:v>
                </c:pt>
                <c:pt idx="577">
                  <c:v>8.4143777791496746</c:v>
                </c:pt>
                <c:pt idx="578">
                  <c:v>8.6485782263999909</c:v>
                </c:pt>
                <c:pt idx="579">
                  <c:v>8.8813958551500036</c:v>
                </c:pt>
                <c:pt idx="580">
                  <c:v>9.1128239999999323</c:v>
                </c:pt>
                <c:pt idx="581">
                  <c:v>9.3428560711496402</c:v>
                </c:pt>
                <c:pt idx="582">
                  <c:v>9.5714855544002262</c:v>
                </c:pt>
                <c:pt idx="583">
                  <c:v>9.7987060111499318</c:v>
                </c:pt>
                <c:pt idx="584">
                  <c:v>10.024511078400053</c:v>
                </c:pt>
                <c:pt idx="585">
                  <c:v>10.248894468749938</c:v>
                </c:pt>
                <c:pt idx="586">
                  <c:v>10.471849970400228</c:v>
                </c:pt>
                <c:pt idx="587">
                  <c:v>10.693371447149673</c:v>
                </c:pt>
                <c:pt idx="588">
                  <c:v>10.913452838399792</c:v>
                </c:pt>
                <c:pt idx="589">
                  <c:v>11.132088159149987</c:v>
                </c:pt>
                <c:pt idx="590">
                  <c:v>11.349271499999645</c:v>
                </c:pt>
                <c:pt idx="591">
                  <c:v>11.564997027150071</c:v>
                </c:pt>
                <c:pt idx="592">
                  <c:v>11.779258982400108</c:v>
                </c:pt>
                <c:pt idx="593">
                  <c:v>11.992051683149782</c:v>
                </c:pt>
                <c:pt idx="594">
                  <c:v>12.203369522399726</c:v>
                </c:pt>
                <c:pt idx="595">
                  <c:v>12.413206968749932</c:v>
                </c:pt>
                <c:pt idx="596">
                  <c:v>12.621558566399813</c:v>
                </c:pt>
                <c:pt idx="597">
                  <c:v>12.828418935149841</c:v>
                </c:pt>
                <c:pt idx="598">
                  <c:v>13.033782770399796</c:v>
                </c:pt>
                <c:pt idx="599">
                  <c:v>13.237644843150065</c:v>
                </c:pt>
                <c:pt idx="600">
                  <c:v>13.43999999999977</c:v>
                </c:pt>
                <c:pt idx="601">
                  <c:v>13.640843163150237</c:v>
                </c:pt>
                <c:pt idx="602">
                  <c:v>13.840169330399817</c:v>
                </c:pt>
                <c:pt idx="603">
                  <c:v>14.03797357515009</c:v>
                </c:pt>
                <c:pt idx="604">
                  <c:v>14.234251046400004</c:v>
                </c:pt>
                <c:pt idx="605">
                  <c:v>14.428996968749914</c:v>
                </c:pt>
                <c:pt idx="606">
                  <c:v>14.622206642400386</c:v>
                </c:pt>
                <c:pt idx="607">
                  <c:v>14.813875443150096</c:v>
                </c:pt>
                <c:pt idx="608">
                  <c:v>15.003998822400035</c:v>
                </c:pt>
                <c:pt idx="609">
                  <c:v>15.192572307149703</c:v>
                </c:pt>
                <c:pt idx="610">
                  <c:v>15.37959149999989</c:v>
                </c:pt>
                <c:pt idx="611">
                  <c:v>15.565052079149552</c:v>
                </c:pt>
                <c:pt idx="612">
                  <c:v>15.748949798399849</c:v>
                </c:pt>
                <c:pt idx="613">
                  <c:v>15.931280487149934</c:v>
                </c:pt>
                <c:pt idx="614">
                  <c:v>16.112040050399742</c:v>
                </c:pt>
                <c:pt idx="615">
                  <c:v>16.291224468749988</c:v>
                </c:pt>
                <c:pt idx="616">
                  <c:v>16.468829798399952</c:v>
                </c:pt>
                <c:pt idx="617">
                  <c:v>16.644852171150035</c:v>
                </c:pt>
                <c:pt idx="618">
                  <c:v>16.819287794400054</c:v>
                </c:pt>
                <c:pt idx="619">
                  <c:v>16.992132951149813</c:v>
                </c:pt>
                <c:pt idx="620">
                  <c:v>17.163384000000121</c:v>
                </c:pt>
                <c:pt idx="621">
                  <c:v>17.3330373751499</c:v>
                </c:pt>
                <c:pt idx="622">
                  <c:v>17.501089586400269</c:v>
                </c:pt>
                <c:pt idx="623">
                  <c:v>17.667537219149892</c:v>
                </c:pt>
                <c:pt idx="624">
                  <c:v>17.832376934400202</c:v>
                </c:pt>
                <c:pt idx="625">
                  <c:v>17.99560546875</c:v>
                </c:pt>
                <c:pt idx="626">
                  <c:v>18.157219634400008</c:v>
                </c:pt>
                <c:pt idx="627">
                  <c:v>18.317216319150418</c:v>
                </c:pt>
                <c:pt idx="628">
                  <c:v>18.475592486399989</c:v>
                </c:pt>
                <c:pt idx="629">
                  <c:v>18.632345175150647</c:v>
                </c:pt>
                <c:pt idx="630">
                  <c:v>18.787471500000436</c:v>
                </c:pt>
                <c:pt idx="631">
                  <c:v>18.940968651149603</c:v>
                </c:pt>
                <c:pt idx="632">
                  <c:v>19.092833894400201</c:v>
                </c:pt>
                <c:pt idx="633">
                  <c:v>19.243064571149716</c:v>
                </c:pt>
                <c:pt idx="634">
                  <c:v>19.391658098400342</c:v>
                </c:pt>
                <c:pt idx="635">
                  <c:v>19.538611968749819</c:v>
                </c:pt>
                <c:pt idx="636">
                  <c:v>19.683923750400254</c:v>
                </c:pt>
                <c:pt idx="637">
                  <c:v>19.827591087149926</c:v>
                </c:pt>
                <c:pt idx="638">
                  <c:v>19.969611698400286</c:v>
                </c:pt>
                <c:pt idx="639">
                  <c:v>20.10998337914998</c:v>
                </c:pt>
                <c:pt idx="640">
                  <c:v>20.248703999999748</c:v>
                </c:pt>
                <c:pt idx="641">
                  <c:v>20.385771507150025</c:v>
                </c:pt>
                <c:pt idx="642">
                  <c:v>20.521183922400269</c:v>
                </c:pt>
                <c:pt idx="643">
                  <c:v>20.654939343150318</c:v>
                </c:pt>
                <c:pt idx="644">
                  <c:v>20.78703594240028</c:v>
                </c:pt>
                <c:pt idx="645">
                  <c:v>20.917471968750192</c:v>
                </c:pt>
                <c:pt idx="646">
                  <c:v>21.046245746400018</c:v>
                </c:pt>
                <c:pt idx="647">
                  <c:v>21.173355675149537</c:v>
                </c:pt>
                <c:pt idx="648">
                  <c:v>21.298800230399934</c:v>
                </c:pt>
                <c:pt idx="649">
                  <c:v>21.422577963150388</c:v>
                </c:pt>
                <c:pt idx="650">
                  <c:v>21.544687500000123</c:v>
                </c:pt>
                <c:pt idx="651">
                  <c:v>21.665127543150334</c:v>
                </c:pt>
                <c:pt idx="652">
                  <c:v>21.783896870400554</c:v>
                </c:pt>
                <c:pt idx="653">
                  <c:v>21.900994335150131</c:v>
                </c:pt>
                <c:pt idx="654">
                  <c:v>22.016418866399931</c:v>
                </c:pt>
                <c:pt idx="655">
                  <c:v>22.130169468749955</c:v>
                </c:pt>
                <c:pt idx="656">
                  <c:v>22.242245222399674</c:v>
                </c:pt>
                <c:pt idx="657">
                  <c:v>22.352645283150082</c:v>
                </c:pt>
                <c:pt idx="658">
                  <c:v>22.461368882399597</c:v>
                </c:pt>
                <c:pt idx="659">
                  <c:v>22.568415327149978</c:v>
                </c:pt>
                <c:pt idx="660">
                  <c:v>22.673784000000182</c:v>
                </c:pt>
                <c:pt idx="661">
                  <c:v>22.77747435915046</c:v>
                </c:pt>
                <c:pt idx="662">
                  <c:v>22.879485938399853</c:v>
                </c:pt>
                <c:pt idx="663">
                  <c:v>22.979818347150285</c:v>
                </c:pt>
                <c:pt idx="664">
                  <c:v>23.078471270400087</c:v>
                </c:pt>
                <c:pt idx="665">
                  <c:v>23.17544446875047</c:v>
                </c:pt>
                <c:pt idx="666">
                  <c:v>23.270737778399621</c:v>
                </c:pt>
                <c:pt idx="667">
                  <c:v>23.364351111150086</c:v>
                </c:pt>
                <c:pt idx="668">
                  <c:v>23.456284454400475</c:v>
                </c:pt>
                <c:pt idx="669">
                  <c:v>23.546537871150008</c:v>
                </c:pt>
                <c:pt idx="670">
                  <c:v>23.635111500000335</c:v>
                </c:pt>
                <c:pt idx="671">
                  <c:v>23.722005555149735</c:v>
                </c:pt>
                <c:pt idx="672">
                  <c:v>23.807220326399943</c:v>
                </c:pt>
                <c:pt idx="673">
                  <c:v>23.890756179150117</c:v>
                </c:pt>
                <c:pt idx="674">
                  <c:v>23.972613554400141</c:v>
                </c:pt>
                <c:pt idx="675">
                  <c:v>24.052792968750055</c:v>
                </c:pt>
                <c:pt idx="676">
                  <c:v>24.131295014399711</c:v>
                </c:pt>
                <c:pt idx="677">
                  <c:v>24.20812035915003</c:v>
                </c:pt>
                <c:pt idx="678">
                  <c:v>24.283269746399583</c:v>
                </c:pt>
                <c:pt idx="679">
                  <c:v>24.356743995150282</c:v>
                </c:pt>
                <c:pt idx="680">
                  <c:v>24.428543999999874</c:v>
                </c:pt>
                <c:pt idx="681">
                  <c:v>24.498670731150241</c:v>
                </c:pt>
                <c:pt idx="682">
                  <c:v>24.567125234400351</c:v>
                </c:pt>
                <c:pt idx="683">
                  <c:v>24.633908631150121</c:v>
                </c:pt>
                <c:pt idx="684">
                  <c:v>24.69902211840008</c:v>
                </c:pt>
                <c:pt idx="685">
                  <c:v>24.762466968750005</c:v>
                </c:pt>
                <c:pt idx="686">
                  <c:v>24.824244530400279</c:v>
                </c:pt>
                <c:pt idx="687">
                  <c:v>24.884356227150192</c:v>
                </c:pt>
                <c:pt idx="688">
                  <c:v>24.942803558399987</c:v>
                </c:pt>
                <c:pt idx="689">
                  <c:v>24.99958809915006</c:v>
                </c:pt>
                <c:pt idx="690">
                  <c:v>25.054711500000053</c:v>
                </c:pt>
                <c:pt idx="691">
                  <c:v>25.108175487150334</c:v>
                </c:pt>
                <c:pt idx="692">
                  <c:v>25.159981862400173</c:v>
                </c:pt>
                <c:pt idx="693">
                  <c:v>25.210132503150476</c:v>
                </c:pt>
                <c:pt idx="694">
                  <c:v>25.258629362400711</c:v>
                </c:pt>
                <c:pt idx="695">
                  <c:v>25.305474468749594</c:v>
                </c:pt>
                <c:pt idx="696">
                  <c:v>25.350669926400201</c:v>
                </c:pt>
                <c:pt idx="697">
                  <c:v>25.39421791515008</c:v>
                </c:pt>
                <c:pt idx="698">
                  <c:v>25.43612069040023</c:v>
                </c:pt>
                <c:pt idx="699">
                  <c:v>25.476380583150899</c:v>
                </c:pt>
                <c:pt idx="700">
                  <c:v>25.514999999999986</c:v>
                </c:pt>
                <c:pt idx="701">
                  <c:v>25.551981423150096</c:v>
                </c:pt>
                <c:pt idx="702">
                  <c:v>25.587327410400235</c:v>
                </c:pt>
                <c:pt idx="703">
                  <c:v>25.621040595150362</c:v>
                </c:pt>
                <c:pt idx="704">
                  <c:v>25.653123686399908</c:v>
                </c:pt>
                <c:pt idx="705">
                  <c:v>25.683579468750168</c:v>
                </c:pt>
                <c:pt idx="706">
                  <c:v>25.7124108024002</c:v>
                </c:pt>
                <c:pt idx="707">
                  <c:v>25.739620623150358</c:v>
                </c:pt>
                <c:pt idx="708">
                  <c:v>25.765211942399787</c:v>
                </c:pt>
                <c:pt idx="709">
                  <c:v>25.789187847150401</c:v>
                </c:pt>
                <c:pt idx="710">
                  <c:v>25.811551500000519</c:v>
                </c:pt>
                <c:pt idx="711">
                  <c:v>25.832306139150433</c:v>
                </c:pt>
                <c:pt idx="712">
                  <c:v>25.851455078399681</c:v>
                </c:pt>
                <c:pt idx="713">
                  <c:v>25.869001707149437</c:v>
                </c:pt>
                <c:pt idx="714">
                  <c:v>25.884949490399549</c:v>
                </c:pt>
                <c:pt idx="715">
                  <c:v>25.899301968749796</c:v>
                </c:pt>
                <c:pt idx="716">
                  <c:v>25.912062758400339</c:v>
                </c:pt>
                <c:pt idx="717">
                  <c:v>25.923235551149446</c:v>
                </c:pt>
                <c:pt idx="718">
                  <c:v>25.932824114400205</c:v>
                </c:pt>
                <c:pt idx="719">
                  <c:v>25.940832291149945</c:v>
                </c:pt>
                <c:pt idx="720">
                  <c:v>25.947263999999791</c:v>
                </c:pt>
                <c:pt idx="721">
                  <c:v>25.952123235150452</c:v>
                </c:pt>
                <c:pt idx="722">
                  <c:v>25.955414066399499</c:v>
                </c:pt>
                <c:pt idx="723">
                  <c:v>25.957140639149998</c:v>
                </c:pt>
                <c:pt idx="724">
                  <c:v>25.957307174400057</c:v>
                </c:pt>
                <c:pt idx="725">
                  <c:v>25.955917968749759</c:v>
                </c:pt>
                <c:pt idx="726">
                  <c:v>25.952977394399909</c:v>
                </c:pt>
                <c:pt idx="727">
                  <c:v>25.948489899149763</c:v>
                </c:pt>
                <c:pt idx="728">
                  <c:v>25.942460006400211</c:v>
                </c:pt>
                <c:pt idx="729">
                  <c:v>25.93489231515025</c:v>
                </c:pt>
                <c:pt idx="730">
                  <c:v>25.925791499999491</c:v>
                </c:pt>
                <c:pt idx="731">
                  <c:v>25.915162311149743</c:v>
                </c:pt>
                <c:pt idx="732">
                  <c:v>25.903009574400471</c:v>
                </c:pt>
                <c:pt idx="733">
                  <c:v>25.889338191150614</c:v>
                </c:pt>
                <c:pt idx="734">
                  <c:v>25.87415313839972</c:v>
                </c:pt>
                <c:pt idx="735">
                  <c:v>25.857459468750108</c:v>
                </c:pt>
                <c:pt idx="736">
                  <c:v>25.839262310399249</c:v>
                </c:pt>
                <c:pt idx="737">
                  <c:v>25.81956686715057</c:v>
                </c:pt>
                <c:pt idx="738">
                  <c:v>25.798378418399466</c:v>
                </c:pt>
                <c:pt idx="739">
                  <c:v>25.775702319150469</c:v>
                </c:pt>
                <c:pt idx="740">
                  <c:v>25.751543999999853</c:v>
                </c:pt>
                <c:pt idx="741">
                  <c:v>25.725908967150758</c:v>
                </c:pt>
                <c:pt idx="742">
                  <c:v>25.698802802399427</c:v>
                </c:pt>
                <c:pt idx="743">
                  <c:v>25.670231163150561</c:v>
                </c:pt>
                <c:pt idx="744">
                  <c:v>25.640199782400487</c:v>
                </c:pt>
                <c:pt idx="745">
                  <c:v>25.60871446874944</c:v>
                </c:pt>
                <c:pt idx="746">
                  <c:v>25.575781106400655</c:v>
                </c:pt>
                <c:pt idx="747">
                  <c:v>25.541405655149674</c:v>
                </c:pt>
                <c:pt idx="748">
                  <c:v>25.505594150399475</c:v>
                </c:pt>
                <c:pt idx="749">
                  <c:v>25.468352703149776</c:v>
                </c:pt>
                <c:pt idx="750">
                  <c:v>25.4296875</c:v>
                </c:pt>
                <c:pt idx="751">
                  <c:v>25.389604803150519</c:v>
                </c:pt>
                <c:pt idx="752">
                  <c:v>25.348110950400155</c:v>
                </c:pt>
                <c:pt idx="753">
                  <c:v>25.30521235514982</c:v>
                </c:pt>
                <c:pt idx="754">
                  <c:v>25.260915506399897</c:v>
                </c:pt>
                <c:pt idx="755">
                  <c:v>25.215226968750471</c:v>
                </c:pt>
                <c:pt idx="756">
                  <c:v>25.168153382400305</c:v>
                </c:pt>
                <c:pt idx="757">
                  <c:v>25.119701463148886</c:v>
                </c:pt>
                <c:pt idx="758">
                  <c:v>25.069878002400174</c:v>
                </c:pt>
                <c:pt idx="759">
                  <c:v>25.01868986714976</c:v>
                </c:pt>
                <c:pt idx="760">
                  <c:v>24.966143999999531</c:v>
                </c:pt>
                <c:pt idx="761">
                  <c:v>24.912247419149935</c:v>
                </c:pt>
                <c:pt idx="762">
                  <c:v>24.85700721840044</c:v>
                </c:pt>
                <c:pt idx="763">
                  <c:v>24.800430567149988</c:v>
                </c:pt>
                <c:pt idx="764">
                  <c:v>24.742524710400176</c:v>
                </c:pt>
                <c:pt idx="765">
                  <c:v>24.683296968750255</c:v>
                </c:pt>
                <c:pt idx="766">
                  <c:v>24.62275473840009</c:v>
                </c:pt>
                <c:pt idx="767">
                  <c:v>24.560905491150152</c:v>
                </c:pt>
                <c:pt idx="768">
                  <c:v>24.497756774399932</c:v>
                </c:pt>
                <c:pt idx="769">
                  <c:v>24.433316211149759</c:v>
                </c:pt>
                <c:pt idx="770">
                  <c:v>24.36759149999898</c:v>
                </c:pt>
                <c:pt idx="771">
                  <c:v>24.300590415149827</c:v>
                </c:pt>
                <c:pt idx="772">
                  <c:v>24.232320806400594</c:v>
                </c:pt>
                <c:pt idx="773">
                  <c:v>24.162790599149957</c:v>
                </c:pt>
                <c:pt idx="774">
                  <c:v>24.09200779440016</c:v>
                </c:pt>
                <c:pt idx="775">
                  <c:v>24.019980468750191</c:v>
                </c:pt>
                <c:pt idx="776">
                  <c:v>23.946716774399647</c:v>
                </c:pt>
                <c:pt idx="777">
                  <c:v>23.872224939150101</c:v>
                </c:pt>
                <c:pt idx="778">
                  <c:v>23.796513266399643</c:v>
                </c:pt>
                <c:pt idx="779">
                  <c:v>23.719590135150838</c:v>
                </c:pt>
                <c:pt idx="780">
                  <c:v>23.641464000000497</c:v>
                </c:pt>
                <c:pt idx="781">
                  <c:v>23.562143391150585</c:v>
                </c:pt>
                <c:pt idx="782">
                  <c:v>23.481636914399814</c:v>
                </c:pt>
                <c:pt idx="783">
                  <c:v>23.399953251150009</c:v>
                </c:pt>
                <c:pt idx="784">
                  <c:v>23.317101158399964</c:v>
                </c:pt>
                <c:pt idx="785">
                  <c:v>23.233089468750222</c:v>
                </c:pt>
                <c:pt idx="786">
                  <c:v>23.147927090399662</c:v>
                </c:pt>
                <c:pt idx="787">
                  <c:v>23.061623007150502</c:v>
                </c:pt>
                <c:pt idx="788">
                  <c:v>22.974186278399657</c:v>
                </c:pt>
                <c:pt idx="789">
                  <c:v>22.885626039149656</c:v>
                </c:pt>
                <c:pt idx="790">
                  <c:v>22.795951499999774</c:v>
                </c:pt>
                <c:pt idx="791">
                  <c:v>22.705171947149438</c:v>
                </c:pt>
                <c:pt idx="792">
                  <c:v>22.613296742399598</c:v>
                </c:pt>
                <c:pt idx="793">
                  <c:v>22.520335323149766</c:v>
                </c:pt>
                <c:pt idx="794">
                  <c:v>22.426297202400519</c:v>
                </c:pt>
                <c:pt idx="795">
                  <c:v>22.331191968749636</c:v>
                </c:pt>
                <c:pt idx="796">
                  <c:v>22.235029286399822</c:v>
                </c:pt>
                <c:pt idx="797">
                  <c:v>22.137818895149621</c:v>
                </c:pt>
                <c:pt idx="798">
                  <c:v>22.039570610400233</c:v>
                </c:pt>
                <c:pt idx="799">
                  <c:v>21.940294323151193</c:v>
                </c:pt>
                <c:pt idx="800">
                  <c:v>21.840000000000146</c:v>
                </c:pt>
                <c:pt idx="801">
                  <c:v>21.738697683149894</c:v>
                </c:pt>
                <c:pt idx="802">
                  <c:v>21.636397490399759</c:v>
                </c:pt>
                <c:pt idx="803">
                  <c:v>21.533109615149897</c:v>
                </c:pt>
                <c:pt idx="804">
                  <c:v>21.42884432639994</c:v>
                </c:pt>
                <c:pt idx="805">
                  <c:v>21.323611968749219</c:v>
                </c:pt>
                <c:pt idx="806">
                  <c:v>21.217422962400633</c:v>
                </c:pt>
                <c:pt idx="807">
                  <c:v>21.110287803149049</c:v>
                </c:pt>
                <c:pt idx="808">
                  <c:v>21.002217062400177</c:v>
                </c:pt>
                <c:pt idx="809">
                  <c:v>20.893221387150106</c:v>
                </c:pt>
                <c:pt idx="810">
                  <c:v>20.783311500000536</c:v>
                </c:pt>
                <c:pt idx="811">
                  <c:v>20.672498199149231</c:v>
                </c:pt>
                <c:pt idx="812">
                  <c:v>20.560792358399794</c:v>
                </c:pt>
                <c:pt idx="813">
                  <c:v>20.448204927149618</c:v>
                </c:pt>
                <c:pt idx="814">
                  <c:v>20.334746930400343</c:v>
                </c:pt>
                <c:pt idx="815">
                  <c:v>20.220429468749444</c:v>
                </c:pt>
                <c:pt idx="816">
                  <c:v>20.105263718400693</c:v>
                </c:pt>
                <c:pt idx="817">
                  <c:v>19.989260931149829</c:v>
                </c:pt>
                <c:pt idx="818">
                  <c:v>19.872432434400025</c:v>
                </c:pt>
                <c:pt idx="819">
                  <c:v>19.754789631150516</c:v>
                </c:pt>
                <c:pt idx="820">
                  <c:v>19.636344000000008</c:v>
                </c:pt>
                <c:pt idx="821">
                  <c:v>19.517107095149186</c:v>
                </c:pt>
                <c:pt idx="822">
                  <c:v>19.397090546400023</c:v>
                </c:pt>
                <c:pt idx="823">
                  <c:v>19.276306059149647</c:v>
                </c:pt>
                <c:pt idx="824">
                  <c:v>19.154765414400117</c:v>
                </c:pt>
                <c:pt idx="825">
                  <c:v>19.032480468749554</c:v>
                </c:pt>
                <c:pt idx="826">
                  <c:v>18.909463154399646</c:v>
                </c:pt>
                <c:pt idx="827">
                  <c:v>18.785725479149278</c:v>
                </c:pt>
                <c:pt idx="828">
                  <c:v>18.661279526400676</c:v>
                </c:pt>
                <c:pt idx="829">
                  <c:v>18.536137455149856</c:v>
                </c:pt>
                <c:pt idx="830">
                  <c:v>18.410311500000489</c:v>
                </c:pt>
                <c:pt idx="831">
                  <c:v>18.283813971150494</c:v>
                </c:pt>
                <c:pt idx="832">
                  <c:v>18.156657254399306</c:v>
                </c:pt>
                <c:pt idx="833">
                  <c:v>18.028853811150384</c:v>
                </c:pt>
                <c:pt idx="834">
                  <c:v>17.900416178399837</c:v>
                </c:pt>
                <c:pt idx="835">
                  <c:v>17.771356968749615</c:v>
                </c:pt>
                <c:pt idx="836">
                  <c:v>17.641688870400685</c:v>
                </c:pt>
                <c:pt idx="837">
                  <c:v>17.511424647150307</c:v>
                </c:pt>
                <c:pt idx="838">
                  <c:v>17.380577138400213</c:v>
                </c:pt>
                <c:pt idx="839">
                  <c:v>17.249159259150247</c:v>
                </c:pt>
                <c:pt idx="840">
                  <c:v>17.117184000000179</c:v>
                </c:pt>
                <c:pt idx="841">
                  <c:v>16.984664427150619</c:v>
                </c:pt>
                <c:pt idx="842">
                  <c:v>16.851613682400057</c:v>
                </c:pt>
                <c:pt idx="843">
                  <c:v>16.718044983149866</c:v>
                </c:pt>
                <c:pt idx="844">
                  <c:v>16.583971622400441</c:v>
                </c:pt>
                <c:pt idx="845">
                  <c:v>16.449406968749827</c:v>
                </c:pt>
                <c:pt idx="846">
                  <c:v>16.314364466398956</c:v>
                </c:pt>
                <c:pt idx="847">
                  <c:v>16.178857635150734</c:v>
                </c:pt>
                <c:pt idx="848">
                  <c:v>16.042900070400265</c:v>
                </c:pt>
                <c:pt idx="849">
                  <c:v>15.906505443150309</c:v>
                </c:pt>
                <c:pt idx="850">
                  <c:v>15.769687499999463</c:v>
                </c:pt>
                <c:pt idx="851">
                  <c:v>15.632460063150802</c:v>
                </c:pt>
                <c:pt idx="852">
                  <c:v>15.494837030399822</c:v>
                </c:pt>
                <c:pt idx="853">
                  <c:v>15.356832375149907</c:v>
                </c:pt>
                <c:pt idx="854">
                  <c:v>15.218460146400275</c:v>
                </c:pt>
                <c:pt idx="855">
                  <c:v>15.079734468749621</c:v>
                </c:pt>
                <c:pt idx="856">
                  <c:v>14.940669542399974</c:v>
                </c:pt>
                <c:pt idx="857">
                  <c:v>14.80127964315011</c:v>
                </c:pt>
                <c:pt idx="858">
                  <c:v>14.661579122399644</c:v>
                </c:pt>
                <c:pt idx="859">
                  <c:v>14.521582407150163</c:v>
                </c:pt>
                <c:pt idx="860">
                  <c:v>14.381303999999318</c:v>
                </c:pt>
                <c:pt idx="861">
                  <c:v>14.240758479150372</c:v>
                </c:pt>
                <c:pt idx="862">
                  <c:v>14.099960498400378</c:v>
                </c:pt>
                <c:pt idx="863">
                  <c:v>13.958924787150409</c:v>
                </c:pt>
                <c:pt idx="864">
                  <c:v>13.817666150399646</c:v>
                </c:pt>
                <c:pt idx="865">
                  <c:v>13.676199468749701</c:v>
                </c:pt>
                <c:pt idx="866">
                  <c:v>13.534539698399612</c:v>
                </c:pt>
                <c:pt idx="867">
                  <c:v>13.392701871149484</c:v>
                </c:pt>
                <c:pt idx="868">
                  <c:v>13.250701094399801</c:v>
                </c:pt>
                <c:pt idx="869">
                  <c:v>13.108552551150296</c:v>
                </c:pt>
                <c:pt idx="870">
                  <c:v>12.966271499999266</c:v>
                </c:pt>
                <c:pt idx="871">
                  <c:v>12.823873275149708</c:v>
                </c:pt>
                <c:pt idx="872">
                  <c:v>12.681373286399776</c:v>
                </c:pt>
                <c:pt idx="873">
                  <c:v>12.538787019149822</c:v>
                </c:pt>
                <c:pt idx="874">
                  <c:v>12.39613003440104</c:v>
                </c:pt>
                <c:pt idx="875">
                  <c:v>12.25341796875</c:v>
                </c:pt>
                <c:pt idx="876">
                  <c:v>12.11066653439957</c:v>
                </c:pt>
                <c:pt idx="877">
                  <c:v>11.967891519150498</c:v>
                </c:pt>
                <c:pt idx="878">
                  <c:v>11.825108786399596</c:v>
                </c:pt>
                <c:pt idx="879">
                  <c:v>11.682334275150652</c:v>
                </c:pt>
                <c:pt idx="880">
                  <c:v>11.539584000000787</c:v>
                </c:pt>
                <c:pt idx="881">
                  <c:v>11.396874051150007</c:v>
                </c:pt>
                <c:pt idx="882">
                  <c:v>11.254220594400749</c:v>
                </c:pt>
                <c:pt idx="883">
                  <c:v>11.111639871150828</c:v>
                </c:pt>
                <c:pt idx="884">
                  <c:v>10.969148198401172</c:v>
                </c:pt>
                <c:pt idx="885">
                  <c:v>10.826761968750361</c:v>
                </c:pt>
                <c:pt idx="886">
                  <c:v>10.68449765040009</c:v>
                </c:pt>
                <c:pt idx="887">
                  <c:v>10.542371787150387</c:v>
                </c:pt>
                <c:pt idx="888">
                  <c:v>10.400400998399618</c:v>
                </c:pt>
                <c:pt idx="889">
                  <c:v>10.258601979150626</c:v>
                </c:pt>
                <c:pt idx="890">
                  <c:v>10.116991499999131</c:v>
                </c:pt>
                <c:pt idx="891">
                  <c:v>9.9755864071510132</c:v>
                </c:pt>
                <c:pt idx="892">
                  <c:v>9.8344036223993498</c:v>
                </c:pt>
                <c:pt idx="893">
                  <c:v>9.6934601431505598</c:v>
                </c:pt>
                <c:pt idx="894">
                  <c:v>9.5527730424005313</c:v>
                </c:pt>
                <c:pt idx="895">
                  <c:v>9.4123594687496279</c:v>
                </c:pt>
                <c:pt idx="896">
                  <c:v>9.2722366464004153</c:v>
                </c:pt>
                <c:pt idx="897">
                  <c:v>9.1324218751499302</c:v>
                </c:pt>
                <c:pt idx="898">
                  <c:v>8.9929325303996848</c:v>
                </c:pt>
                <c:pt idx="899">
                  <c:v>8.8537860631499825</c:v>
                </c:pt>
                <c:pt idx="900">
                  <c:v>8.7150000000006003</c:v>
                </c:pt>
                <c:pt idx="901">
                  <c:v>8.5765919431496513</c:v>
                </c:pt>
                <c:pt idx="902">
                  <c:v>8.4385795703992699</c:v>
                </c:pt>
                <c:pt idx="903">
                  <c:v>8.3009806351496991</c:v>
                </c:pt>
                <c:pt idx="904">
                  <c:v>8.1638129664006556</c:v>
                </c:pt>
                <c:pt idx="905">
                  <c:v>8.027094468749965</c:v>
                </c:pt>
                <c:pt idx="906">
                  <c:v>7.8908431224003834</c:v>
                </c:pt>
                <c:pt idx="907">
                  <c:v>7.7550769831500475</c:v>
                </c:pt>
                <c:pt idx="908">
                  <c:v>7.6198141823997503</c:v>
                </c:pt>
                <c:pt idx="909">
                  <c:v>7.4850729271497585</c:v>
                </c:pt>
                <c:pt idx="910">
                  <c:v>7.3508715000002667</c:v>
                </c:pt>
                <c:pt idx="911">
                  <c:v>7.2172282591500334</c:v>
                </c:pt>
                <c:pt idx="912">
                  <c:v>7.084161638400019</c:v>
                </c:pt>
                <c:pt idx="913">
                  <c:v>6.9516901471511119</c:v>
                </c:pt>
                <c:pt idx="914">
                  <c:v>6.8198323704004906</c:v>
                </c:pt>
                <c:pt idx="915">
                  <c:v>6.6886069687511736</c:v>
                </c:pt>
                <c:pt idx="916">
                  <c:v>6.5580326783992859</c:v>
                </c:pt>
                <c:pt idx="917">
                  <c:v>6.4281283111495213</c:v>
                </c:pt>
                <c:pt idx="918">
                  <c:v>6.2989127543992254</c:v>
                </c:pt>
                <c:pt idx="919">
                  <c:v>6.1704049711502194</c:v>
                </c:pt>
                <c:pt idx="920">
                  <c:v>6.0426239999997051</c:v>
                </c:pt>
                <c:pt idx="921">
                  <c:v>5.9155889551498149</c:v>
                </c:pt>
                <c:pt idx="922">
                  <c:v>5.7893190264003351</c:v>
                </c:pt>
                <c:pt idx="923">
                  <c:v>5.6638334791491616</c:v>
                </c:pt>
                <c:pt idx="924">
                  <c:v>5.5391516544004844</c:v>
                </c:pt>
                <c:pt idx="925">
                  <c:v>5.4152929687497817</c:v>
                </c:pt>
                <c:pt idx="926">
                  <c:v>5.2922769144006452</c:v>
                </c:pt>
                <c:pt idx="927">
                  <c:v>5.1701230591506828</c:v>
                </c:pt>
                <c:pt idx="928">
                  <c:v>5.0488510463997045</c:v>
                </c:pt>
                <c:pt idx="929">
                  <c:v>4.9284805951497219</c:v>
                </c:pt>
                <c:pt idx="930">
                  <c:v>4.8090315000017654</c:v>
                </c:pt>
                <c:pt idx="931">
                  <c:v>4.6905236311499721</c:v>
                </c:pt>
                <c:pt idx="932">
                  <c:v>4.5729769343997759</c:v>
                </c:pt>
                <c:pt idx="933">
                  <c:v>4.4564114311492631</c:v>
                </c:pt>
                <c:pt idx="934">
                  <c:v>4.3408472184009952</c:v>
                </c:pt>
                <c:pt idx="935">
                  <c:v>4.2263044687501861</c:v>
                </c:pt>
                <c:pt idx="936">
                  <c:v>4.1128034304006178</c:v>
                </c:pt>
                <c:pt idx="937">
                  <c:v>4.0003644271491794</c:v>
                </c:pt>
                <c:pt idx="938">
                  <c:v>3.8890078583995091</c:v>
                </c:pt>
                <c:pt idx="939">
                  <c:v>3.7787541991501712</c:v>
                </c:pt>
                <c:pt idx="940">
                  <c:v>3.6696240000010221</c:v>
                </c:pt>
                <c:pt idx="941">
                  <c:v>3.5616378871500274</c:v>
                </c:pt>
                <c:pt idx="942">
                  <c:v>3.4548165624005378</c:v>
                </c:pt>
                <c:pt idx="943">
                  <c:v>3.3491808031499204</c:v>
                </c:pt>
                <c:pt idx="944">
                  <c:v>3.2447514624000178</c:v>
                </c:pt>
                <c:pt idx="945">
                  <c:v>3.1415494687485079</c:v>
                </c:pt>
                <c:pt idx="946">
                  <c:v>3.0395958264002729</c:v>
                </c:pt>
                <c:pt idx="947">
                  <c:v>2.9389116151496637</c:v>
                </c:pt>
                <c:pt idx="948">
                  <c:v>2.8395179903995995</c:v>
                </c:pt>
                <c:pt idx="949">
                  <c:v>2.7414361831497445</c:v>
                </c:pt>
                <c:pt idx="950">
                  <c:v>2.6446875000006003</c:v>
                </c:pt>
                <c:pt idx="951">
                  <c:v>2.5492933231494135</c:v>
                </c:pt>
                <c:pt idx="952">
                  <c:v>2.4552751103997252</c:v>
                </c:pt>
                <c:pt idx="953">
                  <c:v>2.362654395149093</c:v>
                </c:pt>
                <c:pt idx="954">
                  <c:v>2.2714527864004594</c:v>
                </c:pt>
                <c:pt idx="955">
                  <c:v>2.1816919687494192</c:v>
                </c:pt>
                <c:pt idx="956">
                  <c:v>2.0933937023996805</c:v>
                </c:pt>
                <c:pt idx="957">
                  <c:v>2.0065798231503322</c:v>
                </c:pt>
                <c:pt idx="958">
                  <c:v>1.9212722424003914</c:v>
                </c:pt>
                <c:pt idx="959">
                  <c:v>1.8374929471506221</c:v>
                </c:pt>
                <c:pt idx="960">
                  <c:v>1.7552639999994426</c:v>
                </c:pt>
                <c:pt idx="961">
                  <c:v>1.674607539149747</c:v>
                </c:pt>
                <c:pt idx="962">
                  <c:v>1.5955457783993552</c:v>
                </c:pt>
                <c:pt idx="963">
                  <c:v>1.5181010071505625</c:v>
                </c:pt>
                <c:pt idx="964">
                  <c:v>1.4422955903987713</c:v>
                </c:pt>
                <c:pt idx="965">
                  <c:v>1.3681519687506807</c:v>
                </c:pt>
                <c:pt idx="966">
                  <c:v>1.2956926584001849</c:v>
                </c:pt>
                <c:pt idx="967">
                  <c:v>1.2249402511497465</c:v>
                </c:pt>
                <c:pt idx="968">
                  <c:v>1.1559174143990276</c:v>
                </c:pt>
                <c:pt idx="969">
                  <c:v>1.0886468911498923</c:v>
                </c:pt>
                <c:pt idx="970">
                  <c:v>1.02315150000004</c:v>
                </c:pt>
                <c:pt idx="971">
                  <c:v>0.95945413514937172</c:v>
                </c:pt>
                <c:pt idx="972">
                  <c:v>0.89757776639999065</c:v>
                </c:pt>
                <c:pt idx="973">
                  <c:v>0.83754543914983515</c:v>
                </c:pt>
                <c:pt idx="974">
                  <c:v>0.77938027439904545</c:v>
                </c:pt>
                <c:pt idx="975">
                  <c:v>0.72310546874950887</c:v>
                </c:pt>
                <c:pt idx="976">
                  <c:v>0.66874429440031236</c:v>
                </c:pt>
                <c:pt idx="977">
                  <c:v>0.61632009915001618</c:v>
                </c:pt>
                <c:pt idx="978">
                  <c:v>0.56585630639983719</c:v>
                </c:pt>
                <c:pt idx="979">
                  <c:v>0.51737641515001087</c:v>
                </c:pt>
                <c:pt idx="980">
                  <c:v>0.47090399999933652</c:v>
                </c:pt>
                <c:pt idx="981">
                  <c:v>0.42646271115017953</c:v>
                </c:pt>
                <c:pt idx="982">
                  <c:v>0.38407627439937642</c:v>
                </c:pt>
                <c:pt idx="983">
                  <c:v>0.34376849115005825</c:v>
                </c:pt>
                <c:pt idx="984">
                  <c:v>0.30556323840119148</c:v>
                </c:pt>
                <c:pt idx="985">
                  <c:v>0.26948446874939691</c:v>
                </c:pt>
                <c:pt idx="986">
                  <c:v>0.23555621039940888</c:v>
                </c:pt>
                <c:pt idx="987">
                  <c:v>0.20380256714997813</c:v>
                </c:pt>
                <c:pt idx="988">
                  <c:v>0.17424771840160247</c:v>
                </c:pt>
                <c:pt idx="989">
                  <c:v>0.14691591914970559</c:v>
                </c:pt>
                <c:pt idx="990">
                  <c:v>0.12183150000009846</c:v>
                </c:pt>
                <c:pt idx="991">
                  <c:v>9.90188671503347E-2</c:v>
                </c:pt>
                <c:pt idx="992">
                  <c:v>7.850250240016976E-2</c:v>
                </c:pt>
                <c:pt idx="993">
                  <c:v>6.0306963150651427E-2</c:v>
                </c:pt>
                <c:pt idx="994">
                  <c:v>4.4456882400027098E-2</c:v>
                </c:pt>
                <c:pt idx="995">
                  <c:v>3.0976968750110245E-2</c:v>
                </c:pt>
                <c:pt idx="996">
                  <c:v>1.9892006399004458E-2</c:v>
                </c:pt>
                <c:pt idx="997">
                  <c:v>1.1226855151562631E-2</c:v>
                </c:pt>
                <c:pt idx="998">
                  <c:v>5.0064504002875765E-3</c:v>
                </c:pt>
                <c:pt idx="999">
                  <c:v>1.2558031489788846E-3</c:v>
                </c:pt>
                <c:pt idx="1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1F4-4A06-ACE5-05F2AA05DE1E}"/>
            </c:ext>
          </c:extLst>
        </c:ser>
        <c:ser>
          <c:idx val="5"/>
          <c:order val="5"/>
          <c:tx>
            <c:strRef>
              <c:f>Tabelle1!$BT$4</c:f>
              <c:strCache>
                <c:ptCount val="1"/>
                <c:pt idx="0">
                  <c:v>Ruck_7d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Tabelle1!$BT$5:$BT$1005</c:f>
              <c:numCache>
                <c:formatCode>General</c:formatCode>
                <c:ptCount val="1001"/>
                <c:pt idx="0">
                  <c:v>0</c:v>
                </c:pt>
                <c:pt idx="1">
                  <c:v>0.62654024763749994</c:v>
                </c:pt>
                <c:pt idx="2">
                  <c:v>1.2461819622000001</c:v>
                </c:pt>
                <c:pt idx="3">
                  <c:v>1.8589565586375001</c:v>
                </c:pt>
                <c:pt idx="4">
                  <c:v>2.4648953952000001</c:v>
                </c:pt>
                <c:pt idx="5">
                  <c:v>3.0640297734374999</c:v>
                </c:pt>
                <c:pt idx="6">
                  <c:v>3.6563909381999999</c:v>
                </c:pt>
                <c:pt idx="7">
                  <c:v>4.2420100776375005</c:v>
                </c:pt>
                <c:pt idx="8">
                  <c:v>4.8209183231999999</c:v>
                </c:pt>
                <c:pt idx="9">
                  <c:v>5.3931467496374994</c:v>
                </c:pt>
                <c:pt idx="10">
                  <c:v>5.9587263750000004</c:v>
                </c:pt>
                <c:pt idx="11">
                  <c:v>6.5176881606375003</c:v>
                </c:pt>
                <c:pt idx="12">
                  <c:v>7.0700630112000002</c:v>
                </c:pt>
                <c:pt idx="13">
                  <c:v>7.6158817746374998</c:v>
                </c:pt>
                <c:pt idx="14">
                  <c:v>8.1551752421999986</c:v>
                </c:pt>
                <c:pt idx="15">
                  <c:v>8.687974148437501</c:v>
                </c:pt>
                <c:pt idx="16">
                  <c:v>9.2143091712</c:v>
                </c:pt>
                <c:pt idx="17">
                  <c:v>9.7342109316374987</c:v>
                </c:pt>
                <c:pt idx="18">
                  <c:v>10.247709994200001</c:v>
                </c:pt>
                <c:pt idx="19">
                  <c:v>10.754836866637499</c:v>
                </c:pt>
                <c:pt idx="20">
                  <c:v>11.255621999999999</c:v>
                </c:pt>
                <c:pt idx="21">
                  <c:v>11.750095788637502</c:v>
                </c:pt>
                <c:pt idx="22">
                  <c:v>12.2382885702</c:v>
                </c:pt>
                <c:pt idx="23">
                  <c:v>12.720230625637502</c:v>
                </c:pt>
                <c:pt idx="24">
                  <c:v>13.195952179200001</c:v>
                </c:pt>
                <c:pt idx="25">
                  <c:v>13.6654833984375</c:v>
                </c:pt>
                <c:pt idx="26">
                  <c:v>14.128854394199999</c:v>
                </c:pt>
                <c:pt idx="27">
                  <c:v>14.586095220637501</c:v>
                </c:pt>
                <c:pt idx="28">
                  <c:v>15.037235875199999</c:v>
                </c:pt>
                <c:pt idx="29">
                  <c:v>15.482306298637498</c:v>
                </c:pt>
                <c:pt idx="30">
                  <c:v>15.921336374999997</c:v>
                </c:pt>
                <c:pt idx="31">
                  <c:v>16.354355931637503</c:v>
                </c:pt>
                <c:pt idx="32">
                  <c:v>16.781394739200003</c:v>
                </c:pt>
                <c:pt idx="33">
                  <c:v>17.202482511637502</c:v>
                </c:pt>
                <c:pt idx="34">
                  <c:v>17.617648906200003</c:v>
                </c:pt>
                <c:pt idx="35">
                  <c:v>18.026923523437496</c:v>
                </c:pt>
                <c:pt idx="36">
                  <c:v>18.4303359072</c:v>
                </c:pt>
                <c:pt idx="37">
                  <c:v>18.827915544637502</c:v>
                </c:pt>
                <c:pt idx="38">
                  <c:v>19.219691866199994</c:v>
                </c:pt>
                <c:pt idx="39">
                  <c:v>19.605694245637498</c:v>
                </c:pt>
                <c:pt idx="40">
                  <c:v>19.985951999999997</c:v>
                </c:pt>
                <c:pt idx="41">
                  <c:v>20.360494389637502</c:v>
                </c:pt>
                <c:pt idx="42">
                  <c:v>20.729350618200002</c:v>
                </c:pt>
                <c:pt idx="43">
                  <c:v>21.092549832637495</c:v>
                </c:pt>
                <c:pt idx="44">
                  <c:v>21.450121123199999</c:v>
                </c:pt>
                <c:pt idx="45">
                  <c:v>21.802093523437495</c:v>
                </c:pt>
                <c:pt idx="46">
                  <c:v>22.148496010199999</c:v>
                </c:pt>
                <c:pt idx="47">
                  <c:v>22.489357503637503</c:v>
                </c:pt>
                <c:pt idx="48">
                  <c:v>22.824706867200003</c:v>
                </c:pt>
                <c:pt idx="49">
                  <c:v>23.154572907637501</c:v>
                </c:pt>
                <c:pt idx="50">
                  <c:v>23.478984375</c:v>
                </c:pt>
                <c:pt idx="51">
                  <c:v>23.797969962637495</c:v>
                </c:pt>
                <c:pt idx="52">
                  <c:v>24.111558307199999</c:v>
                </c:pt>
                <c:pt idx="53">
                  <c:v>24.419777988637502</c:v>
                </c:pt>
                <c:pt idx="54">
                  <c:v>24.722657530199999</c:v>
                </c:pt>
                <c:pt idx="55">
                  <c:v>25.0202253984375</c:v>
                </c:pt>
                <c:pt idx="56">
                  <c:v>25.3125100032</c:v>
                </c:pt>
                <c:pt idx="57">
                  <c:v>25.599539697637507</c:v>
                </c:pt>
                <c:pt idx="58">
                  <c:v>25.881342778199997</c:v>
                </c:pt>
                <c:pt idx="59">
                  <c:v>26.1579474846375</c:v>
                </c:pt>
                <c:pt idx="60">
                  <c:v>26.429381999999997</c:v>
                </c:pt>
                <c:pt idx="61">
                  <c:v>26.695674450637497</c:v>
                </c:pt>
                <c:pt idx="62">
                  <c:v>26.956852906200002</c:v>
                </c:pt>
                <c:pt idx="63">
                  <c:v>27.212945379637492</c:v>
                </c:pt>
                <c:pt idx="64">
                  <c:v>27.463979827200003</c:v>
                </c:pt>
                <c:pt idx="65">
                  <c:v>27.709984148437499</c:v>
                </c:pt>
                <c:pt idx="66">
                  <c:v>27.950986186200005</c:v>
                </c:pt>
                <c:pt idx="67">
                  <c:v>28.187013726637499</c:v>
                </c:pt>
                <c:pt idx="68">
                  <c:v>28.418094499199999</c:v>
                </c:pt>
                <c:pt idx="69">
                  <c:v>28.644256176637505</c:v>
                </c:pt>
                <c:pt idx="70">
                  <c:v>28.865526374999998</c:v>
                </c:pt>
                <c:pt idx="71">
                  <c:v>29.081932653637498</c:v>
                </c:pt>
                <c:pt idx="72">
                  <c:v>29.2935025152</c:v>
                </c:pt>
                <c:pt idx="73">
                  <c:v>29.500263405637497</c:v>
                </c:pt>
                <c:pt idx="74">
                  <c:v>29.702242714200001</c:v>
                </c:pt>
                <c:pt idx="75">
                  <c:v>29.899467773437504</c:v>
                </c:pt>
                <c:pt idx="76">
                  <c:v>30.091965859199998</c:v>
                </c:pt>
                <c:pt idx="77">
                  <c:v>30.279764190637497</c:v>
                </c:pt>
                <c:pt idx="78">
                  <c:v>30.462889930199999</c:v>
                </c:pt>
                <c:pt idx="79">
                  <c:v>30.641370183637505</c:v>
                </c:pt>
                <c:pt idx="80">
                  <c:v>30.815231999999998</c:v>
                </c:pt>
                <c:pt idx="81">
                  <c:v>30.9845023716375</c:v>
                </c:pt>
                <c:pt idx="82">
                  <c:v>31.149208234200003</c:v>
                </c:pt>
                <c:pt idx="83">
                  <c:v>31.309376466637502</c:v>
                </c:pt>
                <c:pt idx="84">
                  <c:v>31.465033891200001</c:v>
                </c:pt>
                <c:pt idx="85">
                  <c:v>31.616207273437499</c:v>
                </c:pt>
                <c:pt idx="86">
                  <c:v>31.762923322199995</c:v>
                </c:pt>
                <c:pt idx="87">
                  <c:v>31.905208689637497</c:v>
                </c:pt>
                <c:pt idx="88">
                  <c:v>32.043089971199997</c:v>
                </c:pt>
                <c:pt idx="89">
                  <c:v>32.176593705637501</c:v>
                </c:pt>
                <c:pt idx="90">
                  <c:v>32.305746374999998</c:v>
                </c:pt>
                <c:pt idx="91">
                  <c:v>32.430574404637497</c:v>
                </c:pt>
                <c:pt idx="92">
                  <c:v>32.551104163200009</c:v>
                </c:pt>
                <c:pt idx="93">
                  <c:v>32.667361962637493</c:v>
                </c:pt>
                <c:pt idx="94">
                  <c:v>32.779374058199998</c:v>
                </c:pt>
                <c:pt idx="95">
                  <c:v>32.8871666484375</c:v>
                </c:pt>
                <c:pt idx="96">
                  <c:v>32.990765875200005</c:v>
                </c:pt>
                <c:pt idx="97">
                  <c:v>33.090197823637496</c:v>
                </c:pt>
                <c:pt idx="98">
                  <c:v>33.185488522199996</c:v>
                </c:pt>
                <c:pt idx="99">
                  <c:v>33.276663942637505</c:v>
                </c:pt>
                <c:pt idx="100">
                  <c:v>33.363749999999996</c:v>
                </c:pt>
                <c:pt idx="101">
                  <c:v>33.446772552637498</c:v>
                </c:pt>
                <c:pt idx="102">
                  <c:v>33.5257574022</c:v>
                </c:pt>
                <c:pt idx="103">
                  <c:v>33.600730293637504</c:v>
                </c:pt>
                <c:pt idx="104">
                  <c:v>33.671716915200001</c:v>
                </c:pt>
                <c:pt idx="105">
                  <c:v>33.738742898437501</c:v>
                </c:pt>
                <c:pt idx="106">
                  <c:v>33.801833818200002</c:v>
                </c:pt>
                <c:pt idx="107">
                  <c:v>33.861015192637495</c:v>
                </c:pt>
                <c:pt idx="108">
                  <c:v>33.916312483200002</c:v>
                </c:pt>
                <c:pt idx="109">
                  <c:v>33.967751094637499</c:v>
                </c:pt>
                <c:pt idx="110">
                  <c:v>34.015356374999996</c:v>
                </c:pt>
                <c:pt idx="111">
                  <c:v>34.059153615637506</c:v>
                </c:pt>
                <c:pt idx="112">
                  <c:v>34.099168051199996</c:v>
                </c:pt>
                <c:pt idx="113">
                  <c:v>34.135424859637496</c:v>
                </c:pt>
                <c:pt idx="114">
                  <c:v>34.16794916220001</c:v>
                </c:pt>
                <c:pt idx="115">
                  <c:v>34.196766023437497</c:v>
                </c:pt>
                <c:pt idx="116">
                  <c:v>34.221900451199993</c:v>
                </c:pt>
                <c:pt idx="117">
                  <c:v>34.243377396637506</c:v>
                </c:pt>
                <c:pt idx="118">
                  <c:v>34.261221754199987</c:v>
                </c:pt>
                <c:pt idx="119">
                  <c:v>34.275458361637511</c:v>
                </c:pt>
                <c:pt idx="120">
                  <c:v>34.286111999999996</c:v>
                </c:pt>
                <c:pt idx="121">
                  <c:v>34.293207393637502</c:v>
                </c:pt>
                <c:pt idx="122">
                  <c:v>34.296769210200004</c:v>
                </c:pt>
                <c:pt idx="123">
                  <c:v>34.296822060637496</c:v>
                </c:pt>
                <c:pt idx="124">
                  <c:v>34.293390499200008</c:v>
                </c:pt>
                <c:pt idx="125">
                  <c:v>34.2864990234375</c:v>
                </c:pt>
                <c:pt idx="126">
                  <c:v>34.276172074199991</c:v>
                </c:pt>
                <c:pt idx="127">
                  <c:v>34.262434035637504</c:v>
                </c:pt>
                <c:pt idx="128">
                  <c:v>34.245309235200011</c:v>
                </c:pt>
                <c:pt idx="129">
                  <c:v>34.224821943637494</c:v>
                </c:pt>
                <c:pt idx="130">
                  <c:v>34.200996374999995</c:v>
                </c:pt>
                <c:pt idx="131">
                  <c:v>34.173856686637492</c:v>
                </c:pt>
                <c:pt idx="132">
                  <c:v>34.143426979200008</c:v>
                </c:pt>
                <c:pt idx="133">
                  <c:v>34.109731296637499</c:v>
                </c:pt>
                <c:pt idx="134">
                  <c:v>34.072793626199989</c:v>
                </c:pt>
                <c:pt idx="135">
                  <c:v>34.032637898437507</c:v>
                </c:pt>
                <c:pt idx="136">
                  <c:v>33.989287987199994</c:v>
                </c:pt>
                <c:pt idx="137">
                  <c:v>33.942767709637486</c:v>
                </c:pt>
                <c:pt idx="138">
                  <c:v>33.893100826199998</c:v>
                </c:pt>
                <c:pt idx="139">
                  <c:v>33.840311040637495</c:v>
                </c:pt>
                <c:pt idx="140">
                  <c:v>33.784421999999992</c:v>
                </c:pt>
                <c:pt idx="141">
                  <c:v>33.725457294637515</c:v>
                </c:pt>
                <c:pt idx="142">
                  <c:v>33.6634404582</c:v>
                </c:pt>
                <c:pt idx="143">
                  <c:v>33.598394967637503</c:v>
                </c:pt>
                <c:pt idx="144">
                  <c:v>33.530344243200012</c:v>
                </c:pt>
                <c:pt idx="145">
                  <c:v>33.459311648437492</c:v>
                </c:pt>
                <c:pt idx="146">
                  <c:v>33.385320490199994</c:v>
                </c:pt>
                <c:pt idx="147">
                  <c:v>33.308394018637507</c:v>
                </c:pt>
                <c:pt idx="148">
                  <c:v>33.2285554272</c:v>
                </c:pt>
                <c:pt idx="149">
                  <c:v>33.145827852637495</c:v>
                </c:pt>
                <c:pt idx="150">
                  <c:v>33.060234375000007</c:v>
                </c:pt>
                <c:pt idx="151">
                  <c:v>32.971798017637489</c:v>
                </c:pt>
                <c:pt idx="152">
                  <c:v>32.880541747199999</c:v>
                </c:pt>
                <c:pt idx="153">
                  <c:v>32.786488473637505</c:v>
                </c:pt>
                <c:pt idx="154">
                  <c:v>32.689661050199994</c:v>
                </c:pt>
                <c:pt idx="155">
                  <c:v>32.590082273437496</c:v>
                </c:pt>
                <c:pt idx="156">
                  <c:v>32.487774883199997</c:v>
                </c:pt>
                <c:pt idx="157">
                  <c:v>32.382761562637491</c:v>
                </c:pt>
                <c:pt idx="158">
                  <c:v>32.275064938200011</c:v>
                </c:pt>
                <c:pt idx="159">
                  <c:v>32.164707579637486</c:v>
                </c:pt>
                <c:pt idx="160">
                  <c:v>32.051711999999995</c:v>
                </c:pt>
                <c:pt idx="161">
                  <c:v>31.9361006556375</c:v>
                </c:pt>
                <c:pt idx="162">
                  <c:v>31.817895946199993</c:v>
                </c:pt>
                <c:pt idx="163">
                  <c:v>31.697120214637494</c:v>
                </c:pt>
                <c:pt idx="164">
                  <c:v>31.573795747200002</c:v>
                </c:pt>
                <c:pt idx="165">
                  <c:v>31.447944773437506</c:v>
                </c:pt>
                <c:pt idx="166">
                  <c:v>31.319589466200007</c:v>
                </c:pt>
                <c:pt idx="167">
                  <c:v>31.188751941637495</c:v>
                </c:pt>
                <c:pt idx="168">
                  <c:v>31.05545425919999</c:v>
                </c:pt>
                <c:pt idx="169">
                  <c:v>30.919718421637508</c:v>
                </c:pt>
                <c:pt idx="170">
                  <c:v>30.781566374999993</c:v>
                </c:pt>
                <c:pt idx="171">
                  <c:v>30.641020008637494</c:v>
                </c:pt>
                <c:pt idx="172">
                  <c:v>30.49810115519999</c:v>
                </c:pt>
                <c:pt idx="173">
                  <c:v>30.352831590637507</c:v>
                </c:pt>
                <c:pt idx="174">
                  <c:v>30.205233034199996</c:v>
                </c:pt>
                <c:pt idx="175">
                  <c:v>30.055327148437513</c:v>
                </c:pt>
                <c:pt idx="176">
                  <c:v>29.903135539200008</c:v>
                </c:pt>
                <c:pt idx="177">
                  <c:v>29.748679755637497</c:v>
                </c:pt>
                <c:pt idx="178">
                  <c:v>29.59198129020001</c:v>
                </c:pt>
                <c:pt idx="179">
                  <c:v>29.433061578637496</c:v>
                </c:pt>
                <c:pt idx="180">
                  <c:v>29.271941999999999</c:v>
                </c:pt>
                <c:pt idx="181">
                  <c:v>29.108643876637505</c:v>
                </c:pt>
                <c:pt idx="182">
                  <c:v>28.943188474199996</c:v>
                </c:pt>
                <c:pt idx="183">
                  <c:v>28.77559700163749</c:v>
                </c:pt>
                <c:pt idx="184">
                  <c:v>28.60589061120001</c:v>
                </c:pt>
                <c:pt idx="185">
                  <c:v>28.434090398437498</c:v>
                </c:pt>
                <c:pt idx="186">
                  <c:v>28.260217402199991</c:v>
                </c:pt>
                <c:pt idx="187">
                  <c:v>28.084292604637501</c:v>
                </c:pt>
                <c:pt idx="188">
                  <c:v>27.906336931199995</c:v>
                </c:pt>
                <c:pt idx="189">
                  <c:v>27.726371250637502</c:v>
                </c:pt>
                <c:pt idx="190">
                  <c:v>27.544416375000004</c:v>
                </c:pt>
                <c:pt idx="191">
                  <c:v>27.360493059637491</c:v>
                </c:pt>
                <c:pt idx="192">
                  <c:v>27.174622003200007</c:v>
                </c:pt>
                <c:pt idx="193">
                  <c:v>26.986823847637499</c:v>
                </c:pt>
                <c:pt idx="194">
                  <c:v>26.797119178199978</c:v>
                </c:pt>
                <c:pt idx="195">
                  <c:v>26.605528523437496</c:v>
                </c:pt>
                <c:pt idx="196">
                  <c:v>26.412072355199996</c:v>
                </c:pt>
                <c:pt idx="197">
                  <c:v>26.216771088637504</c:v>
                </c:pt>
                <c:pt idx="198">
                  <c:v>26.019645082200011</c:v>
                </c:pt>
                <c:pt idx="199">
                  <c:v>25.820714637637508</c:v>
                </c:pt>
                <c:pt idx="200">
                  <c:v>25.619999999999983</c:v>
                </c:pt>
                <c:pt idx="201">
                  <c:v>25.417521357637494</c:v>
                </c:pt>
                <c:pt idx="202">
                  <c:v>25.213298842199972</c:v>
                </c:pt>
                <c:pt idx="203">
                  <c:v>25.007352528637519</c:v>
                </c:pt>
                <c:pt idx="204">
                  <c:v>24.79970243519999</c:v>
                </c:pt>
                <c:pt idx="205">
                  <c:v>24.590368523437526</c:v>
                </c:pt>
                <c:pt idx="206">
                  <c:v>24.379370698200017</c:v>
                </c:pt>
                <c:pt idx="207">
                  <c:v>24.166728807637512</c:v>
                </c:pt>
                <c:pt idx="208">
                  <c:v>23.952462643200015</c:v>
                </c:pt>
                <c:pt idx="209">
                  <c:v>23.736591939637499</c:v>
                </c:pt>
                <c:pt idx="210">
                  <c:v>23.519136375000002</c:v>
                </c:pt>
                <c:pt idx="211">
                  <c:v>23.300115570637505</c:v>
                </c:pt>
                <c:pt idx="212">
                  <c:v>23.079549091200015</c:v>
                </c:pt>
                <c:pt idx="213">
                  <c:v>22.857456444637492</c:v>
                </c:pt>
                <c:pt idx="214">
                  <c:v>22.633857082200013</c:v>
                </c:pt>
                <c:pt idx="215">
                  <c:v>22.40877039843749</c:v>
                </c:pt>
                <c:pt idx="216">
                  <c:v>22.182215731200014</c:v>
                </c:pt>
                <c:pt idx="217">
                  <c:v>21.954212361637506</c:v>
                </c:pt>
                <c:pt idx="218">
                  <c:v>21.724779514200002</c:v>
                </c:pt>
                <c:pt idx="219">
                  <c:v>21.493936356637491</c:v>
                </c:pt>
                <c:pt idx="220">
                  <c:v>21.261702</c:v>
                </c:pt>
                <c:pt idx="221">
                  <c:v>21.028095498637477</c:v>
                </c:pt>
                <c:pt idx="222">
                  <c:v>20.79313585020002</c:v>
                </c:pt>
                <c:pt idx="223">
                  <c:v>20.556841995637502</c:v>
                </c:pt>
                <c:pt idx="224">
                  <c:v>20.319232819199993</c:v>
                </c:pt>
                <c:pt idx="225">
                  <c:v>20.080327148437501</c:v>
                </c:pt>
                <c:pt idx="226">
                  <c:v>19.840143754199993</c:v>
                </c:pt>
                <c:pt idx="227">
                  <c:v>19.598701350637487</c:v>
                </c:pt>
                <c:pt idx="228">
                  <c:v>19.35601859520002</c:v>
                </c:pt>
                <c:pt idx="229">
                  <c:v>19.112114088637512</c:v>
                </c:pt>
                <c:pt idx="230">
                  <c:v>18.867006374999988</c:v>
                </c:pt>
                <c:pt idx="231">
                  <c:v>18.620713941637504</c:v>
                </c:pt>
                <c:pt idx="232">
                  <c:v>18.373255219199986</c:v>
                </c:pt>
                <c:pt idx="233">
                  <c:v>18.124648581637523</c:v>
                </c:pt>
                <c:pt idx="234">
                  <c:v>17.874912346200002</c:v>
                </c:pt>
                <c:pt idx="235">
                  <c:v>17.624064773437482</c:v>
                </c:pt>
                <c:pt idx="236">
                  <c:v>17.372124067199973</c:v>
                </c:pt>
                <c:pt idx="237">
                  <c:v>17.119108374637502</c:v>
                </c:pt>
                <c:pt idx="238">
                  <c:v>16.865035786200028</c:v>
                </c:pt>
                <c:pt idx="239">
                  <c:v>16.609924335637498</c:v>
                </c:pt>
                <c:pt idx="240">
                  <c:v>16.353791999999977</c:v>
                </c:pt>
                <c:pt idx="241">
                  <c:v>16.096656699637506</c:v>
                </c:pt>
                <c:pt idx="242">
                  <c:v>15.838536298199994</c:v>
                </c:pt>
                <c:pt idx="243">
                  <c:v>15.579448602637509</c:v>
                </c:pt>
                <c:pt idx="244">
                  <c:v>15.3194113632</c:v>
                </c:pt>
                <c:pt idx="245">
                  <c:v>15.058442273437517</c:v>
                </c:pt>
                <c:pt idx="246">
                  <c:v>14.796558970199991</c:v>
                </c:pt>
                <c:pt idx="247">
                  <c:v>14.533779033637485</c:v>
                </c:pt>
                <c:pt idx="248">
                  <c:v>14.27011998720001</c:v>
                </c:pt>
                <c:pt idx="249">
                  <c:v>14.005599297637506</c:v>
                </c:pt>
                <c:pt idx="250">
                  <c:v>13.740234375</c:v>
                </c:pt>
                <c:pt idx="251">
                  <c:v>13.47404257263751</c:v>
                </c:pt>
                <c:pt idx="252">
                  <c:v>13.207041187199982</c:v>
                </c:pt>
                <c:pt idx="253">
                  <c:v>12.939247458637528</c:v>
                </c:pt>
                <c:pt idx="254">
                  <c:v>12.670678570199991</c:v>
                </c:pt>
                <c:pt idx="255">
                  <c:v>12.401351648437508</c:v>
                </c:pt>
                <c:pt idx="256">
                  <c:v>12.131283763200026</c:v>
                </c:pt>
                <c:pt idx="257">
                  <c:v>11.86049192763751</c:v>
                </c:pt>
                <c:pt idx="258">
                  <c:v>11.588993098199978</c:v>
                </c:pt>
                <c:pt idx="259">
                  <c:v>11.31680417463752</c:v>
                </c:pt>
                <c:pt idx="260">
                  <c:v>11.043941999999973</c:v>
                </c:pt>
                <c:pt idx="261">
                  <c:v>10.770423360637515</c:v>
                </c:pt>
                <c:pt idx="262">
                  <c:v>10.496264986199977</c:v>
                </c:pt>
                <c:pt idx="263">
                  <c:v>10.221483549637499</c:v>
                </c:pt>
                <c:pt idx="264">
                  <c:v>9.9460956672000247</c:v>
                </c:pt>
                <c:pt idx="265">
                  <c:v>9.6701178984375193</c:v>
                </c:pt>
                <c:pt idx="266">
                  <c:v>9.3935667461999994</c:v>
                </c:pt>
                <c:pt idx="267">
                  <c:v>9.116458656637505</c:v>
                </c:pt>
                <c:pt idx="268">
                  <c:v>8.838810019199963</c:v>
                </c:pt>
                <c:pt idx="269">
                  <c:v>8.5606371666375036</c:v>
                </c:pt>
                <c:pt idx="270">
                  <c:v>8.2819563750000089</c:v>
                </c:pt>
                <c:pt idx="271">
                  <c:v>8.0027838636375179</c:v>
                </c:pt>
                <c:pt idx="272">
                  <c:v>7.7231357951999904</c:v>
                </c:pt>
                <c:pt idx="273">
                  <c:v>7.4430282756375057</c:v>
                </c:pt>
                <c:pt idx="274">
                  <c:v>7.1624773541999414</c:v>
                </c:pt>
                <c:pt idx="275">
                  <c:v>6.88149902343749</c:v>
                </c:pt>
                <c:pt idx="276">
                  <c:v>6.6001092191999842</c:v>
                </c:pt>
                <c:pt idx="277">
                  <c:v>6.3183238206374686</c:v>
                </c:pt>
                <c:pt idx="278">
                  <c:v>6.0361586501999849</c:v>
                </c:pt>
                <c:pt idx="279">
                  <c:v>5.753629473637476</c:v>
                </c:pt>
                <c:pt idx="280">
                  <c:v>5.4707519999999725</c:v>
                </c:pt>
                <c:pt idx="281">
                  <c:v>5.187541881637479</c:v>
                </c:pt>
                <c:pt idx="282">
                  <c:v>4.9040147142000219</c:v>
                </c:pt>
                <c:pt idx="283">
                  <c:v>4.6201860366375413</c:v>
                </c:pt>
                <c:pt idx="284">
                  <c:v>4.336071331200003</c:v>
                </c:pt>
                <c:pt idx="285">
                  <c:v>4.0516860234374938</c:v>
                </c:pt>
                <c:pt idx="286">
                  <c:v>3.7670454822000092</c:v>
                </c:pt>
                <c:pt idx="287">
                  <c:v>3.4821650196374847</c:v>
                </c:pt>
                <c:pt idx="288">
                  <c:v>3.1970598912000305</c:v>
                </c:pt>
                <c:pt idx="289">
                  <c:v>2.9117452956375303</c:v>
                </c:pt>
                <c:pt idx="290">
                  <c:v>2.6262363749999942</c:v>
                </c:pt>
                <c:pt idx="291">
                  <c:v>2.3405482146375363</c:v>
                </c:pt>
                <c:pt idx="292">
                  <c:v>2.0546958432000011</c:v>
                </c:pt>
                <c:pt idx="293">
                  <c:v>1.768694232637479</c:v>
                </c:pt>
                <c:pt idx="294">
                  <c:v>1.4825582982000114</c:v>
                </c:pt>
                <c:pt idx="295">
                  <c:v>1.1963028984375406</c:v>
                </c:pt>
                <c:pt idx="296">
                  <c:v>0.90994283520001673</c:v>
                </c:pt>
                <c:pt idx="297">
                  <c:v>0.62349285363749729</c:v>
                </c:pt>
                <c:pt idx="298">
                  <c:v>0.33696764219999764</c:v>
                </c:pt>
                <c:pt idx="299">
                  <c:v>5.0381832637544477E-2</c:v>
                </c:pt>
                <c:pt idx="300">
                  <c:v>-0.23624999999996632</c:v>
                </c:pt>
                <c:pt idx="301">
                  <c:v>-0.52291333736249257</c:v>
                </c:pt>
                <c:pt idx="302">
                  <c:v>-0.80959371780002343</c:v>
                </c:pt>
                <c:pt idx="303">
                  <c:v>-1.0962767363625048</c:v>
                </c:pt>
                <c:pt idx="304">
                  <c:v>-1.3829480447999885</c:v>
                </c:pt>
                <c:pt idx="305">
                  <c:v>-1.6695933515624759</c:v>
                </c:pt>
                <c:pt idx="306">
                  <c:v>-1.9561984217999893</c:v>
                </c:pt>
                <c:pt idx="307">
                  <c:v>-2.2427490773625216</c:v>
                </c:pt>
                <c:pt idx="308">
                  <c:v>-2.5292311967999836</c:v>
                </c:pt>
                <c:pt idx="309">
                  <c:v>-2.8156307153625022</c:v>
                </c:pt>
                <c:pt idx="310">
                  <c:v>-3.1019336250000293</c:v>
                </c:pt>
                <c:pt idx="311">
                  <c:v>-3.3881259743624881</c:v>
                </c:pt>
                <c:pt idx="312">
                  <c:v>-3.6741938688000211</c:v>
                </c:pt>
                <c:pt idx="313">
                  <c:v>-3.9601234703624897</c:v>
                </c:pt>
                <c:pt idx="314">
                  <c:v>-4.2459009978000424</c:v>
                </c:pt>
                <c:pt idx="315">
                  <c:v>-4.5315127265625463</c:v>
                </c:pt>
                <c:pt idx="316">
                  <c:v>-4.8169449887999818</c:v>
                </c:pt>
                <c:pt idx="317">
                  <c:v>-5.1021841733624989</c:v>
                </c:pt>
                <c:pt idx="318">
                  <c:v>-5.3872167258000481</c:v>
                </c:pt>
                <c:pt idx="319">
                  <c:v>-5.6720291483625225</c:v>
                </c:pt>
                <c:pt idx="320">
                  <c:v>-5.9566079999999992</c:v>
                </c:pt>
                <c:pt idx="321">
                  <c:v>-6.2409398963625264</c:v>
                </c:pt>
                <c:pt idx="322">
                  <c:v>-6.5250115098000201</c:v>
                </c:pt>
                <c:pt idx="323">
                  <c:v>-6.8088095693625128</c:v>
                </c:pt>
                <c:pt idx="324">
                  <c:v>-7.0923208608000152</c:v>
                </c:pt>
                <c:pt idx="325">
                  <c:v>-7.3755322265624983</c:v>
                </c:pt>
                <c:pt idx="326">
                  <c:v>-7.6584305658000282</c:v>
                </c:pt>
                <c:pt idx="327">
                  <c:v>-7.9410028343624894</c:v>
                </c:pt>
                <c:pt idx="328">
                  <c:v>-8.2232360447999895</c:v>
                </c:pt>
                <c:pt idx="329">
                  <c:v>-8.5051172663624968</c:v>
                </c:pt>
                <c:pt idx="330">
                  <c:v>-8.7866336250000039</c:v>
                </c:pt>
                <c:pt idx="331">
                  <c:v>-9.0677723033625028</c:v>
                </c:pt>
                <c:pt idx="332">
                  <c:v>-9.3485205407999743</c:v>
                </c:pt>
                <c:pt idx="333">
                  <c:v>-9.6288656333625013</c:v>
                </c:pt>
                <c:pt idx="334">
                  <c:v>-9.908794933800035</c:v>
                </c:pt>
                <c:pt idx="335">
                  <c:v>-10.188295851562518</c:v>
                </c:pt>
                <c:pt idx="336">
                  <c:v>-10.467355852800011</c:v>
                </c:pt>
                <c:pt idx="337">
                  <c:v>-10.745962460362566</c:v>
                </c:pt>
                <c:pt idx="338">
                  <c:v>-11.024103253800003</c:v>
                </c:pt>
                <c:pt idx="339">
                  <c:v>-11.30176586936248</c:v>
                </c:pt>
                <c:pt idx="340">
                  <c:v>-11.578938000000022</c:v>
                </c:pt>
                <c:pt idx="341">
                  <c:v>-11.855607395362551</c:v>
                </c:pt>
                <c:pt idx="342">
                  <c:v>-12.131761861800008</c:v>
                </c:pt>
                <c:pt idx="343">
                  <c:v>-12.407389262362564</c:v>
                </c:pt>
                <c:pt idx="344">
                  <c:v>-12.68247751680002</c:v>
                </c:pt>
                <c:pt idx="345">
                  <c:v>-12.957014601562491</c:v>
                </c:pt>
                <c:pt idx="346">
                  <c:v>-13.230988549799989</c:v>
                </c:pt>
                <c:pt idx="347">
                  <c:v>-13.504387451362533</c:v>
                </c:pt>
                <c:pt idx="348">
                  <c:v>-13.777199452799998</c:v>
                </c:pt>
                <c:pt idx="349">
                  <c:v>-14.049412757362468</c:v>
                </c:pt>
                <c:pt idx="350">
                  <c:v>-14.321015624999966</c:v>
                </c:pt>
                <c:pt idx="351">
                  <c:v>-14.591996372362523</c:v>
                </c:pt>
                <c:pt idx="352">
                  <c:v>-14.86234337279997</c:v>
                </c:pt>
                <c:pt idx="353">
                  <c:v>-15.132045056362514</c:v>
                </c:pt>
                <c:pt idx="354">
                  <c:v>-15.401089909799985</c:v>
                </c:pt>
                <c:pt idx="355">
                  <c:v>-15.66946647656254</c:v>
                </c:pt>
                <c:pt idx="356">
                  <c:v>-15.937163356799964</c:v>
                </c:pt>
                <c:pt idx="357">
                  <c:v>-16.204169207362462</c:v>
                </c:pt>
                <c:pt idx="358">
                  <c:v>-16.470472741800023</c:v>
                </c:pt>
                <c:pt idx="359">
                  <c:v>-16.736062730362505</c:v>
                </c:pt>
                <c:pt idx="360">
                  <c:v>-17.000927999999988</c:v>
                </c:pt>
                <c:pt idx="361">
                  <c:v>-17.265057434362497</c:v>
                </c:pt>
                <c:pt idx="362">
                  <c:v>-17.528439973799998</c:v>
                </c:pt>
                <c:pt idx="363">
                  <c:v>-17.791064615362529</c:v>
                </c:pt>
                <c:pt idx="364">
                  <c:v>-18.05292041280002</c:v>
                </c:pt>
                <c:pt idx="365">
                  <c:v>-18.313996476562451</c:v>
                </c:pt>
                <c:pt idx="366">
                  <c:v>-18.574281973800048</c:v>
                </c:pt>
                <c:pt idx="367">
                  <c:v>-18.833766128362484</c:v>
                </c:pt>
                <c:pt idx="368">
                  <c:v>-19.092438220799977</c:v>
                </c:pt>
                <c:pt idx="369">
                  <c:v>-19.350287588362484</c:v>
                </c:pt>
                <c:pt idx="370">
                  <c:v>-19.607303625000007</c:v>
                </c:pt>
                <c:pt idx="371">
                  <c:v>-19.86347578136246</c:v>
                </c:pt>
                <c:pt idx="372">
                  <c:v>-20.118793564800008</c:v>
                </c:pt>
                <c:pt idx="373">
                  <c:v>-20.373246539362547</c:v>
                </c:pt>
                <c:pt idx="374">
                  <c:v>-20.626824325800008</c:v>
                </c:pt>
                <c:pt idx="375">
                  <c:v>-20.8795166015625</c:v>
                </c:pt>
                <c:pt idx="376">
                  <c:v>-21.131313100800035</c:v>
                </c:pt>
                <c:pt idx="377">
                  <c:v>-21.382203614362481</c:v>
                </c:pt>
                <c:pt idx="378">
                  <c:v>-21.63217798980002</c:v>
                </c:pt>
                <c:pt idx="379">
                  <c:v>-21.881226131362482</c:v>
                </c:pt>
                <c:pt idx="380">
                  <c:v>-22.12933799999999</c:v>
                </c:pt>
                <c:pt idx="381">
                  <c:v>-22.376503613362559</c:v>
                </c:pt>
                <c:pt idx="382">
                  <c:v>-22.622713045800062</c:v>
                </c:pt>
                <c:pt idx="383">
                  <c:v>-22.867956428362504</c:v>
                </c:pt>
                <c:pt idx="384">
                  <c:v>-23.112223948799993</c:v>
                </c:pt>
                <c:pt idx="385">
                  <c:v>-23.355505851562391</c:v>
                </c:pt>
                <c:pt idx="386">
                  <c:v>-23.597792437799981</c:v>
                </c:pt>
                <c:pt idx="387">
                  <c:v>-23.839074065362567</c:v>
                </c:pt>
                <c:pt idx="388">
                  <c:v>-24.079341148800069</c:v>
                </c:pt>
                <c:pt idx="389">
                  <c:v>-24.318584159362466</c:v>
                </c:pt>
                <c:pt idx="390">
                  <c:v>-24.556793625000005</c:v>
                </c:pt>
                <c:pt idx="391">
                  <c:v>-24.793960130362535</c:v>
                </c:pt>
                <c:pt idx="392">
                  <c:v>-25.030074316799961</c:v>
                </c:pt>
                <c:pt idx="393">
                  <c:v>-25.265126882362466</c:v>
                </c:pt>
                <c:pt idx="394">
                  <c:v>-25.499108581799945</c:v>
                </c:pt>
                <c:pt idx="395">
                  <c:v>-25.732010226562501</c:v>
                </c:pt>
                <c:pt idx="396">
                  <c:v>-25.963822684799972</c:v>
                </c:pt>
                <c:pt idx="397">
                  <c:v>-26.194536881362538</c:v>
                </c:pt>
                <c:pt idx="398">
                  <c:v>-26.424143797799957</c:v>
                </c:pt>
                <c:pt idx="399">
                  <c:v>-26.652634472362536</c:v>
                </c:pt>
                <c:pt idx="400">
                  <c:v>-26.880000000000059</c:v>
                </c:pt>
                <c:pt idx="401">
                  <c:v>-27.106231532362607</c:v>
                </c:pt>
                <c:pt idx="402">
                  <c:v>-27.33132027780006</c:v>
                </c:pt>
                <c:pt idx="403">
                  <c:v>-27.55525750136249</c:v>
                </c:pt>
                <c:pt idx="404">
                  <c:v>-27.778034524800148</c:v>
                </c:pt>
                <c:pt idx="405">
                  <c:v>-27.999642726562548</c:v>
                </c:pt>
                <c:pt idx="406">
                  <c:v>-28.220073541799934</c:v>
                </c:pt>
                <c:pt idx="407">
                  <c:v>-28.439318462362593</c:v>
                </c:pt>
                <c:pt idx="408">
                  <c:v>-28.65736903680002</c:v>
                </c:pt>
                <c:pt idx="409">
                  <c:v>-28.874216870362531</c:v>
                </c:pt>
                <c:pt idx="410">
                  <c:v>-29.089853624999932</c:v>
                </c:pt>
                <c:pt idx="411">
                  <c:v>-29.304271019362517</c:v>
                </c:pt>
                <c:pt idx="412">
                  <c:v>-29.517460828799983</c:v>
                </c:pt>
                <c:pt idx="413">
                  <c:v>-29.729414885362416</c:v>
                </c:pt>
                <c:pt idx="414">
                  <c:v>-29.940125077799948</c:v>
                </c:pt>
                <c:pt idx="415">
                  <c:v>-30.14958335156247</c:v>
                </c:pt>
                <c:pt idx="416">
                  <c:v>-30.357781708799934</c:v>
                </c:pt>
                <c:pt idx="417">
                  <c:v>-30.564712208362465</c:v>
                </c:pt>
                <c:pt idx="418">
                  <c:v>-30.770366965799994</c:v>
                </c:pt>
                <c:pt idx="419">
                  <c:v>-30.974738153362495</c:v>
                </c:pt>
                <c:pt idx="420">
                  <c:v>-31.177817999999974</c:v>
                </c:pt>
                <c:pt idx="421">
                  <c:v>-31.379598791362497</c:v>
                </c:pt>
                <c:pt idx="422">
                  <c:v>-31.580072869800006</c:v>
                </c:pt>
                <c:pt idx="423">
                  <c:v>-31.779232634362444</c:v>
                </c:pt>
                <c:pt idx="424">
                  <c:v>-31.977070540799971</c:v>
                </c:pt>
                <c:pt idx="425">
                  <c:v>-32.173579101562453</c:v>
                </c:pt>
                <c:pt idx="426">
                  <c:v>-32.36875088580004</c:v>
                </c:pt>
                <c:pt idx="427">
                  <c:v>-32.562578519362589</c:v>
                </c:pt>
                <c:pt idx="428">
                  <c:v>-32.75505468479993</c:v>
                </c:pt>
                <c:pt idx="429">
                  <c:v>-32.946172121362522</c:v>
                </c:pt>
                <c:pt idx="430">
                  <c:v>-33.135923625000004</c:v>
                </c:pt>
                <c:pt idx="431">
                  <c:v>-33.324302048362497</c:v>
                </c:pt>
                <c:pt idx="432">
                  <c:v>-33.511300300799974</c:v>
                </c:pt>
                <c:pt idx="433">
                  <c:v>-33.696911348362448</c:v>
                </c:pt>
                <c:pt idx="434">
                  <c:v>-33.881128213799983</c:v>
                </c:pt>
                <c:pt idx="435">
                  <c:v>-34.063943976562442</c:v>
                </c:pt>
                <c:pt idx="436">
                  <c:v>-34.245351772800021</c:v>
                </c:pt>
                <c:pt idx="437">
                  <c:v>-34.425344795362534</c:v>
                </c:pt>
                <c:pt idx="438">
                  <c:v>-34.60391629380004</c:v>
                </c:pt>
                <c:pt idx="439">
                  <c:v>-34.781059574362516</c:v>
                </c:pt>
                <c:pt idx="440">
                  <c:v>-34.956768000000011</c:v>
                </c:pt>
                <c:pt idx="441">
                  <c:v>-35.131034990362522</c:v>
                </c:pt>
                <c:pt idx="442">
                  <c:v>-35.303854021800063</c:v>
                </c:pt>
                <c:pt idx="443">
                  <c:v>-35.475218627362537</c:v>
                </c:pt>
                <c:pt idx="444">
                  <c:v>-35.645122396799948</c:v>
                </c:pt>
                <c:pt idx="445">
                  <c:v>-35.813558976562504</c:v>
                </c:pt>
                <c:pt idx="446">
                  <c:v>-35.980522069799989</c:v>
                </c:pt>
                <c:pt idx="447">
                  <c:v>-36.146005436362543</c:v>
                </c:pt>
                <c:pt idx="448">
                  <c:v>-36.310002892800028</c:v>
                </c:pt>
                <c:pt idx="449">
                  <c:v>-36.472508312362464</c:v>
                </c:pt>
                <c:pt idx="450">
                  <c:v>-36.633515624999987</c:v>
                </c:pt>
                <c:pt idx="451">
                  <c:v>-36.793018817362452</c:v>
                </c:pt>
                <c:pt idx="452">
                  <c:v>-36.951011932800014</c:v>
                </c:pt>
                <c:pt idx="453">
                  <c:v>-37.10748907136248</c:v>
                </c:pt>
                <c:pt idx="454">
                  <c:v>-37.26244438980001</c:v>
                </c:pt>
                <c:pt idx="455">
                  <c:v>-37.415872101562442</c:v>
                </c:pt>
                <c:pt idx="456">
                  <c:v>-37.567766476799918</c:v>
                </c:pt>
                <c:pt idx="457">
                  <c:v>-37.718121842362464</c:v>
                </c:pt>
                <c:pt idx="458">
                  <c:v>-37.866932581799944</c:v>
                </c:pt>
                <c:pt idx="459">
                  <c:v>-38.014193135362461</c:v>
                </c:pt>
                <c:pt idx="460">
                  <c:v>-38.159898000000069</c:v>
                </c:pt>
                <c:pt idx="461">
                  <c:v>-38.304041729362496</c:v>
                </c:pt>
                <c:pt idx="462">
                  <c:v>-38.446618933799925</c:v>
                </c:pt>
                <c:pt idx="463">
                  <c:v>-38.587624280362505</c:v>
                </c:pt>
                <c:pt idx="464">
                  <c:v>-38.727052492800013</c:v>
                </c:pt>
                <c:pt idx="465">
                  <c:v>-38.864898351562516</c:v>
                </c:pt>
                <c:pt idx="466">
                  <c:v>-39.001156693799913</c:v>
                </c:pt>
                <c:pt idx="467">
                  <c:v>-39.135822413362533</c:v>
                </c:pt>
                <c:pt idx="468">
                  <c:v>-39.268890460800037</c:v>
                </c:pt>
                <c:pt idx="469">
                  <c:v>-39.400355843362476</c:v>
                </c:pt>
                <c:pt idx="470">
                  <c:v>-39.530213625000044</c:v>
                </c:pt>
                <c:pt idx="471">
                  <c:v>-39.658458926362556</c:v>
                </c:pt>
                <c:pt idx="472">
                  <c:v>-39.785086924800098</c:v>
                </c:pt>
                <c:pt idx="473">
                  <c:v>-39.910092854362475</c:v>
                </c:pt>
                <c:pt idx="474">
                  <c:v>-40.033472005799993</c:v>
                </c:pt>
                <c:pt idx="475">
                  <c:v>-40.155219726562592</c:v>
                </c:pt>
                <c:pt idx="476">
                  <c:v>-40.275331420799901</c:v>
                </c:pt>
                <c:pt idx="477">
                  <c:v>-40.393802549362604</c:v>
                </c:pt>
                <c:pt idx="478">
                  <c:v>-40.51062862980001</c:v>
                </c:pt>
                <c:pt idx="479">
                  <c:v>-40.625805236362439</c:v>
                </c:pt>
                <c:pt idx="480">
                  <c:v>-40.739328000000086</c:v>
                </c:pt>
                <c:pt idx="481">
                  <c:v>-40.851192608362467</c:v>
                </c:pt>
                <c:pt idx="482">
                  <c:v>-40.961394805799969</c:v>
                </c:pt>
                <c:pt idx="483">
                  <c:v>-41.06993039336254</c:v>
                </c:pt>
                <c:pt idx="484">
                  <c:v>-41.176795228800074</c:v>
                </c:pt>
                <c:pt idx="485">
                  <c:v>-41.28198522656254</c:v>
                </c:pt>
                <c:pt idx="486">
                  <c:v>-41.385496357799923</c:v>
                </c:pt>
                <c:pt idx="487">
                  <c:v>-41.487324650362467</c:v>
                </c:pt>
                <c:pt idx="488">
                  <c:v>-41.587466188799965</c:v>
                </c:pt>
                <c:pt idx="489">
                  <c:v>-41.685917114362496</c:v>
                </c:pt>
                <c:pt idx="490">
                  <c:v>-41.782673624999973</c:v>
                </c:pt>
                <c:pt idx="491">
                  <c:v>-41.877731975362366</c:v>
                </c:pt>
                <c:pt idx="492">
                  <c:v>-41.971088476800077</c:v>
                </c:pt>
                <c:pt idx="493">
                  <c:v>-42.062739497362571</c:v>
                </c:pt>
                <c:pt idx="494">
                  <c:v>-42.152681461799972</c:v>
                </c:pt>
                <c:pt idx="495">
                  <c:v>-42.240910851562489</c:v>
                </c:pt>
                <c:pt idx="496">
                  <c:v>-42.327424204799996</c:v>
                </c:pt>
                <c:pt idx="497">
                  <c:v>-42.412218116362567</c:v>
                </c:pt>
                <c:pt idx="498">
                  <c:v>-42.495289237800023</c:v>
                </c:pt>
                <c:pt idx="499">
                  <c:v>-42.576634277362416</c:v>
                </c:pt>
                <c:pt idx="500">
                  <c:v>-42.65625</c:v>
                </c:pt>
                <c:pt idx="501">
                  <c:v>-42.734133227362435</c:v>
                </c:pt>
                <c:pt idx="502">
                  <c:v>-42.810280837799922</c:v>
                </c:pt>
                <c:pt idx="503">
                  <c:v>-42.884689766362527</c:v>
                </c:pt>
                <c:pt idx="504">
                  <c:v>-42.957357004800002</c:v>
                </c:pt>
                <c:pt idx="505">
                  <c:v>-43.028279601562474</c:v>
                </c:pt>
                <c:pt idx="506">
                  <c:v>-43.097454661799986</c:v>
                </c:pt>
                <c:pt idx="507">
                  <c:v>-43.164879347362529</c:v>
                </c:pt>
                <c:pt idx="508">
                  <c:v>-43.230550876800038</c:v>
                </c:pt>
                <c:pt idx="509">
                  <c:v>-43.294466525362509</c:v>
                </c:pt>
                <c:pt idx="510">
                  <c:v>-43.356623625000054</c:v>
                </c:pt>
                <c:pt idx="511">
                  <c:v>-43.417019564362477</c:v>
                </c:pt>
                <c:pt idx="512">
                  <c:v>-43.475651788799809</c:v>
                </c:pt>
                <c:pt idx="513">
                  <c:v>-43.532517800362484</c:v>
                </c:pt>
                <c:pt idx="514">
                  <c:v>-43.587615157800002</c:v>
                </c:pt>
                <c:pt idx="515">
                  <c:v>-43.640941476562489</c:v>
                </c:pt>
                <c:pt idx="516">
                  <c:v>-43.692494428800046</c:v>
                </c:pt>
                <c:pt idx="517">
                  <c:v>-43.742271743362409</c:v>
                </c:pt>
                <c:pt idx="518">
                  <c:v>-43.790271205799939</c:v>
                </c:pt>
                <c:pt idx="519">
                  <c:v>-43.836490658362408</c:v>
                </c:pt>
                <c:pt idx="520">
                  <c:v>-43.880928000000154</c:v>
                </c:pt>
                <c:pt idx="521">
                  <c:v>-43.923581186362554</c:v>
                </c:pt>
                <c:pt idx="522">
                  <c:v>-43.964448229799928</c:v>
                </c:pt>
                <c:pt idx="523">
                  <c:v>-44.00352719936248</c:v>
                </c:pt>
                <c:pt idx="524">
                  <c:v>-44.04081622080011</c:v>
                </c:pt>
                <c:pt idx="525">
                  <c:v>-44.076313476562376</c:v>
                </c:pt>
                <c:pt idx="526">
                  <c:v>-44.110017205799949</c:v>
                </c:pt>
                <c:pt idx="527">
                  <c:v>-44.141925704362592</c:v>
                </c:pt>
                <c:pt idx="528">
                  <c:v>-44.172037324799845</c:v>
                </c:pt>
                <c:pt idx="529">
                  <c:v>-44.20035047636253</c:v>
                </c:pt>
                <c:pt idx="530">
                  <c:v>-44.226863624999822</c:v>
                </c:pt>
                <c:pt idx="531">
                  <c:v>-44.251575293362379</c:v>
                </c:pt>
                <c:pt idx="532">
                  <c:v>-44.274484060799892</c:v>
                </c:pt>
                <c:pt idx="533">
                  <c:v>-44.295588563362486</c:v>
                </c:pt>
                <c:pt idx="534">
                  <c:v>-44.314887493799915</c:v>
                </c:pt>
                <c:pt idx="535">
                  <c:v>-44.332379601562394</c:v>
                </c:pt>
                <c:pt idx="536">
                  <c:v>-44.348063692800082</c:v>
                </c:pt>
                <c:pt idx="537">
                  <c:v>-44.361938630362573</c:v>
                </c:pt>
                <c:pt idx="538">
                  <c:v>-44.374003333799948</c:v>
                </c:pt>
                <c:pt idx="539">
                  <c:v>-44.384256779362545</c:v>
                </c:pt>
                <c:pt idx="540">
                  <c:v>-44.392697999999967</c:v>
                </c:pt>
                <c:pt idx="541">
                  <c:v>-44.399326085362361</c:v>
                </c:pt>
                <c:pt idx="542">
                  <c:v>-44.404140181799903</c:v>
                </c:pt>
                <c:pt idx="543">
                  <c:v>-44.407139492362575</c:v>
                </c:pt>
                <c:pt idx="544">
                  <c:v>-44.40832327679999</c:v>
                </c:pt>
                <c:pt idx="545">
                  <c:v>-44.407690851562535</c:v>
                </c:pt>
                <c:pt idx="546">
                  <c:v>-44.405241589799914</c:v>
                </c:pt>
                <c:pt idx="547">
                  <c:v>-44.400974921362462</c:v>
                </c:pt>
                <c:pt idx="548">
                  <c:v>-44.394890332800202</c:v>
                </c:pt>
                <c:pt idx="549">
                  <c:v>-44.386987367362451</c:v>
                </c:pt>
                <c:pt idx="550">
                  <c:v>-44.377265624999978</c:v>
                </c:pt>
                <c:pt idx="551">
                  <c:v>-44.365724762362362</c:v>
                </c:pt>
                <c:pt idx="552">
                  <c:v>-44.352364492800149</c:v>
                </c:pt>
                <c:pt idx="553">
                  <c:v>-44.337184586362554</c:v>
                </c:pt>
                <c:pt idx="554">
                  <c:v>-44.320184869800158</c:v>
                </c:pt>
                <c:pt idx="555">
                  <c:v>-44.301365226562524</c:v>
                </c:pt>
                <c:pt idx="556">
                  <c:v>-44.280725596800067</c:v>
                </c:pt>
                <c:pt idx="557">
                  <c:v>-44.258265977362413</c:v>
                </c:pt>
                <c:pt idx="558">
                  <c:v>-44.233986421800154</c:v>
                </c:pt>
                <c:pt idx="559">
                  <c:v>-44.207887040362351</c:v>
                </c:pt>
                <c:pt idx="560">
                  <c:v>-44.179968000000088</c:v>
                </c:pt>
                <c:pt idx="561">
                  <c:v>-44.150229524362572</c:v>
                </c:pt>
                <c:pt idx="562">
                  <c:v>-44.118671893800069</c:v>
                </c:pt>
                <c:pt idx="563">
                  <c:v>-44.085295445362448</c:v>
                </c:pt>
                <c:pt idx="564">
                  <c:v>-44.050100572800062</c:v>
                </c:pt>
                <c:pt idx="565">
                  <c:v>-44.013087726562389</c:v>
                </c:pt>
                <c:pt idx="566">
                  <c:v>-43.974257413799933</c:v>
                </c:pt>
                <c:pt idx="567">
                  <c:v>-43.933610198362487</c:v>
                </c:pt>
                <c:pt idx="568">
                  <c:v>-43.89114670080005</c:v>
                </c:pt>
                <c:pt idx="569">
                  <c:v>-43.846867598362451</c:v>
                </c:pt>
                <c:pt idx="570">
                  <c:v>-43.80077362500009</c:v>
                </c:pt>
                <c:pt idx="571">
                  <c:v>-43.752865571362435</c:v>
                </c:pt>
                <c:pt idx="572">
                  <c:v>-43.703144284800061</c:v>
                </c:pt>
                <c:pt idx="573">
                  <c:v>-43.651610669362469</c:v>
                </c:pt>
                <c:pt idx="574">
                  <c:v>-43.598265685800129</c:v>
                </c:pt>
                <c:pt idx="575">
                  <c:v>-43.543110351562689</c:v>
                </c:pt>
                <c:pt idx="576">
                  <c:v>-43.486145740799941</c:v>
                </c:pt>
                <c:pt idx="577">
                  <c:v>-43.427372984362478</c:v>
                </c:pt>
                <c:pt idx="578">
                  <c:v>-43.366793269799928</c:v>
                </c:pt>
                <c:pt idx="579">
                  <c:v>-43.304407841362433</c:v>
                </c:pt>
                <c:pt idx="580">
                  <c:v>-43.24021799999997</c:v>
                </c:pt>
                <c:pt idx="581">
                  <c:v>-43.17422510336246</c:v>
                </c:pt>
                <c:pt idx="582">
                  <c:v>-43.106430565799769</c:v>
                </c:pt>
                <c:pt idx="583">
                  <c:v>-43.036835858362281</c:v>
                </c:pt>
                <c:pt idx="584">
                  <c:v>-42.965442508799924</c:v>
                </c:pt>
                <c:pt idx="585">
                  <c:v>-42.892252101562576</c:v>
                </c:pt>
                <c:pt idx="586">
                  <c:v>-42.817266277800172</c:v>
                </c:pt>
                <c:pt idx="587">
                  <c:v>-42.740486735362538</c:v>
                </c:pt>
                <c:pt idx="588">
                  <c:v>-42.661915228800012</c:v>
                </c:pt>
                <c:pt idx="589">
                  <c:v>-42.581553569362654</c:v>
                </c:pt>
                <c:pt idx="590">
                  <c:v>-42.499403624999729</c:v>
                </c:pt>
                <c:pt idx="591">
                  <c:v>-42.415467320362495</c:v>
                </c:pt>
                <c:pt idx="592">
                  <c:v>-42.329746636799825</c:v>
                </c:pt>
                <c:pt idx="593">
                  <c:v>-42.242243612362472</c:v>
                </c:pt>
                <c:pt idx="594">
                  <c:v>-42.152960341799883</c:v>
                </c:pt>
                <c:pt idx="595">
                  <c:v>-42.061898976562361</c:v>
                </c:pt>
                <c:pt idx="596">
                  <c:v>-41.969061724799928</c:v>
                </c:pt>
                <c:pt idx="597">
                  <c:v>-41.87445085136261</c:v>
                </c:pt>
                <c:pt idx="598">
                  <c:v>-41.778068677799808</c:v>
                </c:pt>
                <c:pt idx="599">
                  <c:v>-41.679917582362691</c:v>
                </c:pt>
                <c:pt idx="600">
                  <c:v>-41.57999999999987</c:v>
                </c:pt>
                <c:pt idx="601">
                  <c:v>-41.478318422362463</c:v>
                </c:pt>
                <c:pt idx="602">
                  <c:v>-41.37487539779994</c:v>
                </c:pt>
                <c:pt idx="603">
                  <c:v>-41.2696735313624</c:v>
                </c:pt>
                <c:pt idx="604">
                  <c:v>-41.162715484800117</c:v>
                </c:pt>
                <c:pt idx="605">
                  <c:v>-41.054003976562626</c:v>
                </c:pt>
                <c:pt idx="606">
                  <c:v>-40.943541781800036</c:v>
                </c:pt>
                <c:pt idx="607">
                  <c:v>-40.831331732362457</c:v>
                </c:pt>
                <c:pt idx="608">
                  <c:v>-40.71737671679989</c:v>
                </c:pt>
                <c:pt idx="609">
                  <c:v>-40.601679680362338</c:v>
                </c:pt>
                <c:pt idx="610">
                  <c:v>-40.484243624999976</c:v>
                </c:pt>
                <c:pt idx="611">
                  <c:v>-40.36507160936236</c:v>
                </c:pt>
                <c:pt idx="612">
                  <c:v>-40.244166748800012</c:v>
                </c:pt>
                <c:pt idx="613">
                  <c:v>-40.121532215362379</c:v>
                </c:pt>
                <c:pt idx="614">
                  <c:v>-39.99717123780016</c:v>
                </c:pt>
                <c:pt idx="615">
                  <c:v>-39.871087101562466</c:v>
                </c:pt>
                <c:pt idx="616">
                  <c:v>-39.743283148799947</c:v>
                </c:pt>
                <c:pt idx="617">
                  <c:v>-39.613762778362457</c:v>
                </c:pt>
                <c:pt idx="618">
                  <c:v>-39.482529445800083</c:v>
                </c:pt>
                <c:pt idx="619">
                  <c:v>-39.349586663362402</c:v>
                </c:pt>
                <c:pt idx="620">
                  <c:v>-39.214938000000188</c:v>
                </c:pt>
                <c:pt idx="621">
                  <c:v>-39.078587081362571</c:v>
                </c:pt>
                <c:pt idx="622">
                  <c:v>-38.940537589799987</c:v>
                </c:pt>
                <c:pt idx="623">
                  <c:v>-38.800793264362653</c:v>
                </c:pt>
                <c:pt idx="624">
                  <c:v>-38.659357900800103</c:v>
                </c:pt>
                <c:pt idx="625">
                  <c:v>-38.5162353515625</c:v>
                </c:pt>
                <c:pt idx="626">
                  <c:v>-38.371429525799954</c:v>
                </c:pt>
                <c:pt idx="627">
                  <c:v>-38.224944389362463</c:v>
                </c:pt>
                <c:pt idx="628">
                  <c:v>-38.076783964800143</c:v>
                </c:pt>
                <c:pt idx="629">
                  <c:v>-37.9269523313626</c:v>
                </c:pt>
                <c:pt idx="630">
                  <c:v>-37.775453625000182</c:v>
                </c:pt>
                <c:pt idx="631">
                  <c:v>-37.622292038362446</c:v>
                </c:pt>
                <c:pt idx="632">
                  <c:v>-37.467471820799915</c:v>
                </c:pt>
                <c:pt idx="633">
                  <c:v>-37.310997278362436</c:v>
                </c:pt>
                <c:pt idx="634">
                  <c:v>-37.15287277379997</c:v>
                </c:pt>
                <c:pt idx="635">
                  <c:v>-36.993102726562711</c:v>
                </c:pt>
                <c:pt idx="636">
                  <c:v>-36.831691612800171</c:v>
                </c:pt>
                <c:pt idx="637">
                  <c:v>-36.668643965362492</c:v>
                </c:pt>
                <c:pt idx="638">
                  <c:v>-36.503964373799988</c:v>
                </c:pt>
                <c:pt idx="639">
                  <c:v>-36.337657484362637</c:v>
                </c:pt>
                <c:pt idx="640">
                  <c:v>-36.169727999999793</c:v>
                </c:pt>
                <c:pt idx="641">
                  <c:v>-36.000180680362803</c:v>
                </c:pt>
                <c:pt idx="642">
                  <c:v>-35.829020341800174</c:v>
                </c:pt>
                <c:pt idx="643">
                  <c:v>-35.65625185736252</c:v>
                </c:pt>
                <c:pt idx="644">
                  <c:v>-35.481880156800059</c:v>
                </c:pt>
                <c:pt idx="645">
                  <c:v>-35.305910226562503</c:v>
                </c:pt>
                <c:pt idx="646">
                  <c:v>-35.128347109800018</c:v>
                </c:pt>
                <c:pt idx="647">
                  <c:v>-34.94919590636249</c:v>
                </c:pt>
                <c:pt idx="648">
                  <c:v>-34.768461772800038</c:v>
                </c:pt>
                <c:pt idx="649">
                  <c:v>-34.586149922362495</c:v>
                </c:pt>
                <c:pt idx="650">
                  <c:v>-34.402265624999927</c:v>
                </c:pt>
                <c:pt idx="651">
                  <c:v>-34.216814207362631</c:v>
                </c:pt>
                <c:pt idx="652">
                  <c:v>-34.02980105280011</c:v>
                </c:pt>
                <c:pt idx="653">
                  <c:v>-33.841231601362381</c:v>
                </c:pt>
                <c:pt idx="654">
                  <c:v>-33.651111349799919</c:v>
                </c:pt>
                <c:pt idx="655">
                  <c:v>-33.459445851562521</c:v>
                </c:pt>
                <c:pt idx="656">
                  <c:v>-33.266240716799985</c:v>
                </c:pt>
                <c:pt idx="657">
                  <c:v>-33.071501612362624</c:v>
                </c:pt>
                <c:pt idx="658">
                  <c:v>-32.875234261800074</c:v>
                </c:pt>
                <c:pt idx="659">
                  <c:v>-32.677444445362482</c:v>
                </c:pt>
                <c:pt idx="660">
                  <c:v>-32.478138000000115</c:v>
                </c:pt>
                <c:pt idx="661">
                  <c:v>-32.27732081936233</c:v>
                </c:pt>
                <c:pt idx="662">
                  <c:v>-32.074998853800025</c:v>
                </c:pt>
                <c:pt idx="663">
                  <c:v>-31.87117811036245</c:v>
                </c:pt>
                <c:pt idx="664">
                  <c:v>-31.665864652799996</c:v>
                </c:pt>
                <c:pt idx="665">
                  <c:v>-31.459064601562602</c:v>
                </c:pt>
                <c:pt idx="666">
                  <c:v>-31.250784133800039</c:v>
                </c:pt>
                <c:pt idx="667">
                  <c:v>-31.041029483362422</c:v>
                </c:pt>
                <c:pt idx="668">
                  <c:v>-30.829806940800097</c:v>
                </c:pt>
                <c:pt idx="669">
                  <c:v>-30.617122853362446</c:v>
                </c:pt>
                <c:pt idx="670">
                  <c:v>-30.402983625000218</c:v>
                </c:pt>
                <c:pt idx="671">
                  <c:v>-30.187395716362403</c:v>
                </c:pt>
                <c:pt idx="672">
                  <c:v>-29.970365644799813</c:v>
                </c:pt>
                <c:pt idx="673">
                  <c:v>-29.75189998436241</c:v>
                </c:pt>
                <c:pt idx="674">
                  <c:v>-29.532005365800444</c:v>
                </c:pt>
                <c:pt idx="675">
                  <c:v>-29.310688476562575</c:v>
                </c:pt>
                <c:pt idx="676">
                  <c:v>-29.087956060799968</c:v>
                </c:pt>
                <c:pt idx="677">
                  <c:v>-28.86381491936254</c:v>
                </c:pt>
                <c:pt idx="678">
                  <c:v>-28.638271909799812</c:v>
                </c:pt>
                <c:pt idx="679">
                  <c:v>-28.411333946362561</c:v>
                </c:pt>
                <c:pt idx="680">
                  <c:v>-28.183007999999973</c:v>
                </c:pt>
                <c:pt idx="681">
                  <c:v>-27.953301098362545</c:v>
                </c:pt>
                <c:pt idx="682">
                  <c:v>-27.722220325800151</c:v>
                </c:pt>
                <c:pt idx="683">
                  <c:v>-27.4897728233625</c:v>
                </c:pt>
                <c:pt idx="684">
                  <c:v>-27.255965788799926</c:v>
                </c:pt>
                <c:pt idx="685">
                  <c:v>-27.02080647656237</c:v>
                </c:pt>
                <c:pt idx="686">
                  <c:v>-26.78430219780023</c:v>
                </c:pt>
                <c:pt idx="687">
                  <c:v>-26.546460320362485</c:v>
                </c:pt>
                <c:pt idx="688">
                  <c:v>-26.307288268799994</c:v>
                </c:pt>
                <c:pt idx="689">
                  <c:v>-26.066793524362538</c:v>
                </c:pt>
                <c:pt idx="690">
                  <c:v>-25.824983624999959</c:v>
                </c:pt>
                <c:pt idx="691">
                  <c:v>-25.581866165362726</c:v>
                </c:pt>
                <c:pt idx="692">
                  <c:v>-25.33744879679989</c:v>
                </c:pt>
                <c:pt idx="693">
                  <c:v>-25.091739227362837</c:v>
                </c:pt>
                <c:pt idx="694">
                  <c:v>-24.844745221800167</c:v>
                </c:pt>
                <c:pt idx="695">
                  <c:v>-24.596474601562477</c:v>
                </c:pt>
                <c:pt idx="696">
                  <c:v>-24.346935244799965</c:v>
                </c:pt>
                <c:pt idx="697">
                  <c:v>-24.096135086362665</c:v>
                </c:pt>
                <c:pt idx="698">
                  <c:v>-23.844082117799758</c:v>
                </c:pt>
                <c:pt idx="699">
                  <c:v>-23.590784387362646</c:v>
                </c:pt>
                <c:pt idx="700">
                  <c:v>-23.33624999999995</c:v>
                </c:pt>
                <c:pt idx="701">
                  <c:v>-23.080487117362509</c:v>
                </c:pt>
                <c:pt idx="702">
                  <c:v>-22.823503957800199</c:v>
                </c:pt>
                <c:pt idx="703">
                  <c:v>-22.565308796362501</c:v>
                </c:pt>
                <c:pt idx="704">
                  <c:v>-22.305909964799866</c:v>
                </c:pt>
                <c:pt idx="705">
                  <c:v>-22.045315851562577</c:v>
                </c:pt>
                <c:pt idx="706">
                  <c:v>-21.783534901800067</c:v>
                </c:pt>
                <c:pt idx="707">
                  <c:v>-21.520575617362738</c:v>
                </c:pt>
                <c:pt idx="708">
                  <c:v>-21.256446556799915</c:v>
                </c:pt>
                <c:pt idx="709">
                  <c:v>-20.991156335362575</c:v>
                </c:pt>
                <c:pt idx="710">
                  <c:v>-20.724713625000163</c:v>
                </c:pt>
                <c:pt idx="711">
                  <c:v>-20.457127154362638</c:v>
                </c:pt>
                <c:pt idx="712">
                  <c:v>-20.188405708799905</c:v>
                </c:pt>
                <c:pt idx="713">
                  <c:v>-19.918558130362385</c:v>
                </c:pt>
                <c:pt idx="714">
                  <c:v>-19.647593317799988</c:v>
                </c:pt>
                <c:pt idx="715">
                  <c:v>-19.375520226562116</c:v>
                </c:pt>
                <c:pt idx="716">
                  <c:v>-19.10234786880028</c:v>
                </c:pt>
                <c:pt idx="717">
                  <c:v>-18.828085313362067</c:v>
                </c:pt>
                <c:pt idx="718">
                  <c:v>-18.552741685800129</c:v>
                </c:pt>
                <c:pt idx="719">
                  <c:v>-18.276326168362516</c:v>
                </c:pt>
                <c:pt idx="720">
                  <c:v>-17.998847999999953</c:v>
                </c:pt>
                <c:pt idx="721">
                  <c:v>-17.720316476362314</c:v>
                </c:pt>
                <c:pt idx="722">
                  <c:v>-17.440740949799988</c:v>
                </c:pt>
                <c:pt idx="723">
                  <c:v>-17.160130829362402</c:v>
                </c:pt>
                <c:pt idx="724">
                  <c:v>-16.878495580800177</c:v>
                </c:pt>
                <c:pt idx="725">
                  <c:v>-16.595844726562518</c:v>
                </c:pt>
                <c:pt idx="726">
                  <c:v>-16.312187845800281</c:v>
                </c:pt>
                <c:pt idx="727">
                  <c:v>-16.027534574362448</c:v>
                </c:pt>
                <c:pt idx="728">
                  <c:v>-15.741894604800109</c:v>
                </c:pt>
                <c:pt idx="729">
                  <c:v>-15.455277686362479</c:v>
                </c:pt>
                <c:pt idx="730">
                  <c:v>-15.167693624999629</c:v>
                </c:pt>
                <c:pt idx="731">
                  <c:v>-14.8791522833626</c:v>
                </c:pt>
                <c:pt idx="732">
                  <c:v>-14.58966358080022</c:v>
                </c:pt>
                <c:pt idx="733">
                  <c:v>-14.299237493362511</c:v>
                </c:pt>
                <c:pt idx="734">
                  <c:v>-14.007884053799899</c:v>
                </c:pt>
                <c:pt idx="735">
                  <c:v>-13.715613351562411</c:v>
                </c:pt>
                <c:pt idx="736">
                  <c:v>-13.422435532799909</c:v>
                </c:pt>
                <c:pt idx="737">
                  <c:v>-13.128360800362657</c:v>
                </c:pt>
                <c:pt idx="738">
                  <c:v>-12.833399413799839</c:v>
                </c:pt>
                <c:pt idx="739">
                  <c:v>-12.537561689362406</c:v>
                </c:pt>
                <c:pt idx="740">
                  <c:v>-12.240858000000003</c:v>
                </c:pt>
                <c:pt idx="741">
                  <c:v>-11.943298775362337</c:v>
                </c:pt>
                <c:pt idx="742">
                  <c:v>-11.64489450179974</c:v>
                </c:pt>
                <c:pt idx="743">
                  <c:v>-11.345655722362608</c:v>
                </c:pt>
                <c:pt idx="744">
                  <c:v>-11.045593036799914</c:v>
                </c:pt>
                <c:pt idx="745">
                  <c:v>-10.744717101562628</c:v>
                </c:pt>
                <c:pt idx="746">
                  <c:v>-10.443038629800299</c:v>
                </c:pt>
                <c:pt idx="747">
                  <c:v>-10.140568391362649</c:v>
                </c:pt>
                <c:pt idx="748">
                  <c:v>-9.8373172128000306</c:v>
                </c:pt>
                <c:pt idx="749">
                  <c:v>-9.5332959773626271</c:v>
                </c:pt>
                <c:pt idx="750">
                  <c:v>-9.228515625</c:v>
                </c:pt>
                <c:pt idx="751">
                  <c:v>-8.9229871523624524</c:v>
                </c:pt>
                <c:pt idx="752">
                  <c:v>-8.6167216128002337</c:v>
                </c:pt>
                <c:pt idx="753">
                  <c:v>-8.3097301163627435</c:v>
                </c:pt>
                <c:pt idx="754">
                  <c:v>-8.0020238297997821</c:v>
                </c:pt>
                <c:pt idx="755">
                  <c:v>-7.6936139765628013</c:v>
                </c:pt>
                <c:pt idx="756">
                  <c:v>-7.3845118368000158</c:v>
                </c:pt>
                <c:pt idx="757">
                  <c:v>-7.074728747362542</c:v>
                </c:pt>
                <c:pt idx="758">
                  <c:v>-6.7642761017998509</c:v>
                </c:pt>
                <c:pt idx="759">
                  <c:v>-6.4531653503624966</c:v>
                </c:pt>
                <c:pt idx="760">
                  <c:v>-6.1414079999997284</c:v>
                </c:pt>
                <c:pt idx="761">
                  <c:v>-5.8290156143624472</c:v>
                </c:pt>
                <c:pt idx="762">
                  <c:v>-5.5159998138001356</c:v>
                </c:pt>
                <c:pt idx="763">
                  <c:v>-5.2023722753625634</c:v>
                </c:pt>
                <c:pt idx="764">
                  <c:v>-4.8881447328002423</c:v>
                </c:pt>
                <c:pt idx="765">
                  <c:v>-4.5733289765624932</c:v>
                </c:pt>
                <c:pt idx="766">
                  <c:v>-4.2579368538001745</c:v>
                </c:pt>
                <c:pt idx="767">
                  <c:v>-3.9419802683627267</c:v>
                </c:pt>
                <c:pt idx="768">
                  <c:v>-3.6254711808001048</c:v>
                </c:pt>
                <c:pt idx="769">
                  <c:v>-3.3084216083625506</c:v>
                </c:pt>
                <c:pt idx="770">
                  <c:v>-2.9908436249994566</c:v>
                </c:pt>
                <c:pt idx="771">
                  <c:v>-2.6727493613622073</c:v>
                </c:pt>
                <c:pt idx="772">
                  <c:v>-2.3541510047996326</c:v>
                </c:pt>
                <c:pt idx="773">
                  <c:v>-2.0350607993624408</c:v>
                </c:pt>
                <c:pt idx="774">
                  <c:v>-1.7154910458004906</c:v>
                </c:pt>
                <c:pt idx="775">
                  <c:v>-1.3954541015623363</c:v>
                </c:pt>
                <c:pt idx="776">
                  <c:v>-1.0749623808001161</c:v>
                </c:pt>
                <c:pt idx="777">
                  <c:v>-0.75402835436273108</c:v>
                </c:pt>
                <c:pt idx="778">
                  <c:v>-0.43266454980005165</c:v>
                </c:pt>
                <c:pt idx="779">
                  <c:v>-0.11088355136269001</c:v>
                </c:pt>
                <c:pt idx="780">
                  <c:v>0.21130199999981869</c:v>
                </c:pt>
                <c:pt idx="781">
                  <c:v>0.53387940663753852</c:v>
                </c:pt>
                <c:pt idx="782">
                  <c:v>0.85683591419979166</c:v>
                </c:pt>
                <c:pt idx="783">
                  <c:v>1.1801587116375458</c:v>
                </c:pt>
                <c:pt idx="784">
                  <c:v>1.503834931200231</c:v>
                </c:pt>
                <c:pt idx="785">
                  <c:v>1.8278516484375587</c:v>
                </c:pt>
                <c:pt idx="786">
                  <c:v>2.1521958822002034</c:v>
                </c:pt>
                <c:pt idx="787">
                  <c:v>2.4768545946376435</c:v>
                </c:pt>
                <c:pt idx="788">
                  <c:v>2.8018146912002067</c:v>
                </c:pt>
                <c:pt idx="789">
                  <c:v>3.1270630206373653</c:v>
                </c:pt>
                <c:pt idx="790">
                  <c:v>3.4525863750001236</c:v>
                </c:pt>
                <c:pt idx="791">
                  <c:v>3.7783714896377205</c:v>
                </c:pt>
                <c:pt idx="792">
                  <c:v>4.1044050432000176</c:v>
                </c:pt>
                <c:pt idx="793">
                  <c:v>4.4306736576372714</c:v>
                </c:pt>
                <c:pt idx="794">
                  <c:v>4.7571638981999058</c:v>
                </c:pt>
                <c:pt idx="795">
                  <c:v>5.0838622734378305</c:v>
                </c:pt>
                <c:pt idx="796">
                  <c:v>5.4107552352002131</c:v>
                </c:pt>
                <c:pt idx="797">
                  <c:v>5.7378291786379805</c:v>
                </c:pt>
                <c:pt idx="798">
                  <c:v>6.0650704421998398</c:v>
                </c:pt>
                <c:pt idx="799">
                  <c:v>6.3924653076372806</c:v>
                </c:pt>
                <c:pt idx="800">
                  <c:v>6.7199999999996862</c:v>
                </c:pt>
                <c:pt idx="801">
                  <c:v>7.0476606876371761</c:v>
                </c:pt>
                <c:pt idx="802">
                  <c:v>7.3754334821995826</c:v>
                </c:pt>
                <c:pt idx="803">
                  <c:v>7.7033044386373604</c:v>
                </c:pt>
                <c:pt idx="804">
                  <c:v>8.0312595551997674</c:v>
                </c:pt>
                <c:pt idx="805">
                  <c:v>8.3592847734381621</c:v>
                </c:pt>
                <c:pt idx="806">
                  <c:v>8.6873659782002051</c:v>
                </c:pt>
                <c:pt idx="807">
                  <c:v>9.0154889976377035</c:v>
                </c:pt>
                <c:pt idx="808">
                  <c:v>9.3436396031993354</c:v>
                </c:pt>
                <c:pt idx="809">
                  <c:v>9.6718035096375843</c:v>
                </c:pt>
                <c:pt idx="810">
                  <c:v>9.9999663750000991</c:v>
                </c:pt>
                <c:pt idx="811">
                  <c:v>10.328113800637766</c:v>
                </c:pt>
                <c:pt idx="812">
                  <c:v>10.656231331200161</c:v>
                </c:pt>
                <c:pt idx="813">
                  <c:v>10.984304454637595</c:v>
                </c:pt>
                <c:pt idx="814">
                  <c:v>11.312318602199639</c:v>
                </c:pt>
                <c:pt idx="815">
                  <c:v>11.640259148437281</c:v>
                </c:pt>
                <c:pt idx="816">
                  <c:v>11.96811141119997</c:v>
                </c:pt>
                <c:pt idx="817">
                  <c:v>12.295860651637895</c:v>
                </c:pt>
                <c:pt idx="818">
                  <c:v>12.62349207419993</c:v>
                </c:pt>
                <c:pt idx="819">
                  <c:v>12.950990826637053</c:v>
                </c:pt>
                <c:pt idx="820">
                  <c:v>13.278342000000066</c:v>
                </c:pt>
                <c:pt idx="821">
                  <c:v>13.60553062863778</c:v>
                </c:pt>
                <c:pt idx="822">
                  <c:v>13.932541690199741</c:v>
                </c:pt>
                <c:pt idx="823">
                  <c:v>14.259360105637597</c:v>
                </c:pt>
                <c:pt idx="824">
                  <c:v>14.585970739199638</c:v>
                </c:pt>
                <c:pt idx="825">
                  <c:v>14.912358398437846</c:v>
                </c:pt>
                <c:pt idx="826">
                  <c:v>15.238507834200391</c:v>
                </c:pt>
                <c:pt idx="827">
                  <c:v>15.564403740637317</c:v>
                </c:pt>
                <c:pt idx="828">
                  <c:v>15.890030755200087</c:v>
                </c:pt>
                <c:pt idx="829">
                  <c:v>16.215373458637259</c:v>
                </c:pt>
                <c:pt idx="830">
                  <c:v>16.540416375000177</c:v>
                </c:pt>
                <c:pt idx="831">
                  <c:v>16.865143971637281</c:v>
                </c:pt>
                <c:pt idx="832">
                  <c:v>17.189540659200247</c:v>
                </c:pt>
                <c:pt idx="833">
                  <c:v>17.513590791636943</c:v>
                </c:pt>
                <c:pt idx="834">
                  <c:v>17.837278666200291</c:v>
                </c:pt>
                <c:pt idx="835">
                  <c:v>18.160588523437355</c:v>
                </c:pt>
                <c:pt idx="836">
                  <c:v>18.4835045471998</c:v>
                </c:pt>
                <c:pt idx="837">
                  <c:v>18.806010864637301</c:v>
                </c:pt>
                <c:pt idx="838">
                  <c:v>19.128091546200267</c:v>
                </c:pt>
                <c:pt idx="839">
                  <c:v>19.449730605637569</c:v>
                </c:pt>
                <c:pt idx="840">
                  <c:v>19.770911999999953</c:v>
                </c:pt>
                <c:pt idx="841">
                  <c:v>20.091619629637762</c:v>
                </c:pt>
                <c:pt idx="842">
                  <c:v>20.411837338199803</c:v>
                </c:pt>
                <c:pt idx="843">
                  <c:v>20.731548912637663</c:v>
                </c:pt>
                <c:pt idx="844">
                  <c:v>21.050738083199803</c:v>
                </c:pt>
                <c:pt idx="845">
                  <c:v>21.369388523437237</c:v>
                </c:pt>
                <c:pt idx="846">
                  <c:v>21.687483850200351</c:v>
                </c:pt>
                <c:pt idx="847">
                  <c:v>22.005007623637539</c:v>
                </c:pt>
                <c:pt idx="848">
                  <c:v>22.321943347199976</c:v>
                </c:pt>
                <c:pt idx="849">
                  <c:v>22.638274467637075</c:v>
                </c:pt>
                <c:pt idx="850">
                  <c:v>22.953984375000118</c:v>
                </c:pt>
                <c:pt idx="851">
                  <c:v>23.269056402637489</c:v>
                </c:pt>
                <c:pt idx="852">
                  <c:v>23.583473827199896</c:v>
                </c:pt>
                <c:pt idx="853">
                  <c:v>23.897219868637876</c:v>
                </c:pt>
                <c:pt idx="854">
                  <c:v>24.210277690199518</c:v>
                </c:pt>
                <c:pt idx="855">
                  <c:v>24.522630398437286</c:v>
                </c:pt>
                <c:pt idx="856">
                  <c:v>24.834261043200513</c:v>
                </c:pt>
                <c:pt idx="857">
                  <c:v>25.145152617637677</c:v>
                </c:pt>
                <c:pt idx="858">
                  <c:v>25.455288058199812</c:v>
                </c:pt>
                <c:pt idx="859">
                  <c:v>25.764650244637323</c:v>
                </c:pt>
                <c:pt idx="860">
                  <c:v>26.073222000000214</c:v>
                </c:pt>
                <c:pt idx="861">
                  <c:v>26.380986090637407</c:v>
                </c:pt>
                <c:pt idx="862">
                  <c:v>26.687925226199923</c:v>
                </c:pt>
                <c:pt idx="863">
                  <c:v>26.994022059637246</c:v>
                </c:pt>
                <c:pt idx="864">
                  <c:v>27.299259187200278</c:v>
                </c:pt>
                <c:pt idx="865">
                  <c:v>27.603619148437247</c:v>
                </c:pt>
                <c:pt idx="866">
                  <c:v>27.907084426200072</c:v>
                </c:pt>
                <c:pt idx="867">
                  <c:v>28.209637446637998</c:v>
                </c:pt>
                <c:pt idx="868">
                  <c:v>28.511260579200325</c:v>
                </c:pt>
                <c:pt idx="869">
                  <c:v>28.811936136636859</c:v>
                </c:pt>
                <c:pt idx="870">
                  <c:v>29.111646375000191</c:v>
                </c:pt>
                <c:pt idx="871">
                  <c:v>29.41037349363728</c:v>
                </c:pt>
                <c:pt idx="872">
                  <c:v>29.708099635199915</c:v>
                </c:pt>
                <c:pt idx="873">
                  <c:v>30.004806885637663</c:v>
                </c:pt>
                <c:pt idx="874">
                  <c:v>30.300477274199466</c:v>
                </c:pt>
                <c:pt idx="875">
                  <c:v>30.5950927734375</c:v>
                </c:pt>
                <c:pt idx="876">
                  <c:v>30.888635299199905</c:v>
                </c:pt>
                <c:pt idx="877">
                  <c:v>31.181086710638283</c:v>
                </c:pt>
                <c:pt idx="878">
                  <c:v>31.472428810199972</c:v>
                </c:pt>
                <c:pt idx="879">
                  <c:v>31.762643343637137</c:v>
                </c:pt>
                <c:pt idx="880">
                  <c:v>32.051711999999952</c:v>
                </c:pt>
                <c:pt idx="881">
                  <c:v>32.339616411637053</c:v>
                </c:pt>
                <c:pt idx="882">
                  <c:v>32.62633815419963</c:v>
                </c:pt>
                <c:pt idx="883">
                  <c:v>32.911858746637563</c:v>
                </c:pt>
                <c:pt idx="884">
                  <c:v>33.196159651199878</c:v>
                </c:pt>
                <c:pt idx="885">
                  <c:v>33.479222273437472</c:v>
                </c:pt>
                <c:pt idx="886">
                  <c:v>33.761027962199705</c:v>
                </c:pt>
                <c:pt idx="887">
                  <c:v>34.041558009636901</c:v>
                </c:pt>
                <c:pt idx="888">
                  <c:v>34.32079365120012</c:v>
                </c:pt>
                <c:pt idx="889">
                  <c:v>34.598716065637518</c:v>
                </c:pt>
                <c:pt idx="890">
                  <c:v>34.875306374999809</c:v>
                </c:pt>
                <c:pt idx="891">
                  <c:v>35.150545644637077</c:v>
                </c:pt>
                <c:pt idx="892">
                  <c:v>35.424414883200143</c:v>
                </c:pt>
                <c:pt idx="893">
                  <c:v>35.696895042637379</c:v>
                </c:pt>
                <c:pt idx="894">
                  <c:v>35.967967018199943</c:v>
                </c:pt>
                <c:pt idx="895">
                  <c:v>36.237611648437223</c:v>
                </c:pt>
                <c:pt idx="896">
                  <c:v>36.505809715199803</c:v>
                </c:pt>
                <c:pt idx="897">
                  <c:v>36.772541943637634</c:v>
                </c:pt>
                <c:pt idx="898">
                  <c:v>37.037789002200498</c:v>
                </c:pt>
                <c:pt idx="899">
                  <c:v>37.301531502637545</c:v>
                </c:pt>
                <c:pt idx="900">
                  <c:v>37.563750000000027</c:v>
                </c:pt>
                <c:pt idx="901">
                  <c:v>37.82442499263766</c:v>
                </c:pt>
                <c:pt idx="902">
                  <c:v>38.083536922200437</c:v>
                </c:pt>
                <c:pt idx="903">
                  <c:v>38.341066173637728</c:v>
                </c:pt>
                <c:pt idx="904">
                  <c:v>38.596993075199862</c:v>
                </c:pt>
                <c:pt idx="905">
                  <c:v>38.851297898437679</c:v>
                </c:pt>
                <c:pt idx="906">
                  <c:v>39.103960858200253</c:v>
                </c:pt>
                <c:pt idx="907">
                  <c:v>39.354962112637395</c:v>
                </c:pt>
                <c:pt idx="908">
                  <c:v>39.604281763200106</c:v>
                </c:pt>
                <c:pt idx="909">
                  <c:v>39.851899854637622</c:v>
                </c:pt>
                <c:pt idx="910">
                  <c:v>40.097796375000371</c:v>
                </c:pt>
                <c:pt idx="911">
                  <c:v>40.341951255637696</c:v>
                </c:pt>
                <c:pt idx="912">
                  <c:v>40.584344371200359</c:v>
                </c:pt>
                <c:pt idx="913">
                  <c:v>40.824955539637131</c:v>
                </c:pt>
                <c:pt idx="914">
                  <c:v>41.063764522200245</c:v>
                </c:pt>
                <c:pt idx="915">
                  <c:v>41.300751023437215</c:v>
                </c:pt>
                <c:pt idx="916">
                  <c:v>41.535894691200156</c:v>
                </c:pt>
                <c:pt idx="917">
                  <c:v>41.769175116637371</c:v>
                </c:pt>
                <c:pt idx="918">
                  <c:v>42.0005718342004</c:v>
                </c:pt>
                <c:pt idx="919">
                  <c:v>42.230064321637656</c:v>
                </c:pt>
                <c:pt idx="920">
                  <c:v>42.457631999999421</c:v>
                </c:pt>
                <c:pt idx="921">
                  <c:v>42.683254233637854</c:v>
                </c:pt>
                <c:pt idx="922">
                  <c:v>42.906910330199935</c:v>
                </c:pt>
                <c:pt idx="923">
                  <c:v>43.128579540637929</c:v>
                </c:pt>
                <c:pt idx="924">
                  <c:v>43.348241059200518</c:v>
                </c:pt>
                <c:pt idx="925">
                  <c:v>43.5658740234378</c:v>
                </c:pt>
                <c:pt idx="926">
                  <c:v>43.781457514200383</c:v>
                </c:pt>
                <c:pt idx="927">
                  <c:v>43.994970555637792</c:v>
                </c:pt>
                <c:pt idx="928">
                  <c:v>44.20639211520006</c:v>
                </c:pt>
                <c:pt idx="929">
                  <c:v>44.415701103637502</c:v>
                </c:pt>
                <c:pt idx="930">
                  <c:v>44.622876375000033</c:v>
                </c:pt>
                <c:pt idx="931">
                  <c:v>44.827896726638073</c:v>
                </c:pt>
                <c:pt idx="932">
                  <c:v>45.030740899200737</c:v>
                </c:pt>
                <c:pt idx="933">
                  <c:v>45.231387576636962</c:v>
                </c:pt>
                <c:pt idx="934">
                  <c:v>45.429815386199834</c:v>
                </c:pt>
                <c:pt idx="935">
                  <c:v>45.626002898437719</c:v>
                </c:pt>
                <c:pt idx="936">
                  <c:v>45.819928627199261</c:v>
                </c:pt>
                <c:pt idx="937">
                  <c:v>46.011571029637253</c:v>
                </c:pt>
                <c:pt idx="938">
                  <c:v>46.200908506200221</c:v>
                </c:pt>
                <c:pt idx="939">
                  <c:v>46.387919400637657</c:v>
                </c:pt>
                <c:pt idx="940">
                  <c:v>46.572581999999784</c:v>
                </c:pt>
                <c:pt idx="941">
                  <c:v>46.754874534637111</c:v>
                </c:pt>
                <c:pt idx="942">
                  <c:v>46.934775178199743</c:v>
                </c:pt>
                <c:pt idx="943">
                  <c:v>47.112262047637159</c:v>
                </c:pt>
                <c:pt idx="944">
                  <c:v>47.287313203199346</c:v>
                </c:pt>
                <c:pt idx="945">
                  <c:v>47.459906648437936</c:v>
                </c:pt>
                <c:pt idx="946">
                  <c:v>47.630020330200068</c:v>
                </c:pt>
                <c:pt idx="947">
                  <c:v>47.797632138637937</c:v>
                </c:pt>
                <c:pt idx="948">
                  <c:v>47.962719907199926</c:v>
                </c:pt>
                <c:pt idx="949">
                  <c:v>48.125261412637428</c:v>
                </c:pt>
                <c:pt idx="950">
                  <c:v>48.285234374999163</c:v>
                </c:pt>
                <c:pt idx="951">
                  <c:v>48.442616457637314</c:v>
                </c:pt>
                <c:pt idx="952">
                  <c:v>48.597385267200252</c:v>
                </c:pt>
                <c:pt idx="953">
                  <c:v>48.749518353637768</c:v>
                </c:pt>
                <c:pt idx="954">
                  <c:v>48.898993210199251</c:v>
                </c:pt>
                <c:pt idx="955">
                  <c:v>49.045787273437782</c:v>
                </c:pt>
                <c:pt idx="956">
                  <c:v>49.189877923199674</c:v>
                </c:pt>
                <c:pt idx="957">
                  <c:v>49.331242482637435</c:v>
                </c:pt>
                <c:pt idx="958">
                  <c:v>49.469858218200216</c:v>
                </c:pt>
                <c:pt idx="959">
                  <c:v>49.605702339637446</c:v>
                </c:pt>
                <c:pt idx="960">
                  <c:v>49.738751999999749</c:v>
                </c:pt>
                <c:pt idx="961">
                  <c:v>49.868984295637574</c:v>
                </c:pt>
                <c:pt idx="962">
                  <c:v>49.996376266200286</c:v>
                </c:pt>
                <c:pt idx="963">
                  <c:v>50.120904894637533</c:v>
                </c:pt>
                <c:pt idx="964">
                  <c:v>50.242547107199925</c:v>
                </c:pt>
                <c:pt idx="965">
                  <c:v>50.361279773437218</c:v>
                </c:pt>
                <c:pt idx="966">
                  <c:v>50.477079706199675</c:v>
                </c:pt>
                <c:pt idx="967">
                  <c:v>50.589923661637386</c:v>
                </c:pt>
                <c:pt idx="968">
                  <c:v>50.699788339199586</c:v>
                </c:pt>
                <c:pt idx="969">
                  <c:v>50.806650381638065</c:v>
                </c:pt>
                <c:pt idx="970">
                  <c:v>50.910486374999437</c:v>
                </c:pt>
                <c:pt idx="971">
                  <c:v>51.011272848637873</c:v>
                </c:pt>
                <c:pt idx="972">
                  <c:v>51.108986275200095</c:v>
                </c:pt>
                <c:pt idx="973">
                  <c:v>51.203603070636746</c:v>
                </c:pt>
                <c:pt idx="974">
                  <c:v>51.295099594200565</c:v>
                </c:pt>
                <c:pt idx="975">
                  <c:v>51.383452148438209</c:v>
                </c:pt>
                <c:pt idx="976">
                  <c:v>51.4686369791998</c:v>
                </c:pt>
                <c:pt idx="977">
                  <c:v>51.550630275638014</c:v>
                </c:pt>
                <c:pt idx="978">
                  <c:v>51.62940817020035</c:v>
                </c:pt>
                <c:pt idx="979">
                  <c:v>51.704946738636863</c:v>
                </c:pt>
                <c:pt idx="980">
                  <c:v>51.77722200000062</c:v>
                </c:pt>
                <c:pt idx="981">
                  <c:v>51.846209916637235</c:v>
                </c:pt>
                <c:pt idx="982">
                  <c:v>51.911886394200337</c:v>
                </c:pt>
                <c:pt idx="983">
                  <c:v>51.974227281637923</c:v>
                </c:pt>
                <c:pt idx="984">
                  <c:v>52.033208371200089</c:v>
                </c:pt>
                <c:pt idx="985">
                  <c:v>52.088805398437671</c:v>
                </c:pt>
                <c:pt idx="986">
                  <c:v>52.140994042199964</c:v>
                </c:pt>
                <c:pt idx="987">
                  <c:v>52.189749924637908</c:v>
                </c:pt>
                <c:pt idx="988">
                  <c:v>52.2350486112</c:v>
                </c:pt>
                <c:pt idx="989">
                  <c:v>52.276865610637287</c:v>
                </c:pt>
                <c:pt idx="990">
                  <c:v>52.315176375000192</c:v>
                </c:pt>
                <c:pt idx="991">
                  <c:v>52.349956299636688</c:v>
                </c:pt>
                <c:pt idx="992">
                  <c:v>52.381180723200032</c:v>
                </c:pt>
                <c:pt idx="993">
                  <c:v>52.408824927637852</c:v>
                </c:pt>
                <c:pt idx="994">
                  <c:v>52.432864138199875</c:v>
                </c:pt>
                <c:pt idx="995">
                  <c:v>52.453273523437019</c:v>
                </c:pt>
                <c:pt idx="996">
                  <c:v>52.470028195199575</c:v>
                </c:pt>
                <c:pt idx="997">
                  <c:v>52.483103208637203</c:v>
                </c:pt>
                <c:pt idx="998">
                  <c:v>52.492473562200757</c:v>
                </c:pt>
                <c:pt idx="999">
                  <c:v>52.498114197636824</c:v>
                </c:pt>
                <c:pt idx="1000">
                  <c:v>52.5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F1F4-4A06-ACE5-05F2AA05DE1E}"/>
            </c:ext>
          </c:extLst>
        </c:ser>
        <c:ser>
          <c:idx val="6"/>
          <c:order val="6"/>
          <c:tx>
            <c:strRef>
              <c:f>Tabelle1!$CG$4</c:f>
              <c:strCache>
                <c:ptCount val="1"/>
                <c:pt idx="0">
                  <c:v>Ruck_7e</c:v>
                </c:pt>
              </c:strCache>
            </c:strRef>
          </c:tx>
          <c:spPr>
            <a:ln w="254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Tabelle1!$CG$5:$CG$1005</c:f>
              <c:numCache>
                <c:formatCode>General</c:formatCode>
                <c:ptCount val="1001"/>
                <c:pt idx="0">
                  <c:v>0</c:v>
                </c:pt>
                <c:pt idx="1">
                  <c:v>0.83496839579999993</c:v>
                </c:pt>
                <c:pt idx="2">
                  <c:v>1.6599071327999999</c:v>
                </c:pt>
                <c:pt idx="3">
                  <c:v>2.4748664597999999</c:v>
                </c:pt>
                <c:pt idx="4">
                  <c:v>3.2798965247999998</c:v>
                </c:pt>
                <c:pt idx="5">
                  <c:v>4.0750473750000005</c:v>
                </c:pt>
                <c:pt idx="6">
                  <c:v>4.8603689567999995</c:v>
                </c:pt>
                <c:pt idx="7">
                  <c:v>5.6359111157999999</c:v>
                </c:pt>
                <c:pt idx="8">
                  <c:v>6.4017235968000001</c:v>
                </c:pt>
                <c:pt idx="9">
                  <c:v>7.157856043799999</c:v>
                </c:pt>
                <c:pt idx="10">
                  <c:v>7.9043580000000011</c:v>
                </c:pt>
                <c:pt idx="11">
                  <c:v>8.6412789078000003</c:v>
                </c:pt>
                <c:pt idx="12">
                  <c:v>9.3686681088000014</c:v>
                </c:pt>
                <c:pt idx="13">
                  <c:v>10.086574843799999</c:v>
                </c:pt>
                <c:pt idx="14">
                  <c:v>10.795048252799999</c:v>
                </c:pt>
                <c:pt idx="15">
                  <c:v>11.494137374999999</c:v>
                </c:pt>
                <c:pt idx="16">
                  <c:v>12.183891148800001</c:v>
                </c:pt>
                <c:pt idx="17">
                  <c:v>12.864358411800001</c:v>
                </c:pt>
                <c:pt idx="18">
                  <c:v>13.535587900800001</c:v>
                </c:pt>
                <c:pt idx="19">
                  <c:v>14.197628251799999</c:v>
                </c:pt>
                <c:pt idx="20">
                  <c:v>14.850528000000001</c:v>
                </c:pt>
                <c:pt idx="21">
                  <c:v>15.4943355798</c:v>
                </c:pt>
                <c:pt idx="22">
                  <c:v>16.129099324800002</c:v>
                </c:pt>
                <c:pt idx="23">
                  <c:v>16.754867467800004</c:v>
                </c:pt>
                <c:pt idx="24">
                  <c:v>17.3716881408</c:v>
                </c:pt>
                <c:pt idx="25">
                  <c:v>17.979609374999999</c:v>
                </c:pt>
                <c:pt idx="26">
                  <c:v>18.578679100800002</c:v>
                </c:pt>
                <c:pt idx="27">
                  <c:v>19.168945147799999</c:v>
                </c:pt>
                <c:pt idx="28">
                  <c:v>19.750455244799998</c:v>
                </c:pt>
                <c:pt idx="29">
                  <c:v>20.323257019800003</c:v>
                </c:pt>
                <c:pt idx="30">
                  <c:v>20.887398000000001</c:v>
                </c:pt>
                <c:pt idx="31">
                  <c:v>21.442925611799996</c:v>
                </c:pt>
                <c:pt idx="32">
                  <c:v>21.9898871808</c:v>
                </c:pt>
                <c:pt idx="33">
                  <c:v>22.528329931800002</c:v>
                </c:pt>
                <c:pt idx="34">
                  <c:v>23.058300988800003</c:v>
                </c:pt>
                <c:pt idx="35">
                  <c:v>23.579847375</c:v>
                </c:pt>
                <c:pt idx="36">
                  <c:v>24.0930160128</c:v>
                </c:pt>
                <c:pt idx="37">
                  <c:v>24.5978537238</c:v>
                </c:pt>
                <c:pt idx="38">
                  <c:v>25.094407228799998</c:v>
                </c:pt>
                <c:pt idx="39">
                  <c:v>25.582723147799999</c:v>
                </c:pt>
                <c:pt idx="40">
                  <c:v>26.062848000000002</c:v>
                </c:pt>
                <c:pt idx="41">
                  <c:v>26.534828203800007</c:v>
                </c:pt>
                <c:pt idx="42">
                  <c:v>26.998710076799998</c:v>
                </c:pt>
                <c:pt idx="43">
                  <c:v>27.454539835800002</c:v>
                </c:pt>
                <c:pt idx="44">
                  <c:v>27.902363596800001</c:v>
                </c:pt>
                <c:pt idx="45">
                  <c:v>28.342227375</c:v>
                </c:pt>
                <c:pt idx="46">
                  <c:v>28.774177084800002</c:v>
                </c:pt>
                <c:pt idx="47">
                  <c:v>29.198258539799998</c:v>
                </c:pt>
                <c:pt idx="48">
                  <c:v>29.614517452799998</c:v>
                </c:pt>
                <c:pt idx="49">
                  <c:v>30.022999435800003</c:v>
                </c:pt>
                <c:pt idx="50">
                  <c:v>30.423749999999998</c:v>
                </c:pt>
                <c:pt idx="51">
                  <c:v>30.816814555799997</c:v>
                </c:pt>
                <c:pt idx="52">
                  <c:v>31.2022384128</c:v>
                </c:pt>
                <c:pt idx="53">
                  <c:v>31.580066779799999</c:v>
                </c:pt>
                <c:pt idx="54">
                  <c:v>31.950344764800004</c:v>
                </c:pt>
                <c:pt idx="55">
                  <c:v>32.313117375000004</c:v>
                </c:pt>
                <c:pt idx="56">
                  <c:v>32.668429516800003</c:v>
                </c:pt>
                <c:pt idx="57">
                  <c:v>33.016325995799995</c:v>
                </c:pt>
                <c:pt idx="58">
                  <c:v>33.356851516800006</c:v>
                </c:pt>
                <c:pt idx="59">
                  <c:v>33.690050683800003</c:v>
                </c:pt>
                <c:pt idx="60">
                  <c:v>34.015968000000001</c:v>
                </c:pt>
                <c:pt idx="61">
                  <c:v>34.334647867800001</c:v>
                </c:pt>
                <c:pt idx="62">
                  <c:v>34.646134588799995</c:v>
                </c:pt>
                <c:pt idx="63">
                  <c:v>34.950472363800003</c:v>
                </c:pt>
                <c:pt idx="64">
                  <c:v>35.247705292800006</c:v>
                </c:pt>
                <c:pt idx="65">
                  <c:v>35.537877374999994</c:v>
                </c:pt>
                <c:pt idx="66">
                  <c:v>35.821032508799995</c:v>
                </c:pt>
                <c:pt idx="67">
                  <c:v>36.097214491800003</c:v>
                </c:pt>
                <c:pt idx="68">
                  <c:v>36.366467020800002</c:v>
                </c:pt>
                <c:pt idx="69">
                  <c:v>36.628833691800004</c:v>
                </c:pt>
                <c:pt idx="70">
                  <c:v>36.884357999999999</c:v>
                </c:pt>
                <c:pt idx="71">
                  <c:v>37.133083339799995</c:v>
                </c:pt>
                <c:pt idx="72">
                  <c:v>37.375053004799994</c:v>
                </c:pt>
                <c:pt idx="73">
                  <c:v>37.610310187799996</c:v>
                </c:pt>
                <c:pt idx="74">
                  <c:v>37.838897980799999</c:v>
                </c:pt>
                <c:pt idx="75">
                  <c:v>38.060859375000007</c:v>
                </c:pt>
                <c:pt idx="76">
                  <c:v>38.276237260800002</c:v>
                </c:pt>
                <c:pt idx="77">
                  <c:v>38.485074427799994</c:v>
                </c:pt>
                <c:pt idx="78">
                  <c:v>38.687413564799996</c:v>
                </c:pt>
                <c:pt idx="79">
                  <c:v>38.883297259800003</c:v>
                </c:pt>
                <c:pt idx="80">
                  <c:v>39.072768000000003</c:v>
                </c:pt>
                <c:pt idx="81">
                  <c:v>39.25586817180001</c:v>
                </c:pt>
                <c:pt idx="82">
                  <c:v>39.432640060800004</c:v>
                </c:pt>
                <c:pt idx="83">
                  <c:v>39.603125851799994</c:v>
                </c:pt>
                <c:pt idx="84">
                  <c:v>39.767367628799995</c:v>
                </c:pt>
                <c:pt idx="85">
                  <c:v>39.925407374999999</c:v>
                </c:pt>
                <c:pt idx="86">
                  <c:v>40.077286972800003</c:v>
                </c:pt>
                <c:pt idx="87">
                  <c:v>40.223048203800005</c:v>
                </c:pt>
                <c:pt idx="88">
                  <c:v>40.362732748799999</c:v>
                </c:pt>
                <c:pt idx="89">
                  <c:v>40.496382187799995</c:v>
                </c:pt>
                <c:pt idx="90">
                  <c:v>40.624037999999992</c:v>
                </c:pt>
                <c:pt idx="91">
                  <c:v>40.745741563799996</c:v>
                </c:pt>
                <c:pt idx="92">
                  <c:v>40.861534156800012</c:v>
                </c:pt>
                <c:pt idx="93">
                  <c:v>40.971456955800001</c:v>
                </c:pt>
                <c:pt idx="94">
                  <c:v>41.0755510368</c:v>
                </c:pt>
                <c:pt idx="95">
                  <c:v>41.173857375000004</c:v>
                </c:pt>
                <c:pt idx="96">
                  <c:v>41.266416844799998</c:v>
                </c:pt>
                <c:pt idx="97">
                  <c:v>41.353270219799995</c:v>
                </c:pt>
                <c:pt idx="98">
                  <c:v>41.434458172799999</c:v>
                </c:pt>
                <c:pt idx="99">
                  <c:v>41.510021275800007</c:v>
                </c:pt>
                <c:pt idx="100">
                  <c:v>41.579999999999984</c:v>
                </c:pt>
                <c:pt idx="101">
                  <c:v>41.644434715799996</c:v>
                </c:pt>
                <c:pt idx="102">
                  <c:v>41.703365692799991</c:v>
                </c:pt>
                <c:pt idx="103">
                  <c:v>41.756833099800005</c:v>
                </c:pt>
                <c:pt idx="104">
                  <c:v>41.804877004800005</c:v>
                </c:pt>
                <c:pt idx="105">
                  <c:v>41.847537375000016</c:v>
                </c:pt>
                <c:pt idx="106">
                  <c:v>41.884854076799996</c:v>
                </c:pt>
                <c:pt idx="107">
                  <c:v>41.916866875799997</c:v>
                </c:pt>
                <c:pt idx="108">
                  <c:v>41.943615436800002</c:v>
                </c:pt>
                <c:pt idx="109">
                  <c:v>41.96513932380001</c:v>
                </c:pt>
                <c:pt idx="110">
                  <c:v>41.98147800000001</c:v>
                </c:pt>
                <c:pt idx="111">
                  <c:v>41.992670827799991</c:v>
                </c:pt>
                <c:pt idx="112">
                  <c:v>41.998757068799996</c:v>
                </c:pt>
                <c:pt idx="113">
                  <c:v>41.999775883799998</c:v>
                </c:pt>
                <c:pt idx="114">
                  <c:v>41.995766332800002</c:v>
                </c:pt>
                <c:pt idx="115">
                  <c:v>41.986767375000014</c:v>
                </c:pt>
                <c:pt idx="116">
                  <c:v>41.972817868800014</c:v>
                </c:pt>
                <c:pt idx="117">
                  <c:v>41.953956571799985</c:v>
                </c:pt>
                <c:pt idx="118">
                  <c:v>41.930222140799991</c:v>
                </c:pt>
                <c:pt idx="119">
                  <c:v>41.901653131800003</c:v>
                </c:pt>
                <c:pt idx="120">
                  <c:v>41.868288000000007</c:v>
                </c:pt>
                <c:pt idx="121">
                  <c:v>41.830165099800006</c:v>
                </c:pt>
                <c:pt idx="122">
                  <c:v>41.787322684800003</c:v>
                </c:pt>
                <c:pt idx="123">
                  <c:v>41.739798907800001</c:v>
                </c:pt>
                <c:pt idx="124">
                  <c:v>41.6876318208</c:v>
                </c:pt>
                <c:pt idx="125">
                  <c:v>41.630859375</c:v>
                </c:pt>
                <c:pt idx="126">
                  <c:v>41.569519420800006</c:v>
                </c:pt>
                <c:pt idx="127">
                  <c:v>41.503649707800008</c:v>
                </c:pt>
                <c:pt idx="128">
                  <c:v>41.433287884800009</c:v>
                </c:pt>
                <c:pt idx="129">
                  <c:v>41.358471499800004</c:v>
                </c:pt>
                <c:pt idx="130">
                  <c:v>41.279237999999992</c:v>
                </c:pt>
                <c:pt idx="131">
                  <c:v>41.195624731799995</c:v>
                </c:pt>
                <c:pt idx="132">
                  <c:v>41.107668940800011</c:v>
                </c:pt>
                <c:pt idx="133">
                  <c:v>41.015407771799985</c:v>
                </c:pt>
                <c:pt idx="134">
                  <c:v>40.9188782688</c:v>
                </c:pt>
                <c:pt idx="135">
                  <c:v>40.818117375</c:v>
                </c:pt>
                <c:pt idx="136">
                  <c:v>40.713161932800006</c:v>
                </c:pt>
                <c:pt idx="137">
                  <c:v>40.604048683799995</c:v>
                </c:pt>
                <c:pt idx="138">
                  <c:v>40.490814268800008</c:v>
                </c:pt>
                <c:pt idx="139">
                  <c:v>40.373495227799999</c:v>
                </c:pt>
                <c:pt idx="140">
                  <c:v>40.252127999999992</c:v>
                </c:pt>
                <c:pt idx="141">
                  <c:v>40.126748923799994</c:v>
                </c:pt>
                <c:pt idx="142">
                  <c:v>39.997394236799991</c:v>
                </c:pt>
                <c:pt idx="143">
                  <c:v>39.864100075800003</c:v>
                </c:pt>
                <c:pt idx="144">
                  <c:v>39.726902476800007</c:v>
                </c:pt>
                <c:pt idx="145">
                  <c:v>39.585837375000004</c:v>
                </c:pt>
                <c:pt idx="146">
                  <c:v>39.440940604799991</c:v>
                </c:pt>
                <c:pt idx="147">
                  <c:v>39.292247899800003</c:v>
                </c:pt>
                <c:pt idx="148">
                  <c:v>39.139794892800005</c:v>
                </c:pt>
                <c:pt idx="149">
                  <c:v>38.983617115799994</c:v>
                </c:pt>
                <c:pt idx="150">
                  <c:v>38.823750000000011</c:v>
                </c:pt>
                <c:pt idx="151">
                  <c:v>38.660228875799994</c:v>
                </c:pt>
                <c:pt idx="152">
                  <c:v>38.493088972799988</c:v>
                </c:pt>
                <c:pt idx="153">
                  <c:v>38.322365419800015</c:v>
                </c:pt>
                <c:pt idx="154">
                  <c:v>38.148093244799973</c:v>
                </c:pt>
                <c:pt idx="155">
                  <c:v>37.970307374999983</c:v>
                </c:pt>
                <c:pt idx="156">
                  <c:v>37.789042636799991</c:v>
                </c:pt>
                <c:pt idx="157">
                  <c:v>37.604333755799985</c:v>
                </c:pt>
                <c:pt idx="158">
                  <c:v>37.416215356799995</c:v>
                </c:pt>
                <c:pt idx="159">
                  <c:v>37.2247219638</c:v>
                </c:pt>
                <c:pt idx="160">
                  <c:v>37.029888000000007</c:v>
                </c:pt>
                <c:pt idx="161">
                  <c:v>36.831747787800012</c:v>
                </c:pt>
                <c:pt idx="162">
                  <c:v>36.630335548800019</c:v>
                </c:pt>
                <c:pt idx="163">
                  <c:v>36.425685403799989</c:v>
                </c:pt>
                <c:pt idx="164">
                  <c:v>36.217831372800006</c:v>
                </c:pt>
                <c:pt idx="165">
                  <c:v>36.006807374999973</c:v>
                </c:pt>
                <c:pt idx="166">
                  <c:v>35.792647228799979</c:v>
                </c:pt>
                <c:pt idx="167">
                  <c:v>35.575384651799993</c:v>
                </c:pt>
                <c:pt idx="168">
                  <c:v>35.355053260799998</c:v>
                </c:pt>
                <c:pt idx="169">
                  <c:v>35.131686571799989</c:v>
                </c:pt>
                <c:pt idx="170">
                  <c:v>34.905317999999987</c:v>
                </c:pt>
                <c:pt idx="171">
                  <c:v>34.675980859799992</c:v>
                </c:pt>
                <c:pt idx="172">
                  <c:v>34.443708364800003</c:v>
                </c:pt>
                <c:pt idx="173">
                  <c:v>34.208533627800009</c:v>
                </c:pt>
                <c:pt idx="174">
                  <c:v>33.970489660799991</c:v>
                </c:pt>
                <c:pt idx="175">
                  <c:v>33.729609375000024</c:v>
                </c:pt>
                <c:pt idx="176">
                  <c:v>33.485925580800014</c:v>
                </c:pt>
                <c:pt idx="177">
                  <c:v>33.239470987799983</c:v>
                </c:pt>
                <c:pt idx="178">
                  <c:v>32.990278204799992</c:v>
                </c:pt>
                <c:pt idx="179">
                  <c:v>32.738379739799996</c:v>
                </c:pt>
                <c:pt idx="180">
                  <c:v>32.483807999999996</c:v>
                </c:pt>
                <c:pt idx="181">
                  <c:v>32.22659529180001</c:v>
                </c:pt>
                <c:pt idx="182">
                  <c:v>31.966773820799986</c:v>
                </c:pt>
                <c:pt idx="183">
                  <c:v>31.704375691799996</c:v>
                </c:pt>
                <c:pt idx="184">
                  <c:v>31.439432908800022</c:v>
                </c:pt>
                <c:pt idx="185">
                  <c:v>31.171977375000001</c:v>
                </c:pt>
                <c:pt idx="186">
                  <c:v>30.902040892799995</c:v>
                </c:pt>
                <c:pt idx="187">
                  <c:v>30.629655163800006</c:v>
                </c:pt>
                <c:pt idx="188">
                  <c:v>30.354851788799994</c:v>
                </c:pt>
                <c:pt idx="189">
                  <c:v>30.077662267799969</c:v>
                </c:pt>
                <c:pt idx="190">
                  <c:v>29.798118000000013</c:v>
                </c:pt>
                <c:pt idx="191">
                  <c:v>29.516250283799998</c:v>
                </c:pt>
                <c:pt idx="192">
                  <c:v>29.232090316799983</c:v>
                </c:pt>
                <c:pt idx="193">
                  <c:v>28.945669195799983</c:v>
                </c:pt>
                <c:pt idx="194">
                  <c:v>28.657017916799987</c:v>
                </c:pt>
                <c:pt idx="195">
                  <c:v>28.366167374999996</c:v>
                </c:pt>
                <c:pt idx="196">
                  <c:v>28.073148364800012</c:v>
                </c:pt>
                <c:pt idx="197">
                  <c:v>27.77799157980002</c:v>
                </c:pt>
                <c:pt idx="198">
                  <c:v>27.480727612800017</c:v>
                </c:pt>
                <c:pt idx="199">
                  <c:v>27.181386955800001</c:v>
                </c:pt>
                <c:pt idx="200">
                  <c:v>26.879999999999963</c:v>
                </c:pt>
                <c:pt idx="201">
                  <c:v>26.576597035799999</c:v>
                </c:pt>
                <c:pt idx="202">
                  <c:v>26.271208252799983</c:v>
                </c:pt>
                <c:pt idx="203">
                  <c:v>25.963863739800011</c:v>
                </c:pt>
                <c:pt idx="204">
                  <c:v>25.654593484799989</c:v>
                </c:pt>
                <c:pt idx="205">
                  <c:v>25.343427375000012</c:v>
                </c:pt>
                <c:pt idx="206">
                  <c:v>25.030395196800001</c:v>
                </c:pt>
                <c:pt idx="207">
                  <c:v>24.715526635799996</c:v>
                </c:pt>
                <c:pt idx="208">
                  <c:v>24.398851276800009</c:v>
                </c:pt>
                <c:pt idx="209">
                  <c:v>24.08039860380002</c:v>
                </c:pt>
                <c:pt idx="210">
                  <c:v>23.760198000000042</c:v>
                </c:pt>
                <c:pt idx="211">
                  <c:v>23.43827874779997</c:v>
                </c:pt>
                <c:pt idx="212">
                  <c:v>23.114670028799992</c:v>
                </c:pt>
                <c:pt idx="213">
                  <c:v>22.789400923799985</c:v>
                </c:pt>
                <c:pt idx="214">
                  <c:v>22.462500412800001</c:v>
                </c:pt>
                <c:pt idx="215">
                  <c:v>22.133997375000003</c:v>
                </c:pt>
                <c:pt idx="216">
                  <c:v>21.803920588800018</c:v>
                </c:pt>
                <c:pt idx="217">
                  <c:v>21.472298731800016</c:v>
                </c:pt>
                <c:pt idx="218">
                  <c:v>21.139160380800028</c:v>
                </c:pt>
                <c:pt idx="219">
                  <c:v>20.804534011800023</c:v>
                </c:pt>
                <c:pt idx="220">
                  <c:v>20.468448000000024</c:v>
                </c:pt>
                <c:pt idx="221">
                  <c:v>20.130930619799994</c:v>
                </c:pt>
                <c:pt idx="222">
                  <c:v>19.792010044799973</c:v>
                </c:pt>
                <c:pt idx="223">
                  <c:v>19.451714347800003</c:v>
                </c:pt>
                <c:pt idx="224">
                  <c:v>19.110071500799997</c:v>
                </c:pt>
                <c:pt idx="225">
                  <c:v>18.767109374999997</c:v>
                </c:pt>
                <c:pt idx="226">
                  <c:v>18.422855740799989</c:v>
                </c:pt>
                <c:pt idx="227">
                  <c:v>18.077338267800016</c:v>
                </c:pt>
                <c:pt idx="228">
                  <c:v>17.730584524800001</c:v>
                </c:pt>
                <c:pt idx="229">
                  <c:v>17.382621979800021</c:v>
                </c:pt>
                <c:pt idx="230">
                  <c:v>17.033478000000041</c:v>
                </c:pt>
                <c:pt idx="231">
                  <c:v>16.683179851799991</c:v>
                </c:pt>
                <c:pt idx="232">
                  <c:v>16.33175470080003</c:v>
                </c:pt>
                <c:pt idx="233">
                  <c:v>15.979229611800013</c:v>
                </c:pt>
                <c:pt idx="234">
                  <c:v>15.625631548799962</c:v>
                </c:pt>
                <c:pt idx="235">
                  <c:v>15.270987374999962</c:v>
                </c:pt>
                <c:pt idx="236">
                  <c:v>14.915323852799995</c:v>
                </c:pt>
                <c:pt idx="237">
                  <c:v>14.558667643800014</c:v>
                </c:pt>
                <c:pt idx="238">
                  <c:v>14.201045308799998</c:v>
                </c:pt>
                <c:pt idx="239">
                  <c:v>13.842483307799991</c:v>
                </c:pt>
                <c:pt idx="240">
                  <c:v>13.483008000000021</c:v>
                </c:pt>
                <c:pt idx="241">
                  <c:v>13.122645643800023</c:v>
                </c:pt>
                <c:pt idx="242">
                  <c:v>12.761422396800011</c:v>
                </c:pt>
                <c:pt idx="243">
                  <c:v>12.399364315800039</c:v>
                </c:pt>
                <c:pt idx="244">
                  <c:v>12.036497356799998</c:v>
                </c:pt>
                <c:pt idx="245">
                  <c:v>11.672847375000023</c:v>
                </c:pt>
                <c:pt idx="246">
                  <c:v>11.308440124800006</c:v>
                </c:pt>
                <c:pt idx="247">
                  <c:v>10.943301259799965</c:v>
                </c:pt>
                <c:pt idx="248">
                  <c:v>10.577456332800029</c:v>
                </c:pt>
                <c:pt idx="249">
                  <c:v>10.210930795799978</c:v>
                </c:pt>
                <c:pt idx="250">
                  <c:v>9.84375</c:v>
                </c:pt>
                <c:pt idx="251">
                  <c:v>9.4759391958000236</c:v>
                </c:pt>
                <c:pt idx="252">
                  <c:v>9.1075235328000446</c:v>
                </c:pt>
                <c:pt idx="253">
                  <c:v>8.738528059800057</c:v>
                </c:pt>
                <c:pt idx="254">
                  <c:v>8.3689777248000183</c:v>
                </c:pt>
                <c:pt idx="255">
                  <c:v>7.9988973750000092</c:v>
                </c:pt>
                <c:pt idx="256">
                  <c:v>7.628311756800052</c:v>
                </c:pt>
                <c:pt idx="257">
                  <c:v>7.2572455157999904</c:v>
                </c:pt>
                <c:pt idx="258">
                  <c:v>6.8857231967999972</c:v>
                </c:pt>
                <c:pt idx="259">
                  <c:v>6.5137692438000236</c:v>
                </c:pt>
                <c:pt idx="260">
                  <c:v>6.1414079999999558</c:v>
                </c:pt>
                <c:pt idx="261">
                  <c:v>5.7686637078000444</c:v>
                </c:pt>
                <c:pt idx="262">
                  <c:v>5.3955605087999885</c:v>
                </c:pt>
                <c:pt idx="263">
                  <c:v>5.0221224437999616</c:v>
                </c:pt>
                <c:pt idx="264">
                  <c:v>4.6483734528000049</c:v>
                </c:pt>
                <c:pt idx="265">
                  <c:v>4.2743373750000266</c:v>
                </c:pt>
                <c:pt idx="266">
                  <c:v>3.9000379487999624</c:v>
                </c:pt>
                <c:pt idx="267">
                  <c:v>3.5254988118000341</c:v>
                </c:pt>
                <c:pt idx="268">
                  <c:v>3.1507435008000009</c:v>
                </c:pt>
                <c:pt idx="269">
                  <c:v>2.7757954518000076</c:v>
                </c:pt>
                <c:pt idx="270">
                  <c:v>2.4006779999999779</c:v>
                </c:pt>
                <c:pt idx="271">
                  <c:v>2.0254143798000257</c:v>
                </c:pt>
                <c:pt idx="272">
                  <c:v>1.6500277248000152</c:v>
                </c:pt>
                <c:pt idx="273">
                  <c:v>1.2745410677999836</c:v>
                </c:pt>
                <c:pt idx="274">
                  <c:v>0.89897734079994507</c:v>
                </c:pt>
                <c:pt idx="275">
                  <c:v>0.52335937500003737</c:v>
                </c:pt>
                <c:pt idx="276">
                  <c:v>0.14770990080002022</c:v>
                </c:pt>
                <c:pt idx="277">
                  <c:v>-0.2279484522000601</c:v>
                </c:pt>
                <c:pt idx="278">
                  <c:v>-0.60359315520000223</c:v>
                </c:pt>
                <c:pt idx="279">
                  <c:v>-0.97920178020007853</c:v>
                </c:pt>
                <c:pt idx="280">
                  <c:v>-1.3547520000000297</c:v>
                </c:pt>
                <c:pt idx="281">
                  <c:v>-1.7302215882000525</c:v>
                </c:pt>
                <c:pt idx="282">
                  <c:v>-2.1055884192000072</c:v>
                </c:pt>
                <c:pt idx="283">
                  <c:v>-2.4808304681999971</c:v>
                </c:pt>
                <c:pt idx="284">
                  <c:v>-2.8559258112000023</c:v>
                </c:pt>
                <c:pt idx="285">
                  <c:v>-3.2308526250000078</c:v>
                </c:pt>
                <c:pt idx="286">
                  <c:v>-3.605589187199989</c:v>
                </c:pt>
                <c:pt idx="287">
                  <c:v>-3.9801138761999795</c:v>
                </c:pt>
                <c:pt idx="288">
                  <c:v>-4.3544051711999998</c:v>
                </c:pt>
                <c:pt idx="289">
                  <c:v>-4.7284416521999724</c:v>
                </c:pt>
                <c:pt idx="290">
                  <c:v>-5.1022019999999948</c:v>
                </c:pt>
                <c:pt idx="291">
                  <c:v>-5.4756649961999564</c:v>
                </c:pt>
                <c:pt idx="292">
                  <c:v>-5.848809523200007</c:v>
                </c:pt>
                <c:pt idx="293">
                  <c:v>-6.2216145642000207</c:v>
                </c:pt>
                <c:pt idx="294">
                  <c:v>-6.5940592031999898</c:v>
                </c:pt>
                <c:pt idx="295">
                  <c:v>-6.9661226249999686</c:v>
                </c:pt>
                <c:pt idx="296">
                  <c:v>-7.3377841151999803</c:v>
                </c:pt>
                <c:pt idx="297">
                  <c:v>-7.7090230601999892</c:v>
                </c:pt>
                <c:pt idx="298">
                  <c:v>-8.0798189472000104</c:v>
                </c:pt>
                <c:pt idx="299">
                  <c:v>-8.4501513641999892</c:v>
                </c:pt>
                <c:pt idx="300">
                  <c:v>-8.8199999999999505</c:v>
                </c:pt>
                <c:pt idx="301">
                  <c:v>-9.1893446441999274</c:v>
                </c:pt>
                <c:pt idx="302">
                  <c:v>-9.5581651871999966</c:v>
                </c:pt>
                <c:pt idx="303">
                  <c:v>-9.9264416202000163</c:v>
                </c:pt>
                <c:pt idx="304">
                  <c:v>-10.294154035200016</c:v>
                </c:pt>
                <c:pt idx="305">
                  <c:v>-10.661282625000005</c:v>
                </c:pt>
                <c:pt idx="306">
                  <c:v>-11.02780768319996</c:v>
                </c:pt>
                <c:pt idx="307">
                  <c:v>-11.393709604199969</c:v>
                </c:pt>
                <c:pt idx="308">
                  <c:v>-11.758968883200062</c:v>
                </c:pt>
                <c:pt idx="309">
                  <c:v>-12.123566116199996</c:v>
                </c:pt>
                <c:pt idx="310">
                  <c:v>-12.487482000000064</c:v>
                </c:pt>
                <c:pt idx="311">
                  <c:v>-12.850697332199999</c:v>
                </c:pt>
                <c:pt idx="312">
                  <c:v>-13.213193011200033</c:v>
                </c:pt>
                <c:pt idx="313">
                  <c:v>-13.574950036199994</c:v>
                </c:pt>
                <c:pt idx="314">
                  <c:v>-13.935949507200043</c:v>
                </c:pt>
                <c:pt idx="315">
                  <c:v>-14.296172625000025</c:v>
                </c:pt>
                <c:pt idx="316">
                  <c:v>-14.655600691200029</c:v>
                </c:pt>
                <c:pt idx="317">
                  <c:v>-15.014215108200048</c:v>
                </c:pt>
                <c:pt idx="318">
                  <c:v>-15.371997379199982</c:v>
                </c:pt>
                <c:pt idx="319">
                  <c:v>-15.728929108200056</c:v>
                </c:pt>
                <c:pt idx="320">
                  <c:v>-16.08499199999995</c:v>
                </c:pt>
                <c:pt idx="321">
                  <c:v>-16.440167860200006</c:v>
                </c:pt>
                <c:pt idx="322">
                  <c:v>-16.794438595199971</c:v>
                </c:pt>
                <c:pt idx="323">
                  <c:v>-17.147786212200018</c:v>
                </c:pt>
                <c:pt idx="324">
                  <c:v>-17.500192819199931</c:v>
                </c:pt>
                <c:pt idx="325">
                  <c:v>-17.851640624999987</c:v>
                </c:pt>
                <c:pt idx="326">
                  <c:v>-18.20211193920008</c:v>
                </c:pt>
                <c:pt idx="327">
                  <c:v>-18.551589172200025</c:v>
                </c:pt>
                <c:pt idx="328">
                  <c:v>-18.900054835199974</c:v>
                </c:pt>
                <c:pt idx="329">
                  <c:v>-19.24749154019991</c:v>
                </c:pt>
                <c:pt idx="330">
                  <c:v>-19.5938820000001</c:v>
                </c:pt>
                <c:pt idx="331">
                  <c:v>-19.939209028199997</c:v>
                </c:pt>
                <c:pt idx="332">
                  <c:v>-20.283455539200062</c:v>
                </c:pt>
                <c:pt idx="333">
                  <c:v>-20.626604548199957</c:v>
                </c:pt>
                <c:pt idx="334">
                  <c:v>-20.968639171200024</c:v>
                </c:pt>
                <c:pt idx="335">
                  <c:v>-21.30954262500007</c:v>
                </c:pt>
                <c:pt idx="336">
                  <c:v>-21.649298227199999</c:v>
                </c:pt>
                <c:pt idx="337">
                  <c:v>-21.987889396199989</c:v>
                </c:pt>
                <c:pt idx="338">
                  <c:v>-22.325299651200055</c:v>
                </c:pt>
                <c:pt idx="339">
                  <c:v>-22.661512612199964</c:v>
                </c:pt>
                <c:pt idx="340">
                  <c:v>-22.996512000000038</c:v>
                </c:pt>
                <c:pt idx="341">
                  <c:v>-23.33028163620007</c:v>
                </c:pt>
                <c:pt idx="342">
                  <c:v>-23.662805443200035</c:v>
                </c:pt>
                <c:pt idx="343">
                  <c:v>-23.994067444200056</c:v>
                </c:pt>
                <c:pt idx="344">
                  <c:v>-24.324051763199996</c:v>
                </c:pt>
                <c:pt idx="345">
                  <c:v>-24.652742624999966</c:v>
                </c:pt>
                <c:pt idx="346">
                  <c:v>-24.980124355199983</c:v>
                </c:pt>
                <c:pt idx="347">
                  <c:v>-25.306181380200115</c:v>
                </c:pt>
                <c:pt idx="348">
                  <c:v>-25.63089822720007</c:v>
                </c:pt>
                <c:pt idx="349">
                  <c:v>-25.954259524199927</c:v>
                </c:pt>
                <c:pt idx="350">
                  <c:v>-26.276249999999926</c:v>
                </c:pt>
                <c:pt idx="351">
                  <c:v>-26.596854484200087</c:v>
                </c:pt>
                <c:pt idx="352">
                  <c:v>-26.916057907199971</c:v>
                </c:pt>
                <c:pt idx="353">
                  <c:v>-27.233845300199974</c:v>
                </c:pt>
                <c:pt idx="354">
                  <c:v>-27.550201795200024</c:v>
                </c:pt>
                <c:pt idx="355">
                  <c:v>-27.865112624999981</c:v>
                </c:pt>
                <c:pt idx="356">
                  <c:v>-28.178563123199993</c:v>
                </c:pt>
                <c:pt idx="357">
                  <c:v>-28.490538724200022</c:v>
                </c:pt>
                <c:pt idx="358">
                  <c:v>-28.801024963199993</c:v>
                </c:pt>
                <c:pt idx="359">
                  <c:v>-29.110007476200039</c:v>
                </c:pt>
                <c:pt idx="360">
                  <c:v>-29.417472000000004</c:v>
                </c:pt>
                <c:pt idx="361">
                  <c:v>-29.723404372199923</c:v>
                </c:pt>
                <c:pt idx="362">
                  <c:v>-30.027790531199955</c:v>
                </c:pt>
                <c:pt idx="363">
                  <c:v>-30.330616516199996</c:v>
                </c:pt>
                <c:pt idx="364">
                  <c:v>-30.631868467200064</c:v>
                </c:pt>
                <c:pt idx="365">
                  <c:v>-30.931532625000017</c:v>
                </c:pt>
                <c:pt idx="366">
                  <c:v>-31.229595331200045</c:v>
                </c:pt>
                <c:pt idx="367">
                  <c:v>-31.526043028200107</c:v>
                </c:pt>
                <c:pt idx="368">
                  <c:v>-31.820862259199913</c:v>
                </c:pt>
                <c:pt idx="369">
                  <c:v>-32.114039668199979</c:v>
                </c:pt>
                <c:pt idx="370">
                  <c:v>-32.405562000000018</c:v>
                </c:pt>
                <c:pt idx="371">
                  <c:v>-32.695416100199921</c:v>
                </c:pt>
                <c:pt idx="372">
                  <c:v>-32.983588915200045</c:v>
                </c:pt>
                <c:pt idx="373">
                  <c:v>-33.270067492199999</c:v>
                </c:pt>
                <c:pt idx="374">
                  <c:v>-33.554838979199985</c:v>
                </c:pt>
                <c:pt idx="375">
                  <c:v>-33.837890625</c:v>
                </c:pt>
                <c:pt idx="376">
                  <c:v>-34.119209779199991</c:v>
                </c:pt>
                <c:pt idx="377">
                  <c:v>-34.398783892199958</c:v>
                </c:pt>
                <c:pt idx="378">
                  <c:v>-34.676600515200093</c:v>
                </c:pt>
                <c:pt idx="379">
                  <c:v>-34.952647300199885</c:v>
                </c:pt>
                <c:pt idx="380">
                  <c:v>-35.226911999999899</c:v>
                </c:pt>
                <c:pt idx="381">
                  <c:v>-35.499382468199926</c:v>
                </c:pt>
                <c:pt idx="382">
                  <c:v>-35.770046659200005</c:v>
                </c:pt>
                <c:pt idx="383">
                  <c:v>-36.038892628200017</c:v>
                </c:pt>
                <c:pt idx="384">
                  <c:v>-36.30590853120006</c:v>
                </c:pt>
                <c:pt idx="385">
                  <c:v>-36.571082624999889</c:v>
                </c:pt>
                <c:pt idx="386">
                  <c:v>-36.834403267200059</c:v>
                </c:pt>
                <c:pt idx="387">
                  <c:v>-37.095858916200015</c:v>
                </c:pt>
                <c:pt idx="388">
                  <c:v>-37.355438131200032</c:v>
                </c:pt>
                <c:pt idx="389">
                  <c:v>-37.61312957220008</c:v>
                </c:pt>
                <c:pt idx="390">
                  <c:v>-37.86892200000004</c:v>
                </c:pt>
                <c:pt idx="391">
                  <c:v>-38.122804276199972</c:v>
                </c:pt>
                <c:pt idx="392">
                  <c:v>-38.374765363199941</c:v>
                </c:pt>
                <c:pt idx="393">
                  <c:v>-38.624794324199939</c:v>
                </c:pt>
                <c:pt idx="394">
                  <c:v>-38.872880323199922</c:v>
                </c:pt>
                <c:pt idx="395">
                  <c:v>-39.119012624999968</c:v>
                </c:pt>
                <c:pt idx="396">
                  <c:v>-39.363180595199935</c:v>
                </c:pt>
                <c:pt idx="397">
                  <c:v>-39.605373700200076</c:v>
                </c:pt>
                <c:pt idx="398">
                  <c:v>-39.845581507199952</c:v>
                </c:pt>
                <c:pt idx="399">
                  <c:v>-40.083793684200003</c:v>
                </c:pt>
                <c:pt idx="400">
                  <c:v>-40.320000000000121</c:v>
                </c:pt>
                <c:pt idx="401">
                  <c:v>-40.554190324199993</c:v>
                </c:pt>
                <c:pt idx="402">
                  <c:v>-40.78635462719997</c:v>
                </c:pt>
                <c:pt idx="403">
                  <c:v>-41.016482980200053</c:v>
                </c:pt>
                <c:pt idx="404">
                  <c:v>-41.244565555200055</c:v>
                </c:pt>
                <c:pt idx="405">
                  <c:v>-41.470592625000009</c:v>
                </c:pt>
                <c:pt idx="406">
                  <c:v>-41.694554563199944</c:v>
                </c:pt>
                <c:pt idx="407">
                  <c:v>-41.916441844200065</c:v>
                </c:pt>
                <c:pt idx="408">
                  <c:v>-42.136245043200091</c:v>
                </c:pt>
                <c:pt idx="409">
                  <c:v>-42.353954836200032</c:v>
                </c:pt>
                <c:pt idx="410">
                  <c:v>-42.569561999999991</c:v>
                </c:pt>
                <c:pt idx="411">
                  <c:v>-42.783057412200066</c:v>
                </c:pt>
                <c:pt idx="412">
                  <c:v>-42.994432051200022</c:v>
                </c:pt>
                <c:pt idx="413">
                  <c:v>-43.203676996199974</c:v>
                </c:pt>
                <c:pt idx="414">
                  <c:v>-43.41078342720003</c:v>
                </c:pt>
                <c:pt idx="415">
                  <c:v>-43.615742625000081</c:v>
                </c:pt>
                <c:pt idx="416">
                  <c:v>-43.818545971199995</c:v>
                </c:pt>
                <c:pt idx="417">
                  <c:v>-44.019184948200007</c:v>
                </c:pt>
                <c:pt idx="418">
                  <c:v>-44.217651139199944</c:v>
                </c:pt>
                <c:pt idx="419">
                  <c:v>-44.413936228199958</c:v>
                </c:pt>
                <c:pt idx="420">
                  <c:v>-44.608031999999923</c:v>
                </c:pt>
                <c:pt idx="421">
                  <c:v>-44.799930340200092</c:v>
                </c:pt>
                <c:pt idx="422">
                  <c:v>-44.989623235200185</c:v>
                </c:pt>
                <c:pt idx="423">
                  <c:v>-45.177102772199788</c:v>
                </c:pt>
                <c:pt idx="424">
                  <c:v>-45.362361139200033</c:v>
                </c:pt>
                <c:pt idx="425">
                  <c:v>-45.545390624999925</c:v>
                </c:pt>
                <c:pt idx="426">
                  <c:v>-45.726183619200071</c:v>
                </c:pt>
                <c:pt idx="427">
                  <c:v>-45.904732612199894</c:v>
                </c:pt>
                <c:pt idx="428">
                  <c:v>-46.081030195199958</c:v>
                </c:pt>
                <c:pt idx="429">
                  <c:v>-46.255069060199929</c:v>
                </c:pt>
                <c:pt idx="430">
                  <c:v>-46.426841999999908</c:v>
                </c:pt>
                <c:pt idx="431">
                  <c:v>-46.59634190820006</c:v>
                </c:pt>
                <c:pt idx="432">
                  <c:v>-46.763561779199932</c:v>
                </c:pt>
                <c:pt idx="433">
                  <c:v>-46.928494708199935</c:v>
                </c:pt>
                <c:pt idx="434">
                  <c:v>-47.091133891200002</c:v>
                </c:pt>
                <c:pt idx="435">
                  <c:v>-47.251472625000048</c:v>
                </c:pt>
                <c:pt idx="436">
                  <c:v>-47.40950430719991</c:v>
                </c:pt>
                <c:pt idx="437">
                  <c:v>-47.565222436200003</c:v>
                </c:pt>
                <c:pt idx="438">
                  <c:v>-47.718620611199867</c:v>
                </c:pt>
                <c:pt idx="439">
                  <c:v>-47.86969253220002</c:v>
                </c:pt>
                <c:pt idx="440">
                  <c:v>-48.018431999999962</c:v>
                </c:pt>
                <c:pt idx="441">
                  <c:v>-48.164832916200027</c:v>
                </c:pt>
                <c:pt idx="442">
                  <c:v>-48.308889283200017</c:v>
                </c:pt>
                <c:pt idx="443">
                  <c:v>-48.450595204199942</c:v>
                </c:pt>
                <c:pt idx="444">
                  <c:v>-48.589944883200019</c:v>
                </c:pt>
                <c:pt idx="445">
                  <c:v>-48.726932625000018</c:v>
                </c:pt>
                <c:pt idx="446">
                  <c:v>-48.861552835199916</c:v>
                </c:pt>
                <c:pt idx="447">
                  <c:v>-48.993800020199984</c:v>
                </c:pt>
                <c:pt idx="448">
                  <c:v>-49.123668787200046</c:v>
                </c:pt>
                <c:pt idx="449">
                  <c:v>-49.251153844199962</c:v>
                </c:pt>
                <c:pt idx="450">
                  <c:v>-49.376249999999999</c:v>
                </c:pt>
                <c:pt idx="451">
                  <c:v>-49.498952164199864</c:v>
                </c:pt>
                <c:pt idx="452">
                  <c:v>-49.61925534720001</c:v>
                </c:pt>
                <c:pt idx="453">
                  <c:v>-49.737154660199934</c:v>
                </c:pt>
                <c:pt idx="454">
                  <c:v>-49.852645315199879</c:v>
                </c:pt>
                <c:pt idx="455">
                  <c:v>-49.965722625000041</c:v>
                </c:pt>
                <c:pt idx="456">
                  <c:v>-50.076382003200024</c:v>
                </c:pt>
                <c:pt idx="457">
                  <c:v>-50.184618964199956</c:v>
                </c:pt>
                <c:pt idx="458">
                  <c:v>-50.290429123199942</c:v>
                </c:pt>
                <c:pt idx="459">
                  <c:v>-50.393808196199927</c:v>
                </c:pt>
                <c:pt idx="460">
                  <c:v>-50.494751999999778</c:v>
                </c:pt>
                <c:pt idx="461">
                  <c:v>-50.593256452200109</c:v>
                </c:pt>
                <c:pt idx="462">
                  <c:v>-50.689317571200007</c:v>
                </c:pt>
                <c:pt idx="463">
                  <c:v>-50.782931476199991</c:v>
                </c:pt>
                <c:pt idx="464">
                  <c:v>-50.874094387199932</c:v>
                </c:pt>
                <c:pt idx="465">
                  <c:v>-50.962802625000052</c:v>
                </c:pt>
                <c:pt idx="466">
                  <c:v>-51.049052611199869</c:v>
                </c:pt>
                <c:pt idx="467">
                  <c:v>-51.132840868200077</c:v>
                </c:pt>
                <c:pt idx="468">
                  <c:v>-51.214164019200155</c:v>
                </c:pt>
                <c:pt idx="469">
                  <c:v>-51.293018788199959</c:v>
                </c:pt>
                <c:pt idx="470">
                  <c:v>-51.36940200000015</c:v>
                </c:pt>
                <c:pt idx="471">
                  <c:v>-51.443310580200063</c:v>
                </c:pt>
                <c:pt idx="472">
                  <c:v>-51.514741555199947</c:v>
                </c:pt>
                <c:pt idx="473">
                  <c:v>-51.583692052200036</c:v>
                </c:pt>
                <c:pt idx="474">
                  <c:v>-51.650159299199913</c:v>
                </c:pt>
                <c:pt idx="475">
                  <c:v>-51.714140624999999</c:v>
                </c:pt>
                <c:pt idx="476">
                  <c:v>-51.775633459200094</c:v>
                </c:pt>
                <c:pt idx="477">
                  <c:v>-51.834635332200037</c:v>
                </c:pt>
                <c:pt idx="478">
                  <c:v>-51.891143875200044</c:v>
                </c:pt>
                <c:pt idx="479">
                  <c:v>-51.945156820199969</c:v>
                </c:pt>
                <c:pt idx="480">
                  <c:v>-51.996671999999847</c:v>
                </c:pt>
                <c:pt idx="481">
                  <c:v>-52.045687348200062</c:v>
                </c:pt>
                <c:pt idx="482">
                  <c:v>-52.092200899199895</c:v>
                </c:pt>
                <c:pt idx="483">
                  <c:v>-52.136210788200003</c:v>
                </c:pt>
                <c:pt idx="484">
                  <c:v>-52.177715251200027</c:v>
                </c:pt>
                <c:pt idx="485">
                  <c:v>-52.2167126249999</c:v>
                </c:pt>
                <c:pt idx="486">
                  <c:v>-52.253201347199877</c:v>
                </c:pt>
                <c:pt idx="487">
                  <c:v>-52.287179956200106</c:v>
                </c:pt>
                <c:pt idx="488">
                  <c:v>-52.318647091199978</c:v>
                </c:pt>
                <c:pt idx="489">
                  <c:v>-52.347601492200084</c:v>
                </c:pt>
                <c:pt idx="490">
                  <c:v>-52.374041999999946</c:v>
                </c:pt>
                <c:pt idx="491">
                  <c:v>-52.397967556199802</c:v>
                </c:pt>
                <c:pt idx="492">
                  <c:v>-52.419377203199957</c:v>
                </c:pt>
                <c:pt idx="493">
                  <c:v>-52.438270084200013</c:v>
                </c:pt>
                <c:pt idx="494">
                  <c:v>-52.454645443200121</c:v>
                </c:pt>
                <c:pt idx="495">
                  <c:v>-52.468502625000099</c:v>
                </c:pt>
                <c:pt idx="496">
                  <c:v>-52.479841075199886</c:v>
                </c:pt>
                <c:pt idx="497">
                  <c:v>-52.488660340199942</c:v>
                </c:pt>
                <c:pt idx="498">
                  <c:v>-52.494960067200111</c:v>
                </c:pt>
                <c:pt idx="499">
                  <c:v>-52.498740004199988</c:v>
                </c:pt>
                <c:pt idx="500">
                  <c:v>-52.5</c:v>
                </c:pt>
                <c:pt idx="501">
                  <c:v>-52.498740004200215</c:v>
                </c:pt>
                <c:pt idx="502">
                  <c:v>-52.494960067199827</c:v>
                </c:pt>
                <c:pt idx="503">
                  <c:v>-52.488660340200113</c:v>
                </c:pt>
                <c:pt idx="504">
                  <c:v>-52.479841075199715</c:v>
                </c:pt>
                <c:pt idx="505">
                  <c:v>-52.468502625000099</c:v>
                </c:pt>
                <c:pt idx="506">
                  <c:v>-52.454645443199809</c:v>
                </c:pt>
                <c:pt idx="507">
                  <c:v>-52.438270084199928</c:v>
                </c:pt>
                <c:pt idx="508">
                  <c:v>-52.419377203199929</c:v>
                </c:pt>
                <c:pt idx="509">
                  <c:v>-52.397967556200172</c:v>
                </c:pt>
                <c:pt idx="510">
                  <c:v>-52.374041999999974</c:v>
                </c:pt>
                <c:pt idx="511">
                  <c:v>-52.347601492199942</c:v>
                </c:pt>
                <c:pt idx="512">
                  <c:v>-52.31864709119975</c:v>
                </c:pt>
                <c:pt idx="513">
                  <c:v>-52.287179956199793</c:v>
                </c:pt>
                <c:pt idx="514">
                  <c:v>-52.253201347200104</c:v>
                </c:pt>
                <c:pt idx="515">
                  <c:v>-52.216712624999786</c:v>
                </c:pt>
                <c:pt idx="516">
                  <c:v>-52.177715251200027</c:v>
                </c:pt>
                <c:pt idx="517">
                  <c:v>-52.136210788199833</c:v>
                </c:pt>
                <c:pt idx="518">
                  <c:v>-52.092200899199895</c:v>
                </c:pt>
                <c:pt idx="519">
                  <c:v>-52.04568734819992</c:v>
                </c:pt>
                <c:pt idx="520">
                  <c:v>-51.996672000000217</c:v>
                </c:pt>
                <c:pt idx="521">
                  <c:v>-51.945156820200111</c:v>
                </c:pt>
                <c:pt idx="522">
                  <c:v>-51.891143875199759</c:v>
                </c:pt>
                <c:pt idx="523">
                  <c:v>-51.83463533219998</c:v>
                </c:pt>
                <c:pt idx="524">
                  <c:v>-51.77563345919998</c:v>
                </c:pt>
                <c:pt idx="525">
                  <c:v>-51.71414062499997</c:v>
                </c:pt>
                <c:pt idx="526">
                  <c:v>-51.650159299200197</c:v>
                </c:pt>
                <c:pt idx="527">
                  <c:v>-51.583692052199865</c:v>
                </c:pt>
                <c:pt idx="528">
                  <c:v>-51.514741555200033</c:v>
                </c:pt>
                <c:pt idx="529">
                  <c:v>-51.443310580200034</c:v>
                </c:pt>
                <c:pt idx="530">
                  <c:v>-51.369401999999866</c:v>
                </c:pt>
                <c:pt idx="531">
                  <c:v>-51.293018788200015</c:v>
                </c:pt>
                <c:pt idx="532">
                  <c:v>-51.214164019199984</c:v>
                </c:pt>
                <c:pt idx="533">
                  <c:v>-51.132840868200049</c:v>
                </c:pt>
                <c:pt idx="534">
                  <c:v>-51.049052611199841</c:v>
                </c:pt>
                <c:pt idx="535">
                  <c:v>-50.962802624999824</c:v>
                </c:pt>
                <c:pt idx="536">
                  <c:v>-50.874094387199932</c:v>
                </c:pt>
                <c:pt idx="537">
                  <c:v>-50.782931476200133</c:v>
                </c:pt>
                <c:pt idx="538">
                  <c:v>-50.689317571199808</c:v>
                </c:pt>
                <c:pt idx="539">
                  <c:v>-50.593256452199853</c:v>
                </c:pt>
                <c:pt idx="540">
                  <c:v>-50.494752000000062</c:v>
                </c:pt>
                <c:pt idx="541">
                  <c:v>-50.393808196199871</c:v>
                </c:pt>
                <c:pt idx="542">
                  <c:v>-50.290429123199829</c:v>
                </c:pt>
                <c:pt idx="543">
                  <c:v>-50.184618964199785</c:v>
                </c:pt>
                <c:pt idx="544">
                  <c:v>-50.076382003199967</c:v>
                </c:pt>
                <c:pt idx="545">
                  <c:v>-49.965722625000012</c:v>
                </c:pt>
                <c:pt idx="546">
                  <c:v>-49.852645315199936</c:v>
                </c:pt>
                <c:pt idx="547">
                  <c:v>-49.737154660200304</c:v>
                </c:pt>
                <c:pt idx="548">
                  <c:v>-49.619255347200351</c:v>
                </c:pt>
                <c:pt idx="549">
                  <c:v>-49.49895216419975</c:v>
                </c:pt>
                <c:pt idx="550">
                  <c:v>-49.376249999999857</c:v>
                </c:pt>
                <c:pt idx="551">
                  <c:v>-49.251153844199905</c:v>
                </c:pt>
                <c:pt idx="552">
                  <c:v>-49.123668787199961</c:v>
                </c:pt>
                <c:pt idx="553">
                  <c:v>-48.993800020200069</c:v>
                </c:pt>
                <c:pt idx="554">
                  <c:v>-48.861552835200087</c:v>
                </c:pt>
                <c:pt idx="555">
                  <c:v>-48.726932624999847</c:v>
                </c:pt>
                <c:pt idx="556">
                  <c:v>-48.589944883199905</c:v>
                </c:pt>
                <c:pt idx="557">
                  <c:v>-48.450595204199999</c:v>
                </c:pt>
                <c:pt idx="558">
                  <c:v>-48.308889283200301</c:v>
                </c:pt>
                <c:pt idx="559">
                  <c:v>-48.164832916199998</c:v>
                </c:pt>
                <c:pt idx="560">
                  <c:v>-48.018432000000018</c:v>
                </c:pt>
                <c:pt idx="561">
                  <c:v>-47.869692532200077</c:v>
                </c:pt>
                <c:pt idx="562">
                  <c:v>-47.718620611200322</c:v>
                </c:pt>
                <c:pt idx="563">
                  <c:v>-47.565222436200031</c:v>
                </c:pt>
                <c:pt idx="564">
                  <c:v>-47.409504307200052</c:v>
                </c:pt>
                <c:pt idx="565">
                  <c:v>-47.251472625000076</c:v>
                </c:pt>
                <c:pt idx="566">
                  <c:v>-47.091133891200116</c:v>
                </c:pt>
                <c:pt idx="567">
                  <c:v>-46.928494708200049</c:v>
                </c:pt>
                <c:pt idx="568">
                  <c:v>-46.763561779200131</c:v>
                </c:pt>
                <c:pt idx="569">
                  <c:v>-46.596341908200145</c:v>
                </c:pt>
                <c:pt idx="570">
                  <c:v>-46.426842000000022</c:v>
                </c:pt>
                <c:pt idx="571">
                  <c:v>-46.255069060200015</c:v>
                </c:pt>
                <c:pt idx="572">
                  <c:v>-46.081030195200015</c:v>
                </c:pt>
                <c:pt idx="573">
                  <c:v>-45.904732612200007</c:v>
                </c:pt>
                <c:pt idx="574">
                  <c:v>-45.726183619200128</c:v>
                </c:pt>
                <c:pt idx="575">
                  <c:v>-45.545390624999925</c:v>
                </c:pt>
                <c:pt idx="576">
                  <c:v>-45.362361139200175</c:v>
                </c:pt>
                <c:pt idx="577">
                  <c:v>-45.177102772199817</c:v>
                </c:pt>
                <c:pt idx="578">
                  <c:v>-44.989623235199986</c:v>
                </c:pt>
                <c:pt idx="579">
                  <c:v>-44.799930340200092</c:v>
                </c:pt>
                <c:pt idx="580">
                  <c:v>-44.608031999999923</c:v>
                </c:pt>
                <c:pt idx="581">
                  <c:v>-44.413936228199987</c:v>
                </c:pt>
                <c:pt idx="582">
                  <c:v>-44.217651139199972</c:v>
                </c:pt>
                <c:pt idx="583">
                  <c:v>-44.019184948199779</c:v>
                </c:pt>
                <c:pt idx="584">
                  <c:v>-43.818545971199967</c:v>
                </c:pt>
                <c:pt idx="585">
                  <c:v>-43.615742624999939</c:v>
                </c:pt>
                <c:pt idx="586">
                  <c:v>-43.410783427200101</c:v>
                </c:pt>
                <c:pt idx="587">
                  <c:v>-43.203676996199988</c:v>
                </c:pt>
                <c:pt idx="588">
                  <c:v>-42.994432051200192</c:v>
                </c:pt>
                <c:pt idx="589">
                  <c:v>-42.783057412200208</c:v>
                </c:pt>
                <c:pt idx="590">
                  <c:v>-42.569561999999905</c:v>
                </c:pt>
                <c:pt idx="591">
                  <c:v>-42.353954836199932</c:v>
                </c:pt>
                <c:pt idx="592">
                  <c:v>-42.136245043200006</c:v>
                </c:pt>
                <c:pt idx="593">
                  <c:v>-41.916441844199881</c:v>
                </c:pt>
                <c:pt idx="594">
                  <c:v>-41.694554563199858</c:v>
                </c:pt>
                <c:pt idx="595">
                  <c:v>-41.470592624999995</c:v>
                </c:pt>
                <c:pt idx="596">
                  <c:v>-41.24456555519987</c:v>
                </c:pt>
                <c:pt idx="597">
                  <c:v>-41.016482980199839</c:v>
                </c:pt>
                <c:pt idx="598">
                  <c:v>-40.786354627200012</c:v>
                </c:pt>
                <c:pt idx="599">
                  <c:v>-40.554190324200249</c:v>
                </c:pt>
                <c:pt idx="600">
                  <c:v>-40.319999999999709</c:v>
                </c:pt>
                <c:pt idx="601">
                  <c:v>-40.083793684200145</c:v>
                </c:pt>
                <c:pt idx="602">
                  <c:v>-39.845581507199654</c:v>
                </c:pt>
                <c:pt idx="603">
                  <c:v>-39.605373700199834</c:v>
                </c:pt>
                <c:pt idx="604">
                  <c:v>-39.363180595200106</c:v>
                </c:pt>
                <c:pt idx="605">
                  <c:v>-39.119012624999755</c:v>
                </c:pt>
                <c:pt idx="606">
                  <c:v>-38.872880323200093</c:v>
                </c:pt>
                <c:pt idx="607">
                  <c:v>-38.624794324199684</c:v>
                </c:pt>
                <c:pt idx="608">
                  <c:v>-38.374765363200027</c:v>
                </c:pt>
                <c:pt idx="609">
                  <c:v>-38.122804276199986</c:v>
                </c:pt>
                <c:pt idx="610">
                  <c:v>-37.86892199999977</c:v>
                </c:pt>
                <c:pt idx="611">
                  <c:v>-37.613129572199796</c:v>
                </c:pt>
                <c:pt idx="612">
                  <c:v>-37.355438131200003</c:v>
                </c:pt>
                <c:pt idx="613">
                  <c:v>-37.095858916199859</c:v>
                </c:pt>
                <c:pt idx="614">
                  <c:v>-36.834403267199832</c:v>
                </c:pt>
                <c:pt idx="615">
                  <c:v>-36.571082625000031</c:v>
                </c:pt>
                <c:pt idx="616">
                  <c:v>-36.305908531200316</c:v>
                </c:pt>
                <c:pt idx="617">
                  <c:v>-36.03889262819996</c:v>
                </c:pt>
                <c:pt idx="618">
                  <c:v>-35.770046659200034</c:v>
                </c:pt>
                <c:pt idx="619">
                  <c:v>-35.499382468199769</c:v>
                </c:pt>
                <c:pt idx="620">
                  <c:v>-35.226912000000198</c:v>
                </c:pt>
                <c:pt idx="621">
                  <c:v>-34.952647300199942</c:v>
                </c:pt>
                <c:pt idx="622">
                  <c:v>-34.676600515200107</c:v>
                </c:pt>
                <c:pt idx="623">
                  <c:v>-34.398783892199958</c:v>
                </c:pt>
                <c:pt idx="624">
                  <c:v>-34.119209779199991</c:v>
                </c:pt>
                <c:pt idx="625">
                  <c:v>-33.837890625</c:v>
                </c:pt>
                <c:pt idx="626">
                  <c:v>-33.554838979200213</c:v>
                </c:pt>
                <c:pt idx="627">
                  <c:v>-33.270067492200383</c:v>
                </c:pt>
                <c:pt idx="628">
                  <c:v>-32.98358891520013</c:v>
                </c:pt>
                <c:pt idx="629">
                  <c:v>-32.695416100200532</c:v>
                </c:pt>
                <c:pt idx="630">
                  <c:v>-32.405562000000145</c:v>
                </c:pt>
                <c:pt idx="631">
                  <c:v>-32.114039668200007</c:v>
                </c:pt>
                <c:pt idx="632">
                  <c:v>-31.820862259200226</c:v>
                </c:pt>
                <c:pt idx="633">
                  <c:v>-31.526043028199638</c:v>
                </c:pt>
                <c:pt idx="634">
                  <c:v>-31.229595331200244</c:v>
                </c:pt>
                <c:pt idx="635">
                  <c:v>-30.931532624999818</c:v>
                </c:pt>
                <c:pt idx="636">
                  <c:v>-30.631868467199865</c:v>
                </c:pt>
                <c:pt idx="637">
                  <c:v>-30.330616516199711</c:v>
                </c:pt>
                <c:pt idx="638">
                  <c:v>-30.027790531200139</c:v>
                </c:pt>
                <c:pt idx="639">
                  <c:v>-29.723404372200207</c:v>
                </c:pt>
                <c:pt idx="640">
                  <c:v>-29.417471999999748</c:v>
                </c:pt>
                <c:pt idx="641">
                  <c:v>-29.110007476200167</c:v>
                </c:pt>
                <c:pt idx="642">
                  <c:v>-28.801024963200007</c:v>
                </c:pt>
                <c:pt idx="643">
                  <c:v>-28.490538724200292</c:v>
                </c:pt>
                <c:pt idx="644">
                  <c:v>-28.178563123199979</c:v>
                </c:pt>
                <c:pt idx="645">
                  <c:v>-27.865112624999824</c:v>
                </c:pt>
                <c:pt idx="646">
                  <c:v>-27.55020179520011</c:v>
                </c:pt>
                <c:pt idx="647">
                  <c:v>-27.233845300199732</c:v>
                </c:pt>
                <c:pt idx="648">
                  <c:v>-26.916057907199615</c:v>
                </c:pt>
                <c:pt idx="649">
                  <c:v>-26.596854484200549</c:v>
                </c:pt>
                <c:pt idx="650">
                  <c:v>-26.276249999999891</c:v>
                </c:pt>
                <c:pt idx="651">
                  <c:v>-25.954259524200097</c:v>
                </c:pt>
                <c:pt idx="652">
                  <c:v>-25.630898227200532</c:v>
                </c:pt>
                <c:pt idx="653">
                  <c:v>-25.306181380200087</c:v>
                </c:pt>
                <c:pt idx="654">
                  <c:v>-24.980124355199905</c:v>
                </c:pt>
                <c:pt idx="655">
                  <c:v>-24.652742624999632</c:v>
                </c:pt>
                <c:pt idx="656">
                  <c:v>-24.324051763199918</c:v>
                </c:pt>
                <c:pt idx="657">
                  <c:v>-23.994067444200255</c:v>
                </c:pt>
                <c:pt idx="658">
                  <c:v>-23.662805443199545</c:v>
                </c:pt>
                <c:pt idx="659">
                  <c:v>-23.330281636200084</c:v>
                </c:pt>
                <c:pt idx="660">
                  <c:v>-22.99651200000028</c:v>
                </c:pt>
                <c:pt idx="661">
                  <c:v>-22.661512612200113</c:v>
                </c:pt>
                <c:pt idx="662">
                  <c:v>-22.325299651200112</c:v>
                </c:pt>
                <c:pt idx="663">
                  <c:v>-21.987889396199989</c:v>
                </c:pt>
                <c:pt idx="664">
                  <c:v>-21.649298227200234</c:v>
                </c:pt>
                <c:pt idx="665">
                  <c:v>-21.309542625000631</c:v>
                </c:pt>
                <c:pt idx="666">
                  <c:v>-20.968639171199698</c:v>
                </c:pt>
                <c:pt idx="667">
                  <c:v>-20.626604548200021</c:v>
                </c:pt>
                <c:pt idx="668">
                  <c:v>-20.283455539200304</c:v>
                </c:pt>
                <c:pt idx="669">
                  <c:v>-19.939209028200025</c:v>
                </c:pt>
                <c:pt idx="670">
                  <c:v>-19.593882000000235</c:v>
                </c:pt>
                <c:pt idx="671">
                  <c:v>-19.247491540199917</c:v>
                </c:pt>
                <c:pt idx="672">
                  <c:v>-18.900054835199967</c:v>
                </c:pt>
                <c:pt idx="673">
                  <c:v>-18.551589172199556</c:v>
                </c:pt>
                <c:pt idx="674">
                  <c:v>-18.202111939199995</c:v>
                </c:pt>
                <c:pt idx="675">
                  <c:v>-17.851640624999959</c:v>
                </c:pt>
                <c:pt idx="676">
                  <c:v>-17.500192819200038</c:v>
                </c:pt>
                <c:pt idx="677">
                  <c:v>-17.14778621219989</c:v>
                </c:pt>
                <c:pt idx="678">
                  <c:v>-16.794438595199949</c:v>
                </c:pt>
                <c:pt idx="679">
                  <c:v>-16.440167860199949</c:v>
                </c:pt>
                <c:pt idx="680">
                  <c:v>-16.084992000000057</c:v>
                </c:pt>
                <c:pt idx="681">
                  <c:v>-15.728929108199964</c:v>
                </c:pt>
                <c:pt idx="682">
                  <c:v>-15.371997379200138</c:v>
                </c:pt>
                <c:pt idx="683">
                  <c:v>-15.014215108200347</c:v>
                </c:pt>
                <c:pt idx="684">
                  <c:v>-14.65560069120022</c:v>
                </c:pt>
                <c:pt idx="685">
                  <c:v>-14.29617262499994</c:v>
                </c:pt>
                <c:pt idx="686">
                  <c:v>-13.935949507200121</c:v>
                </c:pt>
                <c:pt idx="687">
                  <c:v>-13.574950036200221</c:v>
                </c:pt>
                <c:pt idx="688">
                  <c:v>-13.213193011199905</c:v>
                </c:pt>
                <c:pt idx="689">
                  <c:v>-12.850697332199957</c:v>
                </c:pt>
                <c:pt idx="690">
                  <c:v>-12.487481999999886</c:v>
                </c:pt>
                <c:pt idx="691">
                  <c:v>-12.123566116200323</c:v>
                </c:pt>
                <c:pt idx="692">
                  <c:v>-11.758968883200055</c:v>
                </c:pt>
                <c:pt idx="693">
                  <c:v>-11.393709604200239</c:v>
                </c:pt>
                <c:pt idx="694">
                  <c:v>-11.027807683200535</c:v>
                </c:pt>
                <c:pt idx="695">
                  <c:v>-10.661282624999671</c:v>
                </c:pt>
                <c:pt idx="696">
                  <c:v>-10.294154035200677</c:v>
                </c:pt>
                <c:pt idx="697">
                  <c:v>-9.9264416202000803</c:v>
                </c:pt>
                <c:pt idx="698">
                  <c:v>-9.55816518719962</c:v>
                </c:pt>
                <c:pt idx="699">
                  <c:v>-9.1893446442006734</c:v>
                </c:pt>
                <c:pt idx="700">
                  <c:v>-8.8199999999998226</c:v>
                </c:pt>
                <c:pt idx="701">
                  <c:v>-8.45015136420011</c:v>
                </c:pt>
                <c:pt idx="702">
                  <c:v>-8.0798189472005788</c:v>
                </c:pt>
                <c:pt idx="703">
                  <c:v>-7.7090230602002521</c:v>
                </c:pt>
                <c:pt idx="704">
                  <c:v>-7.3377841151998382</c:v>
                </c:pt>
                <c:pt idx="705">
                  <c:v>-6.9661226250004802</c:v>
                </c:pt>
                <c:pt idx="706">
                  <c:v>-6.594059203200004</c:v>
                </c:pt>
                <c:pt idx="707">
                  <c:v>-6.2216145642000811</c:v>
                </c:pt>
                <c:pt idx="708">
                  <c:v>-5.8488095232000887</c:v>
                </c:pt>
                <c:pt idx="709">
                  <c:v>-5.4756649962002939</c:v>
                </c:pt>
                <c:pt idx="710">
                  <c:v>-5.1022019999998065</c:v>
                </c:pt>
                <c:pt idx="711">
                  <c:v>-4.7284416521999901</c:v>
                </c:pt>
                <c:pt idx="712">
                  <c:v>-4.3544051711999145</c:v>
                </c:pt>
                <c:pt idx="713">
                  <c:v>-3.9801138761999937</c:v>
                </c:pt>
                <c:pt idx="714">
                  <c:v>-3.6055891872001666</c:v>
                </c:pt>
                <c:pt idx="715">
                  <c:v>-3.2308526249996703</c:v>
                </c:pt>
                <c:pt idx="716">
                  <c:v>-2.8559258111997678</c:v>
                </c:pt>
                <c:pt idx="717">
                  <c:v>-2.4808304681994287</c:v>
                </c:pt>
                <c:pt idx="718">
                  <c:v>-2.1055884192003305</c:v>
                </c:pt>
                <c:pt idx="719">
                  <c:v>-1.7302215882000382</c:v>
                </c:pt>
                <c:pt idx="720">
                  <c:v>-1.3547519999999622</c:v>
                </c:pt>
                <c:pt idx="721">
                  <c:v>-0.9792017801999009</c:v>
                </c:pt>
                <c:pt idx="722">
                  <c:v>-0.60359315519963275</c:v>
                </c:pt>
                <c:pt idx="723">
                  <c:v>-0.22794845220028037</c:v>
                </c:pt>
                <c:pt idx="724">
                  <c:v>0.14770990080000956</c:v>
                </c:pt>
                <c:pt idx="725">
                  <c:v>0.52335937499992724</c:v>
                </c:pt>
                <c:pt idx="726">
                  <c:v>0.89897734080022929</c:v>
                </c:pt>
                <c:pt idx="727">
                  <c:v>1.2745410678001008</c:v>
                </c:pt>
                <c:pt idx="728">
                  <c:v>1.6500277247996564</c:v>
                </c:pt>
                <c:pt idx="729">
                  <c:v>2.0254143797999404</c:v>
                </c:pt>
                <c:pt idx="730">
                  <c:v>2.4006779999999708</c:v>
                </c:pt>
                <c:pt idx="731">
                  <c:v>2.7757954518003771</c:v>
                </c:pt>
                <c:pt idx="732">
                  <c:v>3.1507435007997628</c:v>
                </c:pt>
                <c:pt idx="733">
                  <c:v>3.5254988117997073</c:v>
                </c:pt>
                <c:pt idx="734">
                  <c:v>3.900037948799536</c:v>
                </c:pt>
                <c:pt idx="735">
                  <c:v>4.2743373749999591</c:v>
                </c:pt>
                <c:pt idx="736">
                  <c:v>4.648373452800115</c:v>
                </c:pt>
                <c:pt idx="737">
                  <c:v>5.0221224437993897</c:v>
                </c:pt>
                <c:pt idx="738">
                  <c:v>5.3955605088003722</c:v>
                </c:pt>
                <c:pt idx="739">
                  <c:v>5.7686637077997602</c:v>
                </c:pt>
                <c:pt idx="740">
                  <c:v>6.1414079999997284</c:v>
                </c:pt>
                <c:pt idx="741">
                  <c:v>6.5137692437999704</c:v>
                </c:pt>
                <c:pt idx="742">
                  <c:v>6.8857231968006545</c:v>
                </c:pt>
                <c:pt idx="743">
                  <c:v>7.2572455158001503</c:v>
                </c:pt>
                <c:pt idx="744">
                  <c:v>7.628311756799576</c:v>
                </c:pt>
                <c:pt idx="745">
                  <c:v>7.998897375000297</c:v>
                </c:pt>
                <c:pt idx="746">
                  <c:v>8.3689777247998336</c:v>
                </c:pt>
                <c:pt idx="747">
                  <c:v>8.7385280598000463</c:v>
                </c:pt>
                <c:pt idx="748">
                  <c:v>9.1075235328003146</c:v>
                </c:pt>
                <c:pt idx="749">
                  <c:v>9.4759391957998105</c:v>
                </c:pt>
                <c:pt idx="750">
                  <c:v>9.84375</c:v>
                </c:pt>
                <c:pt idx="751">
                  <c:v>10.210930795799868</c:v>
                </c:pt>
                <c:pt idx="752">
                  <c:v>10.577456332800011</c:v>
                </c:pt>
                <c:pt idx="753">
                  <c:v>10.94330125979991</c:v>
                </c:pt>
                <c:pt idx="754">
                  <c:v>11.3084401248002</c:v>
                </c:pt>
                <c:pt idx="755">
                  <c:v>11.672847374999947</c:v>
                </c:pt>
                <c:pt idx="756">
                  <c:v>12.0364973567996</c:v>
                </c:pt>
                <c:pt idx="757">
                  <c:v>12.39936431580054</c:v>
                </c:pt>
                <c:pt idx="758">
                  <c:v>12.761422396800299</c:v>
                </c:pt>
                <c:pt idx="759">
                  <c:v>13.122645643800297</c:v>
                </c:pt>
                <c:pt idx="760">
                  <c:v>13.483008000000837</c:v>
                </c:pt>
                <c:pt idx="761">
                  <c:v>13.842483307799966</c:v>
                </c:pt>
                <c:pt idx="762">
                  <c:v>14.201045308800303</c:v>
                </c:pt>
                <c:pt idx="763">
                  <c:v>14.558667643799936</c:v>
                </c:pt>
                <c:pt idx="764">
                  <c:v>14.915323852800157</c:v>
                </c:pt>
                <c:pt idx="765">
                  <c:v>15.270987374999777</c:v>
                </c:pt>
                <c:pt idx="766">
                  <c:v>15.625631548799902</c:v>
                </c:pt>
                <c:pt idx="767">
                  <c:v>15.979229611799838</c:v>
                </c:pt>
                <c:pt idx="768">
                  <c:v>16.331754700799593</c:v>
                </c:pt>
                <c:pt idx="769">
                  <c:v>16.683179851799878</c:v>
                </c:pt>
                <c:pt idx="770">
                  <c:v>17.033478000000741</c:v>
                </c:pt>
                <c:pt idx="771">
                  <c:v>17.382621979800206</c:v>
                </c:pt>
                <c:pt idx="772">
                  <c:v>17.730584524799724</c:v>
                </c:pt>
                <c:pt idx="773">
                  <c:v>18.077338267800087</c:v>
                </c:pt>
                <c:pt idx="774">
                  <c:v>18.422855740799832</c:v>
                </c:pt>
                <c:pt idx="775">
                  <c:v>18.767109374999563</c:v>
                </c:pt>
                <c:pt idx="776">
                  <c:v>19.110071500800132</c:v>
                </c:pt>
                <c:pt idx="777">
                  <c:v>19.451714347799907</c:v>
                </c:pt>
                <c:pt idx="778">
                  <c:v>19.792010044799554</c:v>
                </c:pt>
                <c:pt idx="779">
                  <c:v>20.130930619799756</c:v>
                </c:pt>
                <c:pt idx="780">
                  <c:v>20.468447999999398</c:v>
                </c:pt>
                <c:pt idx="781">
                  <c:v>20.804534011799888</c:v>
                </c:pt>
                <c:pt idx="782">
                  <c:v>21.139160380800377</c:v>
                </c:pt>
                <c:pt idx="783">
                  <c:v>21.472298731800038</c:v>
                </c:pt>
                <c:pt idx="784">
                  <c:v>21.803920588800338</c:v>
                </c:pt>
                <c:pt idx="785">
                  <c:v>22.133997374999808</c:v>
                </c:pt>
                <c:pt idx="786">
                  <c:v>22.462500412800637</c:v>
                </c:pt>
                <c:pt idx="787">
                  <c:v>22.789400923799349</c:v>
                </c:pt>
                <c:pt idx="788">
                  <c:v>23.114670028800447</c:v>
                </c:pt>
                <c:pt idx="789">
                  <c:v>23.438278747800041</c:v>
                </c:pt>
                <c:pt idx="790">
                  <c:v>23.760198000000173</c:v>
                </c:pt>
                <c:pt idx="791">
                  <c:v>24.080398603800404</c:v>
                </c:pt>
                <c:pt idx="792">
                  <c:v>24.398851276800542</c:v>
                </c:pt>
                <c:pt idx="793">
                  <c:v>24.715526635799961</c:v>
                </c:pt>
                <c:pt idx="794">
                  <c:v>25.030395196799645</c:v>
                </c:pt>
                <c:pt idx="795">
                  <c:v>25.343427375000374</c:v>
                </c:pt>
                <c:pt idx="796">
                  <c:v>25.654593484800216</c:v>
                </c:pt>
                <c:pt idx="797">
                  <c:v>25.963863739800445</c:v>
                </c:pt>
                <c:pt idx="798">
                  <c:v>26.271208252800079</c:v>
                </c:pt>
                <c:pt idx="799">
                  <c:v>26.576597035799296</c:v>
                </c:pt>
                <c:pt idx="800">
                  <c:v>26.879999999999427</c:v>
                </c:pt>
                <c:pt idx="801">
                  <c:v>27.181386955800463</c:v>
                </c:pt>
                <c:pt idx="802">
                  <c:v>27.48072761279991</c:v>
                </c:pt>
                <c:pt idx="803">
                  <c:v>27.777991579799391</c:v>
                </c:pt>
                <c:pt idx="804">
                  <c:v>28.073148364800318</c:v>
                </c:pt>
                <c:pt idx="805">
                  <c:v>28.366167375000259</c:v>
                </c:pt>
                <c:pt idx="806">
                  <c:v>28.657017916799532</c:v>
                </c:pt>
                <c:pt idx="807">
                  <c:v>28.945669195801202</c:v>
                </c:pt>
                <c:pt idx="808">
                  <c:v>29.23209031679994</c:v>
                </c:pt>
                <c:pt idx="809">
                  <c:v>29.516250283799991</c:v>
                </c:pt>
                <c:pt idx="810">
                  <c:v>29.798117999999931</c:v>
                </c:pt>
                <c:pt idx="811">
                  <c:v>30.077662267800633</c:v>
                </c:pt>
                <c:pt idx="812">
                  <c:v>30.354851788800261</c:v>
                </c:pt>
                <c:pt idx="813">
                  <c:v>30.629655163800635</c:v>
                </c:pt>
                <c:pt idx="814">
                  <c:v>30.902040892799732</c:v>
                </c:pt>
                <c:pt idx="815">
                  <c:v>31.171977375000324</c:v>
                </c:pt>
                <c:pt idx="816">
                  <c:v>31.439432908799517</c:v>
                </c:pt>
                <c:pt idx="817">
                  <c:v>31.704375691800578</c:v>
                </c:pt>
                <c:pt idx="818">
                  <c:v>31.966773820799744</c:v>
                </c:pt>
                <c:pt idx="819">
                  <c:v>32.226595291799413</c:v>
                </c:pt>
                <c:pt idx="820">
                  <c:v>32.483807999999499</c:v>
                </c:pt>
                <c:pt idx="821">
                  <c:v>32.738379739800621</c:v>
                </c:pt>
                <c:pt idx="822">
                  <c:v>32.990278204799779</c:v>
                </c:pt>
                <c:pt idx="823">
                  <c:v>33.23947098779945</c:v>
                </c:pt>
                <c:pt idx="824">
                  <c:v>33.485925580799631</c:v>
                </c:pt>
                <c:pt idx="825">
                  <c:v>33.729609375000791</c:v>
                </c:pt>
                <c:pt idx="826">
                  <c:v>33.97048966080024</c:v>
                </c:pt>
                <c:pt idx="827">
                  <c:v>34.208533627800307</c:v>
                </c:pt>
                <c:pt idx="828">
                  <c:v>34.443708364799704</c:v>
                </c:pt>
                <c:pt idx="829">
                  <c:v>34.67598085980012</c:v>
                </c:pt>
                <c:pt idx="830">
                  <c:v>34.905317999999625</c:v>
                </c:pt>
                <c:pt idx="831">
                  <c:v>35.131686571799946</c:v>
                </c:pt>
                <c:pt idx="832">
                  <c:v>35.35505326080056</c:v>
                </c:pt>
                <c:pt idx="833">
                  <c:v>35.575384651799595</c:v>
                </c:pt>
                <c:pt idx="834">
                  <c:v>35.792647228799979</c:v>
                </c:pt>
                <c:pt idx="835">
                  <c:v>36.006807375000335</c:v>
                </c:pt>
                <c:pt idx="836">
                  <c:v>36.217831372800447</c:v>
                </c:pt>
                <c:pt idx="837">
                  <c:v>36.425685403799434</c:v>
                </c:pt>
                <c:pt idx="838">
                  <c:v>36.630335548800304</c:v>
                </c:pt>
                <c:pt idx="839">
                  <c:v>36.831747787799941</c:v>
                </c:pt>
                <c:pt idx="840">
                  <c:v>37.029888000000483</c:v>
                </c:pt>
                <c:pt idx="841">
                  <c:v>37.224721963799766</c:v>
                </c:pt>
                <c:pt idx="842">
                  <c:v>37.416215356799512</c:v>
                </c:pt>
                <c:pt idx="843">
                  <c:v>37.604333755799871</c:v>
                </c:pt>
                <c:pt idx="844">
                  <c:v>37.789042636799422</c:v>
                </c:pt>
                <c:pt idx="845">
                  <c:v>37.970307375000175</c:v>
                </c:pt>
                <c:pt idx="846">
                  <c:v>38.148093244800748</c:v>
                </c:pt>
                <c:pt idx="847">
                  <c:v>38.322365419799553</c:v>
                </c:pt>
                <c:pt idx="848">
                  <c:v>38.493088972799796</c:v>
                </c:pt>
                <c:pt idx="849">
                  <c:v>38.66022887579993</c:v>
                </c:pt>
                <c:pt idx="850">
                  <c:v>38.823750000000473</c:v>
                </c:pt>
                <c:pt idx="851">
                  <c:v>38.983617115799916</c:v>
                </c:pt>
                <c:pt idx="852">
                  <c:v>39.139794892800182</c:v>
                </c:pt>
                <c:pt idx="853">
                  <c:v>39.292247899800714</c:v>
                </c:pt>
                <c:pt idx="854">
                  <c:v>39.440940604800289</c:v>
                </c:pt>
                <c:pt idx="855">
                  <c:v>39.585837374999755</c:v>
                </c:pt>
                <c:pt idx="856">
                  <c:v>39.72690247680066</c:v>
                </c:pt>
                <c:pt idx="857">
                  <c:v>39.864100075799797</c:v>
                </c:pt>
                <c:pt idx="858">
                  <c:v>39.997394236800119</c:v>
                </c:pt>
                <c:pt idx="859">
                  <c:v>40.126748923799823</c:v>
                </c:pt>
                <c:pt idx="860">
                  <c:v>40.252128000000539</c:v>
                </c:pt>
                <c:pt idx="861">
                  <c:v>40.373495227799594</c:v>
                </c:pt>
                <c:pt idx="862">
                  <c:v>40.490814268799568</c:v>
                </c:pt>
                <c:pt idx="863">
                  <c:v>40.604048683799647</c:v>
                </c:pt>
                <c:pt idx="864">
                  <c:v>40.713161932800631</c:v>
                </c:pt>
                <c:pt idx="865">
                  <c:v>40.818117374999929</c:v>
                </c:pt>
                <c:pt idx="866">
                  <c:v>40.918878268800199</c:v>
                </c:pt>
                <c:pt idx="867">
                  <c:v>41.01540777180071</c:v>
                </c:pt>
                <c:pt idx="868">
                  <c:v>41.107668940800068</c:v>
                </c:pt>
                <c:pt idx="869">
                  <c:v>41.195624731799398</c:v>
                </c:pt>
                <c:pt idx="870">
                  <c:v>41.279237999999623</c:v>
                </c:pt>
                <c:pt idx="871">
                  <c:v>41.358471499800089</c:v>
                </c:pt>
                <c:pt idx="872">
                  <c:v>41.433287884800393</c:v>
                </c:pt>
                <c:pt idx="873">
                  <c:v>41.503649707800378</c:v>
                </c:pt>
                <c:pt idx="874">
                  <c:v>41.569519420799224</c:v>
                </c:pt>
                <c:pt idx="875">
                  <c:v>41.630859375</c:v>
                </c:pt>
                <c:pt idx="876">
                  <c:v>41.687631820800561</c:v>
                </c:pt>
                <c:pt idx="877">
                  <c:v>41.739798907799468</c:v>
                </c:pt>
                <c:pt idx="878">
                  <c:v>41.787322684800074</c:v>
                </c:pt>
                <c:pt idx="879">
                  <c:v>41.83016509979916</c:v>
                </c:pt>
                <c:pt idx="880">
                  <c:v>41.868287999999666</c:v>
                </c:pt>
                <c:pt idx="881">
                  <c:v>41.901653131799776</c:v>
                </c:pt>
                <c:pt idx="882">
                  <c:v>41.930222140799287</c:v>
                </c:pt>
                <c:pt idx="883">
                  <c:v>41.953956571799608</c:v>
                </c:pt>
                <c:pt idx="884">
                  <c:v>41.972817868799211</c:v>
                </c:pt>
                <c:pt idx="885">
                  <c:v>41.986767374999999</c:v>
                </c:pt>
                <c:pt idx="886">
                  <c:v>41.995766332800486</c:v>
                </c:pt>
                <c:pt idx="887">
                  <c:v>41.999775883798975</c:v>
                </c:pt>
                <c:pt idx="888">
                  <c:v>41.998757068799932</c:v>
                </c:pt>
                <c:pt idx="889">
                  <c:v>41.992670827799884</c:v>
                </c:pt>
                <c:pt idx="890">
                  <c:v>41.981478000000152</c:v>
                </c:pt>
                <c:pt idx="891">
                  <c:v>41.965139323799121</c:v>
                </c:pt>
                <c:pt idx="892">
                  <c:v>41.943615436800428</c:v>
                </c:pt>
                <c:pt idx="893">
                  <c:v>41.916866875799315</c:v>
                </c:pt>
                <c:pt idx="894">
                  <c:v>41.884854076799911</c:v>
                </c:pt>
                <c:pt idx="895">
                  <c:v>41.847537375000684</c:v>
                </c:pt>
                <c:pt idx="896">
                  <c:v>41.804877004799891</c:v>
                </c:pt>
                <c:pt idx="897">
                  <c:v>41.756833099799678</c:v>
                </c:pt>
                <c:pt idx="898">
                  <c:v>41.703365692800617</c:v>
                </c:pt>
                <c:pt idx="899">
                  <c:v>41.644434715799889</c:v>
                </c:pt>
                <c:pt idx="900">
                  <c:v>41.579999999999927</c:v>
                </c:pt>
                <c:pt idx="901">
                  <c:v>41.510021275800682</c:v>
                </c:pt>
                <c:pt idx="902">
                  <c:v>41.434458172800987</c:v>
                </c:pt>
                <c:pt idx="903">
                  <c:v>41.353270219799924</c:v>
                </c:pt>
                <c:pt idx="904">
                  <c:v>41.266416844799551</c:v>
                </c:pt>
                <c:pt idx="905">
                  <c:v>41.173857374998988</c:v>
                </c:pt>
                <c:pt idx="906">
                  <c:v>41.075551036800334</c:v>
                </c:pt>
                <c:pt idx="907">
                  <c:v>40.971456955800932</c:v>
                </c:pt>
                <c:pt idx="908">
                  <c:v>40.861534156801099</c:v>
                </c:pt>
                <c:pt idx="909">
                  <c:v>40.745741563799584</c:v>
                </c:pt>
                <c:pt idx="910">
                  <c:v>40.624037999999928</c:v>
                </c:pt>
                <c:pt idx="911">
                  <c:v>40.496382187799554</c:v>
                </c:pt>
                <c:pt idx="912">
                  <c:v>40.362732748800227</c:v>
                </c:pt>
                <c:pt idx="913">
                  <c:v>40.223048203798953</c:v>
                </c:pt>
                <c:pt idx="914">
                  <c:v>40.077286972800721</c:v>
                </c:pt>
                <c:pt idx="915">
                  <c:v>39.92540737499894</c:v>
                </c:pt>
                <c:pt idx="916">
                  <c:v>39.767367628800002</c:v>
                </c:pt>
                <c:pt idx="917">
                  <c:v>39.603125851800542</c:v>
                </c:pt>
                <c:pt idx="918">
                  <c:v>39.432640060800622</c:v>
                </c:pt>
                <c:pt idx="919">
                  <c:v>39.255868171800103</c:v>
                </c:pt>
                <c:pt idx="920">
                  <c:v>39.072768000000906</c:v>
                </c:pt>
                <c:pt idx="921">
                  <c:v>38.883297259800202</c:v>
                </c:pt>
                <c:pt idx="922">
                  <c:v>38.687413564799499</c:v>
                </c:pt>
                <c:pt idx="923">
                  <c:v>38.485074427800555</c:v>
                </c:pt>
                <c:pt idx="924">
                  <c:v>38.276237260799917</c:v>
                </c:pt>
                <c:pt idx="925">
                  <c:v>38.060859375000291</c:v>
                </c:pt>
                <c:pt idx="926">
                  <c:v>37.838897980800084</c:v>
                </c:pt>
                <c:pt idx="927">
                  <c:v>37.610310187800224</c:v>
                </c:pt>
                <c:pt idx="928">
                  <c:v>37.37505300480052</c:v>
                </c:pt>
                <c:pt idx="929">
                  <c:v>37.133083339800578</c:v>
                </c:pt>
                <c:pt idx="930">
                  <c:v>36.884357999999338</c:v>
                </c:pt>
                <c:pt idx="931">
                  <c:v>36.628833691800082</c:v>
                </c:pt>
                <c:pt idx="932">
                  <c:v>36.366467020800428</c:v>
                </c:pt>
                <c:pt idx="933">
                  <c:v>36.097214491800059</c:v>
                </c:pt>
                <c:pt idx="934">
                  <c:v>35.821032508799362</c:v>
                </c:pt>
                <c:pt idx="935">
                  <c:v>35.537877374999425</c:v>
                </c:pt>
                <c:pt idx="936">
                  <c:v>35.247705292798855</c:v>
                </c:pt>
                <c:pt idx="937">
                  <c:v>34.950472363800145</c:v>
                </c:pt>
                <c:pt idx="938">
                  <c:v>34.646134588800123</c:v>
                </c:pt>
                <c:pt idx="939">
                  <c:v>34.334647867800413</c:v>
                </c:pt>
                <c:pt idx="940">
                  <c:v>34.015967999999248</c:v>
                </c:pt>
                <c:pt idx="941">
                  <c:v>33.690050683800564</c:v>
                </c:pt>
                <c:pt idx="942">
                  <c:v>33.356851516799452</c:v>
                </c:pt>
                <c:pt idx="943">
                  <c:v>33.016325995800344</c:v>
                </c:pt>
                <c:pt idx="944">
                  <c:v>32.668429516800188</c:v>
                </c:pt>
                <c:pt idx="945">
                  <c:v>32.313117375001184</c:v>
                </c:pt>
                <c:pt idx="946">
                  <c:v>31.950344764799866</c:v>
                </c:pt>
                <c:pt idx="947">
                  <c:v>31.580066779799836</c:v>
                </c:pt>
                <c:pt idx="948">
                  <c:v>31.202238412800398</c:v>
                </c:pt>
                <c:pt idx="949">
                  <c:v>30.816814555799738</c:v>
                </c:pt>
                <c:pt idx="950">
                  <c:v>30.423749999999472</c:v>
                </c:pt>
                <c:pt idx="951">
                  <c:v>30.022999435800557</c:v>
                </c:pt>
                <c:pt idx="952">
                  <c:v>29.614517452799646</c:v>
                </c:pt>
                <c:pt idx="953">
                  <c:v>29.198258539800463</c:v>
                </c:pt>
                <c:pt idx="954">
                  <c:v>28.774177084799248</c:v>
                </c:pt>
                <c:pt idx="955">
                  <c:v>28.34222737500022</c:v>
                </c:pt>
                <c:pt idx="956">
                  <c:v>27.90236359679966</c:v>
                </c:pt>
                <c:pt idx="957">
                  <c:v>27.454539835800006</c:v>
                </c:pt>
                <c:pt idx="958">
                  <c:v>26.998710076800307</c:v>
                </c:pt>
                <c:pt idx="959">
                  <c:v>26.534828203799862</c:v>
                </c:pt>
                <c:pt idx="960">
                  <c:v>26.062848000000486</c:v>
                </c:pt>
                <c:pt idx="961">
                  <c:v>25.582723147799243</c:v>
                </c:pt>
                <c:pt idx="962">
                  <c:v>25.09440722879981</c:v>
                </c:pt>
                <c:pt idx="963">
                  <c:v>24.597853723800199</c:v>
                </c:pt>
                <c:pt idx="964">
                  <c:v>24.093016012800945</c:v>
                </c:pt>
                <c:pt idx="965">
                  <c:v>23.579847375000099</c:v>
                </c:pt>
                <c:pt idx="966">
                  <c:v>23.058300988800056</c:v>
                </c:pt>
                <c:pt idx="967">
                  <c:v>22.528329931799817</c:v>
                </c:pt>
                <c:pt idx="968">
                  <c:v>21.989887180799997</c:v>
                </c:pt>
                <c:pt idx="969">
                  <c:v>21.442925611799637</c:v>
                </c:pt>
                <c:pt idx="970">
                  <c:v>20.887398000000758</c:v>
                </c:pt>
                <c:pt idx="971">
                  <c:v>20.323257019800621</c:v>
                </c:pt>
                <c:pt idx="972">
                  <c:v>19.750455244800378</c:v>
                </c:pt>
                <c:pt idx="973">
                  <c:v>19.168945147799604</c:v>
                </c:pt>
                <c:pt idx="974">
                  <c:v>18.578679100799945</c:v>
                </c:pt>
                <c:pt idx="975">
                  <c:v>17.979609375000564</c:v>
                </c:pt>
                <c:pt idx="976">
                  <c:v>17.371688140799961</c:v>
                </c:pt>
                <c:pt idx="977">
                  <c:v>16.754867467800068</c:v>
                </c:pt>
                <c:pt idx="978">
                  <c:v>16.129099324799427</c:v>
                </c:pt>
                <c:pt idx="979">
                  <c:v>15.494335579800008</c:v>
                </c:pt>
                <c:pt idx="980">
                  <c:v>14.850528000000395</c:v>
                </c:pt>
                <c:pt idx="981">
                  <c:v>14.197628251800325</c:v>
                </c:pt>
                <c:pt idx="982">
                  <c:v>13.535587900800692</c:v>
                </c:pt>
                <c:pt idx="983">
                  <c:v>12.864358411800367</c:v>
                </c:pt>
                <c:pt idx="984">
                  <c:v>12.183891148800285</c:v>
                </c:pt>
                <c:pt idx="985">
                  <c:v>11.494137375000264</c:v>
                </c:pt>
                <c:pt idx="986">
                  <c:v>10.795048252799916</c:v>
                </c:pt>
                <c:pt idx="987">
                  <c:v>10.086574843800463</c:v>
                </c:pt>
                <c:pt idx="988">
                  <c:v>9.3686681087988291</c:v>
                </c:pt>
                <c:pt idx="989">
                  <c:v>8.641278907799915</c:v>
                </c:pt>
                <c:pt idx="990">
                  <c:v>7.9043579999997746</c:v>
                </c:pt>
                <c:pt idx="991">
                  <c:v>7.1578560437992564</c:v>
                </c:pt>
                <c:pt idx="992">
                  <c:v>6.4017235968003661</c:v>
                </c:pt>
                <c:pt idx="993">
                  <c:v>5.6359111157989901</c:v>
                </c:pt>
                <c:pt idx="994">
                  <c:v>4.8603689567999027</c:v>
                </c:pt>
                <c:pt idx="995">
                  <c:v>4.0750473749994853</c:v>
                </c:pt>
                <c:pt idx="996">
                  <c:v>3.2798965248002787</c:v>
                </c:pt>
                <c:pt idx="997">
                  <c:v>2.4748664597982497</c:v>
                </c:pt>
                <c:pt idx="998">
                  <c:v>1.6599071327991624</c:v>
                </c:pt>
                <c:pt idx="999">
                  <c:v>0.83496839580038795</c:v>
                </c:pt>
                <c:pt idx="1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F1F4-4A06-ACE5-05F2AA05DE1E}"/>
            </c:ext>
          </c:extLst>
        </c:ser>
        <c:ser>
          <c:idx val="7"/>
          <c:order val="7"/>
          <c:tx>
            <c:strRef>
              <c:f>Tabelle1!$CT$4</c:f>
              <c:strCache>
                <c:ptCount val="1"/>
                <c:pt idx="0">
                  <c:v>Ruck_7f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Tabelle1!$CT$5:$CT$1005</c:f>
              <c:numCache>
                <c:formatCode>General</c:formatCode>
                <c:ptCount val="1001"/>
                <c:pt idx="0">
                  <c:v>76</c:v>
                </c:pt>
                <c:pt idx="1">
                  <c:v>75.465778602517332</c:v>
                </c:pt>
                <c:pt idx="2">
                  <c:v>74.932980818944003</c:v>
                </c:pt>
                <c:pt idx="3">
                  <c:v>74.401606259904</c:v>
                </c:pt>
                <c:pt idx="4">
                  <c:v>73.871654532437333</c:v>
                </c:pt>
                <c:pt idx="5">
                  <c:v>73.343125240000006</c:v>
                </c:pt>
                <c:pt idx="6">
                  <c:v>72.816017982464004</c:v>
                </c:pt>
                <c:pt idx="7">
                  <c:v>72.290332356117332</c:v>
                </c:pt>
                <c:pt idx="8">
                  <c:v>71.766067953664006</c:v>
                </c:pt>
                <c:pt idx="9">
                  <c:v>71.243224364223991</c:v>
                </c:pt>
                <c:pt idx="10">
                  <c:v>70.721801173333347</c:v>
                </c:pt>
                <c:pt idx="11">
                  <c:v>70.201797962943999</c:v>
                </c:pt>
                <c:pt idx="12">
                  <c:v>69.68321431142401</c:v>
                </c:pt>
                <c:pt idx="13">
                  <c:v>69.166049793557335</c:v>
                </c:pt>
                <c:pt idx="14">
                  <c:v>68.650303980543981</c:v>
                </c:pt>
                <c:pt idx="15">
                  <c:v>68.135976440000007</c:v>
                </c:pt>
                <c:pt idx="16">
                  <c:v>67.623066735957337</c:v>
                </c:pt>
                <c:pt idx="17">
                  <c:v>67.111574428864003</c:v>
                </c:pt>
                <c:pt idx="18">
                  <c:v>66.601499075584002</c:v>
                </c:pt>
                <c:pt idx="19">
                  <c:v>66.092840229397339</c:v>
                </c:pt>
                <c:pt idx="20">
                  <c:v>65.585597440000001</c:v>
                </c:pt>
                <c:pt idx="21">
                  <c:v>65.079770253504009</c:v>
                </c:pt>
                <c:pt idx="22">
                  <c:v>64.575358212437322</c:v>
                </c:pt>
                <c:pt idx="23">
                  <c:v>64.072360855744009</c:v>
                </c:pt>
                <c:pt idx="24">
                  <c:v>63.570777718783994</c:v>
                </c:pt>
                <c:pt idx="25">
                  <c:v>63.070608333333332</c:v>
                </c:pt>
                <c:pt idx="26">
                  <c:v>62.57185222758401</c:v>
                </c:pt>
                <c:pt idx="27">
                  <c:v>62.074508926143999</c:v>
                </c:pt>
                <c:pt idx="28">
                  <c:v>61.578577950037335</c:v>
                </c:pt>
                <c:pt idx="29">
                  <c:v>61.084058816704001</c:v>
                </c:pt>
                <c:pt idx="30">
                  <c:v>60.59095104</c:v>
                </c:pt>
                <c:pt idx="31">
                  <c:v>60.099254130197338</c:v>
                </c:pt>
                <c:pt idx="32">
                  <c:v>59.608967593984005</c:v>
                </c:pt>
                <c:pt idx="33">
                  <c:v>59.120090934463995</c:v>
                </c:pt>
                <c:pt idx="34">
                  <c:v>58.632623651157338</c:v>
                </c:pt>
                <c:pt idx="35">
                  <c:v>58.146565239999994</c:v>
                </c:pt>
                <c:pt idx="36">
                  <c:v>57.661915193344008</c:v>
                </c:pt>
                <c:pt idx="37">
                  <c:v>57.178672999957335</c:v>
                </c:pt>
                <c:pt idx="38">
                  <c:v>56.696838145024003</c:v>
                </c:pt>
                <c:pt idx="39">
                  <c:v>56.216410110144004</c:v>
                </c:pt>
                <c:pt idx="40">
                  <c:v>55.737388373333339</c:v>
                </c:pt>
                <c:pt idx="41">
                  <c:v>55.259772409024002</c:v>
                </c:pt>
                <c:pt idx="42">
                  <c:v>54.783561688064005</c:v>
                </c:pt>
                <c:pt idx="43">
                  <c:v>54.308755677717329</c:v>
                </c:pt>
                <c:pt idx="44">
                  <c:v>53.835353841664002</c:v>
                </c:pt>
                <c:pt idx="45">
                  <c:v>53.363355640000009</c:v>
                </c:pt>
                <c:pt idx="46">
                  <c:v>52.892760529237336</c:v>
                </c:pt>
                <c:pt idx="47">
                  <c:v>52.423567962304006</c:v>
                </c:pt>
                <c:pt idx="48">
                  <c:v>51.955777388544</c:v>
                </c:pt>
                <c:pt idx="49">
                  <c:v>51.489388253717344</c:v>
                </c:pt>
                <c:pt idx="50">
                  <c:v>51.024399999999993</c:v>
                </c:pt>
                <c:pt idx="51">
                  <c:v>50.560812065983995</c:v>
                </c:pt>
                <c:pt idx="52">
                  <c:v>50.098623886677338</c:v>
                </c:pt>
                <c:pt idx="53">
                  <c:v>49.637834893503999</c:v>
                </c:pt>
                <c:pt idx="54">
                  <c:v>49.178444514303997</c:v>
                </c:pt>
                <c:pt idx="55">
                  <c:v>48.720452173333328</c:v>
                </c:pt>
                <c:pt idx="56">
                  <c:v>48.263857291264003</c:v>
                </c:pt>
                <c:pt idx="57">
                  <c:v>47.808659285184</c:v>
                </c:pt>
                <c:pt idx="58">
                  <c:v>47.354857568597332</c:v>
                </c:pt>
                <c:pt idx="59">
                  <c:v>46.902451551424008</c:v>
                </c:pt>
                <c:pt idx="60">
                  <c:v>46.451440640000008</c:v>
                </c:pt>
                <c:pt idx="61">
                  <c:v>46.001824237077336</c:v>
                </c:pt>
                <c:pt idx="62">
                  <c:v>45.553601741823996</c:v>
                </c:pt>
                <c:pt idx="63">
                  <c:v>45.106772549824008</c:v>
                </c:pt>
                <c:pt idx="64">
                  <c:v>44.661336053077342</c:v>
                </c:pt>
                <c:pt idx="65">
                  <c:v>44.217291640000006</c:v>
                </c:pt>
                <c:pt idx="66">
                  <c:v>43.774638695424002</c:v>
                </c:pt>
                <c:pt idx="67">
                  <c:v>43.333376600597333</c:v>
                </c:pt>
                <c:pt idx="68">
                  <c:v>42.893504733183995</c:v>
                </c:pt>
                <c:pt idx="69">
                  <c:v>42.455022467263994</c:v>
                </c:pt>
                <c:pt idx="70">
                  <c:v>42.017929173333336</c:v>
                </c:pt>
                <c:pt idx="71">
                  <c:v>41.582224218304006</c:v>
                </c:pt>
                <c:pt idx="72">
                  <c:v>41.147906965503999</c:v>
                </c:pt>
                <c:pt idx="73">
                  <c:v>40.714976774677339</c:v>
                </c:pt>
                <c:pt idx="74">
                  <c:v>40.283433001984001</c:v>
                </c:pt>
                <c:pt idx="75">
                  <c:v>39.853275000000004</c:v>
                </c:pt>
                <c:pt idx="76">
                  <c:v>39.424502117717346</c:v>
                </c:pt>
                <c:pt idx="77">
                  <c:v>38.997113700544006</c:v>
                </c:pt>
                <c:pt idx="78">
                  <c:v>38.571109090304006</c:v>
                </c:pt>
                <c:pt idx="79">
                  <c:v>38.146487625237341</c:v>
                </c:pt>
                <c:pt idx="80">
                  <c:v>37.723248640000008</c:v>
                </c:pt>
                <c:pt idx="81">
                  <c:v>37.301391465664004</c:v>
                </c:pt>
                <c:pt idx="82">
                  <c:v>36.880915429717334</c:v>
                </c:pt>
                <c:pt idx="83">
                  <c:v>36.461819856064004</c:v>
                </c:pt>
                <c:pt idx="84">
                  <c:v>36.044104065024001</c:v>
                </c:pt>
                <c:pt idx="85">
                  <c:v>35.627767373333334</c:v>
                </c:pt>
                <c:pt idx="86">
                  <c:v>35.212809094144006</c:v>
                </c:pt>
                <c:pt idx="87">
                  <c:v>34.799228537024007</c:v>
                </c:pt>
                <c:pt idx="88">
                  <c:v>34.387025007957334</c:v>
                </c:pt>
                <c:pt idx="89">
                  <c:v>33.976197809344008</c:v>
                </c:pt>
                <c:pt idx="90">
                  <c:v>33.566746240000015</c:v>
                </c:pt>
                <c:pt idx="91">
                  <c:v>33.158669595157342</c:v>
                </c:pt>
                <c:pt idx="92">
                  <c:v>32.751967166463999</c:v>
                </c:pt>
                <c:pt idx="93">
                  <c:v>32.346638241984003</c:v>
                </c:pt>
                <c:pt idx="94">
                  <c:v>31.942682106197335</c:v>
                </c:pt>
                <c:pt idx="95">
                  <c:v>31.54009804</c:v>
                </c:pt>
                <c:pt idx="96">
                  <c:v>31.138885320704009</c:v>
                </c:pt>
                <c:pt idx="97">
                  <c:v>30.739043222037338</c:v>
                </c:pt>
                <c:pt idx="98">
                  <c:v>30.340571014144007</c:v>
                </c:pt>
                <c:pt idx="99">
                  <c:v>29.943467963584006</c:v>
                </c:pt>
                <c:pt idx="100">
                  <c:v>29.547733333333337</c:v>
                </c:pt>
                <c:pt idx="101">
                  <c:v>29.153366382784</c:v>
                </c:pt>
                <c:pt idx="102">
                  <c:v>28.760366367744012</c:v>
                </c:pt>
                <c:pt idx="103">
                  <c:v>28.368732540437339</c:v>
                </c:pt>
                <c:pt idx="104">
                  <c:v>27.97846414950401</c:v>
                </c:pt>
                <c:pt idx="105">
                  <c:v>27.589560440000007</c:v>
                </c:pt>
                <c:pt idx="106">
                  <c:v>27.202020653397337</c:v>
                </c:pt>
                <c:pt idx="107">
                  <c:v>26.815844027584006</c:v>
                </c:pt>
                <c:pt idx="108">
                  <c:v>26.431029796864003</c:v>
                </c:pt>
                <c:pt idx="109">
                  <c:v>26.047577191957341</c:v>
                </c:pt>
                <c:pt idx="110">
                  <c:v>25.665485440000008</c:v>
                </c:pt>
                <c:pt idx="111">
                  <c:v>25.284753764544007</c:v>
                </c:pt>
                <c:pt idx="112">
                  <c:v>24.905381385557337</c:v>
                </c:pt>
                <c:pt idx="113">
                  <c:v>24.527367519424004</c:v>
                </c:pt>
                <c:pt idx="114">
                  <c:v>24.150711378944003</c:v>
                </c:pt>
                <c:pt idx="115">
                  <c:v>23.775412173333336</c:v>
                </c:pt>
                <c:pt idx="116">
                  <c:v>23.401469108224006</c:v>
                </c:pt>
                <c:pt idx="117">
                  <c:v>23.028881385664008</c:v>
                </c:pt>
                <c:pt idx="118">
                  <c:v>22.657648204117343</c:v>
                </c:pt>
                <c:pt idx="119">
                  <c:v>22.287768758464004</c:v>
                </c:pt>
                <c:pt idx="120">
                  <c:v>21.919242240000006</c:v>
                </c:pt>
                <c:pt idx="121">
                  <c:v>21.552067836437345</c:v>
                </c:pt>
                <c:pt idx="122">
                  <c:v>21.186244731904004</c:v>
                </c:pt>
                <c:pt idx="123">
                  <c:v>20.82177210694401</c:v>
                </c:pt>
                <c:pt idx="124">
                  <c:v>20.45864913851733</c:v>
                </c:pt>
                <c:pt idx="125">
                  <c:v>20.096875000000008</c:v>
                </c:pt>
                <c:pt idx="126">
                  <c:v>19.736448861184012</c:v>
                </c:pt>
                <c:pt idx="127">
                  <c:v>19.37736988827734</c:v>
                </c:pt>
                <c:pt idx="128">
                  <c:v>19.019637243904008</c:v>
                </c:pt>
                <c:pt idx="129">
                  <c:v>18.663250087104004</c:v>
                </c:pt>
                <c:pt idx="130">
                  <c:v>18.308207573333341</c:v>
                </c:pt>
                <c:pt idx="131">
                  <c:v>17.954508854463995</c:v>
                </c:pt>
                <c:pt idx="132">
                  <c:v>17.602153078784006</c:v>
                </c:pt>
                <c:pt idx="133">
                  <c:v>17.251139390997345</c:v>
                </c:pt>
                <c:pt idx="134">
                  <c:v>16.901466932224</c:v>
                </c:pt>
                <c:pt idx="135">
                  <c:v>16.553134840000002</c:v>
                </c:pt>
                <c:pt idx="136">
                  <c:v>16.206142248277335</c:v>
                </c:pt>
                <c:pt idx="137">
                  <c:v>15.860488287424005</c:v>
                </c:pt>
                <c:pt idx="138">
                  <c:v>15.516172084223994</c:v>
                </c:pt>
                <c:pt idx="139">
                  <c:v>15.173192761877337</c:v>
                </c:pt>
                <c:pt idx="140">
                  <c:v>14.831549440000007</c:v>
                </c:pt>
                <c:pt idx="141">
                  <c:v>14.491241234624008</c:v>
                </c:pt>
                <c:pt idx="142">
                  <c:v>14.15226725819735</c:v>
                </c:pt>
                <c:pt idx="143">
                  <c:v>13.814626619584004</c:v>
                </c:pt>
                <c:pt idx="144">
                  <c:v>13.478318424064012</c:v>
                </c:pt>
                <c:pt idx="145">
                  <c:v>13.143341773333352</c:v>
                </c:pt>
                <c:pt idx="146">
                  <c:v>12.80969576550401</c:v>
                </c:pt>
                <c:pt idx="147">
                  <c:v>12.477379495104016</c:v>
                </c:pt>
                <c:pt idx="148">
                  <c:v>12.146392053077339</c:v>
                </c:pt>
                <c:pt idx="149">
                  <c:v>11.816732526784012</c:v>
                </c:pt>
                <c:pt idx="150">
                  <c:v>11.488400000000006</c:v>
                </c:pt>
                <c:pt idx="151">
                  <c:v>11.161393552917342</c:v>
                </c:pt>
                <c:pt idx="152">
                  <c:v>10.835712262144014</c:v>
                </c:pt>
                <c:pt idx="153">
                  <c:v>10.511355200704006</c:v>
                </c:pt>
                <c:pt idx="154">
                  <c:v>10.188321438037349</c:v>
                </c:pt>
                <c:pt idx="155">
                  <c:v>9.8666100400000083</c:v>
                </c:pt>
                <c:pt idx="156">
                  <c:v>9.5462200688640095</c:v>
                </c:pt>
                <c:pt idx="157">
                  <c:v>9.227150583317334</c:v>
                </c:pt>
                <c:pt idx="158">
                  <c:v>8.9094006384640068</c:v>
                </c:pt>
                <c:pt idx="159">
                  <c:v>8.5929692858240134</c:v>
                </c:pt>
                <c:pt idx="160">
                  <c:v>8.2778555733333388</c:v>
                </c:pt>
                <c:pt idx="161">
                  <c:v>7.964058545344014</c:v>
                </c:pt>
                <c:pt idx="162">
                  <c:v>7.6515772426240023</c:v>
                </c:pt>
                <c:pt idx="163">
                  <c:v>7.3404107023573424</c:v>
                </c:pt>
                <c:pt idx="164">
                  <c:v>7.0305579581440014</c:v>
                </c:pt>
                <c:pt idx="165">
                  <c:v>6.722018040000008</c:v>
                </c:pt>
                <c:pt idx="166">
                  <c:v>6.4147899743573475</c:v>
                </c:pt>
                <c:pt idx="167">
                  <c:v>6.1088727840640029</c:v>
                </c:pt>
                <c:pt idx="168">
                  <c:v>5.8042654883840106</c:v>
                </c:pt>
                <c:pt idx="169">
                  <c:v>5.5009671029973326</c:v>
                </c:pt>
                <c:pt idx="170">
                  <c:v>5.1989766400000059</c:v>
                </c:pt>
                <c:pt idx="171">
                  <c:v>4.8982931079039984</c:v>
                </c:pt>
                <c:pt idx="172">
                  <c:v>4.5989155116373466</c:v>
                </c:pt>
                <c:pt idx="173">
                  <c:v>4.3008428525440205</c:v>
                </c:pt>
                <c:pt idx="174">
                  <c:v>4.0040741283840102</c:v>
                </c:pt>
                <c:pt idx="175">
                  <c:v>3.7086083333333475</c:v>
                </c:pt>
                <c:pt idx="176">
                  <c:v>3.4144444579840076</c:v>
                </c:pt>
                <c:pt idx="177">
                  <c:v>3.1215814893440115</c:v>
                </c:pt>
                <c:pt idx="178">
                  <c:v>2.8300184108373525</c:v>
                </c:pt>
                <c:pt idx="179">
                  <c:v>2.5397542023040129</c:v>
                </c:pt>
                <c:pt idx="180">
                  <c:v>2.2507878400000174</c:v>
                </c:pt>
                <c:pt idx="181">
                  <c:v>1.9631182965973404</c:v>
                </c:pt>
                <c:pt idx="182">
                  <c:v>1.6767445411840154</c:v>
                </c:pt>
                <c:pt idx="183">
                  <c:v>1.3916655392640058</c:v>
                </c:pt>
                <c:pt idx="184">
                  <c:v>1.1078802527573437</c:v>
                </c:pt>
                <c:pt idx="185">
                  <c:v>0.8253876400000153</c:v>
                </c:pt>
                <c:pt idx="186">
                  <c:v>0.5441866557440096</c:v>
                </c:pt>
                <c:pt idx="187">
                  <c:v>0.26427625115734787</c:v>
                </c:pt>
                <c:pt idx="188">
                  <c:v>-1.4344626175994607E-2</c:v>
                </c:pt>
                <c:pt idx="189">
                  <c:v>-0.29167703225598596</c:v>
                </c:pt>
                <c:pt idx="190">
                  <c:v>-0.56772202666666505</c:v>
                </c:pt>
                <c:pt idx="191">
                  <c:v>-0.84248067257599302</c:v>
                </c:pt>
                <c:pt idx="192">
                  <c:v>-1.1159540367359841</c:v>
                </c:pt>
                <c:pt idx="193">
                  <c:v>-1.3881431894826595</c:v>
                </c:pt>
                <c:pt idx="194">
                  <c:v>-1.659049204735987</c:v>
                </c:pt>
                <c:pt idx="195">
                  <c:v>-1.9286731599999958</c:v>
                </c:pt>
                <c:pt idx="196">
                  <c:v>-2.1970161363626568</c:v>
                </c:pt>
                <c:pt idx="197">
                  <c:v>-2.4640792184959981</c:v>
                </c:pt>
                <c:pt idx="198">
                  <c:v>-2.7298634946559921</c:v>
                </c:pt>
                <c:pt idx="199">
                  <c:v>-2.9943700566826528</c:v>
                </c:pt>
                <c:pt idx="200">
                  <c:v>-3.2575999999999943</c:v>
                </c:pt>
                <c:pt idx="201">
                  <c:v>-3.5195544236159879</c:v>
                </c:pt>
                <c:pt idx="202">
                  <c:v>-3.780234430122662</c:v>
                </c:pt>
                <c:pt idx="203">
                  <c:v>-4.0396411256959928</c:v>
                </c:pt>
                <c:pt idx="204">
                  <c:v>-4.2977756200959787</c:v>
                </c:pt>
                <c:pt idx="205">
                  <c:v>-4.5546390266666563</c:v>
                </c:pt>
                <c:pt idx="206">
                  <c:v>-4.8102324623359829</c:v>
                </c:pt>
                <c:pt idx="207">
                  <c:v>-5.0645570476159874</c:v>
                </c:pt>
                <c:pt idx="208">
                  <c:v>-5.3176139066026504</c:v>
                </c:pt>
                <c:pt idx="209">
                  <c:v>-5.5694041669759908</c:v>
                </c:pt>
                <c:pt idx="210">
                  <c:v>-5.8199289599999871</c:v>
                </c:pt>
                <c:pt idx="211">
                  <c:v>-6.0691894205226466</c:v>
                </c:pt>
                <c:pt idx="212">
                  <c:v>-6.3171866869759903</c:v>
                </c:pt>
                <c:pt idx="213">
                  <c:v>-6.5639219013759798</c:v>
                </c:pt>
                <c:pt idx="214">
                  <c:v>-6.8093962093226565</c:v>
                </c:pt>
                <c:pt idx="215">
                  <c:v>-7.0536107599999855</c:v>
                </c:pt>
                <c:pt idx="216">
                  <c:v>-7.2965667061759962</c:v>
                </c:pt>
                <c:pt idx="217">
                  <c:v>-7.5382652042026521</c:v>
                </c:pt>
                <c:pt idx="218">
                  <c:v>-7.7787074140159875</c:v>
                </c:pt>
                <c:pt idx="219">
                  <c:v>-8.0178944991359895</c:v>
                </c:pt>
                <c:pt idx="220">
                  <c:v>-8.2558276266666528</c:v>
                </c:pt>
                <c:pt idx="221">
                  <c:v>-8.4925079672959871</c:v>
                </c:pt>
                <c:pt idx="222">
                  <c:v>-8.727936695295984</c:v>
                </c:pt>
                <c:pt idx="223">
                  <c:v>-8.962114988522659</c:v>
                </c:pt>
                <c:pt idx="224">
                  <c:v>-9.1950440284159889</c:v>
                </c:pt>
                <c:pt idx="225">
                  <c:v>-9.4267249999999834</c:v>
                </c:pt>
                <c:pt idx="226">
                  <c:v>-9.657159091882658</c:v>
                </c:pt>
                <c:pt idx="227">
                  <c:v>-9.8863474962559881</c:v>
                </c:pt>
                <c:pt idx="228">
                  <c:v>-10.114291408895998</c:v>
                </c:pt>
                <c:pt idx="229">
                  <c:v>-10.340992029162658</c:v>
                </c:pt>
                <c:pt idx="230">
                  <c:v>-10.566450560000002</c:v>
                </c:pt>
                <c:pt idx="231">
                  <c:v>-10.790668207935987</c:v>
                </c:pt>
                <c:pt idx="232">
                  <c:v>-11.013646183082656</c:v>
                </c:pt>
                <c:pt idx="233">
                  <c:v>-11.235385699135998</c:v>
                </c:pt>
                <c:pt idx="234">
                  <c:v>-11.455887973375987</c:v>
                </c:pt>
                <c:pt idx="235">
                  <c:v>-11.675154226666653</c:v>
                </c:pt>
                <c:pt idx="236">
                  <c:v>-11.893185683455979</c:v>
                </c:pt>
                <c:pt idx="237">
                  <c:v>-12.109983571775974</c:v>
                </c:pt>
                <c:pt idx="238">
                  <c:v>-12.325549123242656</c:v>
                </c:pt>
                <c:pt idx="239">
                  <c:v>-12.539883573055977</c:v>
                </c:pt>
                <c:pt idx="240">
                  <c:v>-12.752988159999983</c:v>
                </c:pt>
                <c:pt idx="241">
                  <c:v>-12.964864126442652</c:v>
                </c:pt>
                <c:pt idx="242">
                  <c:v>-13.175512718335979</c:v>
                </c:pt>
                <c:pt idx="243">
                  <c:v>-13.384935185215999</c:v>
                </c:pt>
                <c:pt idx="244">
                  <c:v>-13.593132780202659</c:v>
                </c:pt>
                <c:pt idx="245">
                  <c:v>-13.800106759999993</c:v>
                </c:pt>
                <c:pt idx="246">
                  <c:v>-14.005858384895978</c:v>
                </c:pt>
                <c:pt idx="247">
                  <c:v>-14.210388918762639</c:v>
                </c:pt>
                <c:pt idx="248">
                  <c:v>-14.413699629056001</c:v>
                </c:pt>
                <c:pt idx="249">
                  <c:v>-14.615791786815993</c:v>
                </c:pt>
                <c:pt idx="250">
                  <c:v>-14.816666666666654</c:v>
                </c:pt>
                <c:pt idx="251">
                  <c:v>-15.016325546815979</c:v>
                </c:pt>
                <c:pt idx="252">
                  <c:v>-15.214769709055973</c:v>
                </c:pt>
                <c:pt idx="253">
                  <c:v>-15.412000438762668</c:v>
                </c:pt>
                <c:pt idx="254">
                  <c:v>-15.608019024895993</c:v>
                </c:pt>
                <c:pt idx="255">
                  <c:v>-15.802826759999986</c:v>
                </c:pt>
                <c:pt idx="256">
                  <c:v>-15.996424940202651</c:v>
                </c:pt>
                <c:pt idx="257">
                  <c:v>-16.188814865215978</c:v>
                </c:pt>
                <c:pt idx="258">
                  <c:v>-16.379997838335996</c:v>
                </c:pt>
                <c:pt idx="259">
                  <c:v>-16.569975166442656</c:v>
                </c:pt>
                <c:pt idx="260">
                  <c:v>-16.758748159999978</c:v>
                </c:pt>
                <c:pt idx="261">
                  <c:v>-16.946318133055978</c:v>
                </c:pt>
                <c:pt idx="262">
                  <c:v>-17.132686403242666</c:v>
                </c:pt>
                <c:pt idx="263">
                  <c:v>-17.317854291775994</c:v>
                </c:pt>
                <c:pt idx="264">
                  <c:v>-17.501823123455988</c:v>
                </c:pt>
                <c:pt idx="265">
                  <c:v>-17.68459422666665</c:v>
                </c:pt>
                <c:pt idx="266">
                  <c:v>-17.86616893337597</c:v>
                </c:pt>
                <c:pt idx="267">
                  <c:v>-18.046548579135997</c:v>
                </c:pt>
                <c:pt idx="268">
                  <c:v>-18.225734503082656</c:v>
                </c:pt>
                <c:pt idx="269">
                  <c:v>-18.403728047935989</c:v>
                </c:pt>
                <c:pt idx="270">
                  <c:v>-18.580530559999985</c:v>
                </c:pt>
                <c:pt idx="271">
                  <c:v>-18.756143389162645</c:v>
                </c:pt>
                <c:pt idx="272">
                  <c:v>-18.930567888895997</c:v>
                </c:pt>
                <c:pt idx="273">
                  <c:v>-19.103805416255994</c:v>
                </c:pt>
                <c:pt idx="274">
                  <c:v>-19.275857331882651</c:v>
                </c:pt>
                <c:pt idx="275">
                  <c:v>-19.446724999999983</c:v>
                </c:pt>
                <c:pt idx="276">
                  <c:v>-19.616409788416011</c:v>
                </c:pt>
                <c:pt idx="277">
                  <c:v>-19.784913068522659</c:v>
                </c:pt>
                <c:pt idx="278">
                  <c:v>-19.95223621529599</c:v>
                </c:pt>
                <c:pt idx="279">
                  <c:v>-20.118380607295979</c:v>
                </c:pt>
                <c:pt idx="280">
                  <c:v>-20.28334762666665</c:v>
                </c:pt>
                <c:pt idx="281">
                  <c:v>-20.447138659136002</c:v>
                </c:pt>
                <c:pt idx="282">
                  <c:v>-20.609755094015991</c:v>
                </c:pt>
                <c:pt idx="283">
                  <c:v>-20.771198324202654</c:v>
                </c:pt>
                <c:pt idx="284">
                  <c:v>-20.931469746175971</c:v>
                </c:pt>
                <c:pt idx="285">
                  <c:v>-21.090570759999967</c:v>
                </c:pt>
                <c:pt idx="286">
                  <c:v>-21.248502769322666</c:v>
                </c:pt>
                <c:pt idx="287">
                  <c:v>-21.40526718137599</c:v>
                </c:pt>
                <c:pt idx="288">
                  <c:v>-21.560865406975978</c:v>
                </c:pt>
                <c:pt idx="289">
                  <c:v>-21.715298860522637</c:v>
                </c:pt>
                <c:pt idx="290">
                  <c:v>-21.868568959999962</c:v>
                </c:pt>
                <c:pt idx="291">
                  <c:v>-22.020677126975986</c:v>
                </c:pt>
                <c:pt idx="292">
                  <c:v>-22.171624786602653</c:v>
                </c:pt>
                <c:pt idx="293">
                  <c:v>-22.321413367615971</c:v>
                </c:pt>
                <c:pt idx="294">
                  <c:v>-22.470044302335975</c:v>
                </c:pt>
                <c:pt idx="295">
                  <c:v>-22.617519026666656</c:v>
                </c:pt>
                <c:pt idx="296">
                  <c:v>-22.763838980095997</c:v>
                </c:pt>
                <c:pt idx="297">
                  <c:v>-22.909005605695985</c:v>
                </c:pt>
                <c:pt idx="298">
                  <c:v>-23.053020350122644</c:v>
                </c:pt>
                <c:pt idx="299">
                  <c:v>-23.195884663615967</c:v>
                </c:pt>
                <c:pt idx="300">
                  <c:v>-23.337599999999995</c:v>
                </c:pt>
                <c:pt idx="301">
                  <c:v>-23.47816781668266</c:v>
                </c:pt>
                <c:pt idx="302">
                  <c:v>-23.61758957465598</c:v>
                </c:pt>
                <c:pt idx="303">
                  <c:v>-23.755866738495968</c:v>
                </c:pt>
                <c:pt idx="304">
                  <c:v>-23.893000776362637</c:v>
                </c:pt>
                <c:pt idx="305">
                  <c:v>-24.028993159999988</c:v>
                </c:pt>
                <c:pt idx="306">
                  <c:v>-24.163845364735991</c:v>
                </c:pt>
                <c:pt idx="307">
                  <c:v>-24.297558869482643</c:v>
                </c:pt>
                <c:pt idx="308">
                  <c:v>-24.430135156735965</c:v>
                </c:pt>
                <c:pt idx="309">
                  <c:v>-24.561575712575994</c:v>
                </c:pt>
                <c:pt idx="310">
                  <c:v>-24.691882026666651</c:v>
                </c:pt>
                <c:pt idx="311">
                  <c:v>-24.821055592255984</c:v>
                </c:pt>
                <c:pt idx="312">
                  <c:v>-24.949097906175982</c:v>
                </c:pt>
                <c:pt idx="313">
                  <c:v>-25.07601046884264</c:v>
                </c:pt>
                <c:pt idx="314">
                  <c:v>-25.201794784256002</c:v>
                </c:pt>
                <c:pt idx="315">
                  <c:v>-25.326452359999987</c:v>
                </c:pt>
                <c:pt idx="316">
                  <c:v>-25.449984707242656</c:v>
                </c:pt>
                <c:pt idx="317">
                  <c:v>-25.572393340735974</c:v>
                </c:pt>
                <c:pt idx="318">
                  <c:v>-25.693679778815977</c:v>
                </c:pt>
                <c:pt idx="319">
                  <c:v>-25.813845543402657</c:v>
                </c:pt>
                <c:pt idx="320">
                  <c:v>-25.932892159999994</c:v>
                </c:pt>
                <c:pt idx="321">
                  <c:v>-26.050821157695978</c:v>
                </c:pt>
                <c:pt idx="322">
                  <c:v>-26.167634069162631</c:v>
                </c:pt>
                <c:pt idx="323">
                  <c:v>-26.283332430655964</c:v>
                </c:pt>
                <c:pt idx="324">
                  <c:v>-26.397917782015991</c:v>
                </c:pt>
                <c:pt idx="325">
                  <c:v>-26.511391666666643</c:v>
                </c:pt>
                <c:pt idx="326">
                  <c:v>-26.623755631615982</c:v>
                </c:pt>
                <c:pt idx="327">
                  <c:v>-26.735011227455981</c:v>
                </c:pt>
                <c:pt idx="328">
                  <c:v>-26.845160008362662</c:v>
                </c:pt>
                <c:pt idx="329">
                  <c:v>-26.954203532095992</c:v>
                </c:pt>
                <c:pt idx="330">
                  <c:v>-27.062143359999979</c:v>
                </c:pt>
                <c:pt idx="331">
                  <c:v>-27.168981057002647</c:v>
                </c:pt>
                <c:pt idx="332">
                  <c:v>-27.274718191615964</c:v>
                </c:pt>
                <c:pt idx="333">
                  <c:v>-27.379356335935991</c:v>
                </c:pt>
                <c:pt idx="334">
                  <c:v>-27.482897065642657</c:v>
                </c:pt>
                <c:pt idx="335">
                  <c:v>-27.585341959999976</c:v>
                </c:pt>
                <c:pt idx="336">
                  <c:v>-27.686692601855974</c:v>
                </c:pt>
                <c:pt idx="337">
                  <c:v>-27.786950577642639</c:v>
                </c:pt>
                <c:pt idx="338">
                  <c:v>-27.886117477376001</c:v>
                </c:pt>
                <c:pt idx="339">
                  <c:v>-27.984194894655985</c:v>
                </c:pt>
                <c:pt idx="340">
                  <c:v>-28.081184426666653</c:v>
                </c:pt>
                <c:pt idx="341">
                  <c:v>-28.177087674175972</c:v>
                </c:pt>
                <c:pt idx="342">
                  <c:v>-28.271906241535998</c:v>
                </c:pt>
                <c:pt idx="343">
                  <c:v>-28.365641736682662</c:v>
                </c:pt>
                <c:pt idx="344">
                  <c:v>-28.458295771135976</c:v>
                </c:pt>
                <c:pt idx="345">
                  <c:v>-28.549869959999974</c:v>
                </c:pt>
                <c:pt idx="346">
                  <c:v>-28.640365921962626</c:v>
                </c:pt>
                <c:pt idx="347">
                  <c:v>-28.729785279295985</c:v>
                </c:pt>
                <c:pt idx="348">
                  <c:v>-28.81812965785598</c:v>
                </c:pt>
                <c:pt idx="349">
                  <c:v>-28.905400687082647</c:v>
                </c:pt>
                <c:pt idx="350">
                  <c:v>-28.991599999999977</c:v>
                </c:pt>
                <c:pt idx="351">
                  <c:v>-29.076729233215964</c:v>
                </c:pt>
                <c:pt idx="352">
                  <c:v>-29.160790026922655</c:v>
                </c:pt>
                <c:pt idx="353">
                  <c:v>-29.243784024895984</c:v>
                </c:pt>
                <c:pt idx="354">
                  <c:v>-29.325712874495981</c:v>
                </c:pt>
                <c:pt idx="355">
                  <c:v>-29.406578226666635</c:v>
                </c:pt>
                <c:pt idx="356">
                  <c:v>-29.486381735935964</c:v>
                </c:pt>
                <c:pt idx="357">
                  <c:v>-29.565125060415991</c:v>
                </c:pt>
                <c:pt idx="358">
                  <c:v>-29.64280986180264</c:v>
                </c:pt>
                <c:pt idx="359">
                  <c:v>-29.719437805375968</c:v>
                </c:pt>
                <c:pt idx="360">
                  <c:v>-29.795010559999966</c:v>
                </c:pt>
                <c:pt idx="361">
                  <c:v>-29.86952979812266</c:v>
                </c:pt>
                <c:pt idx="362">
                  <c:v>-29.942997195775991</c:v>
                </c:pt>
                <c:pt idx="363">
                  <c:v>-30.015414432575984</c:v>
                </c:pt>
                <c:pt idx="364">
                  <c:v>-30.086783191722635</c:v>
                </c:pt>
                <c:pt idx="365">
                  <c:v>-30.157105159999979</c:v>
                </c:pt>
                <c:pt idx="366">
                  <c:v>-30.22638202777599</c:v>
                </c:pt>
                <c:pt idx="367">
                  <c:v>-30.294615489002652</c:v>
                </c:pt>
                <c:pt idx="368">
                  <c:v>-30.361807241215978</c:v>
                </c:pt>
                <c:pt idx="369">
                  <c:v>-30.427958985535966</c:v>
                </c:pt>
                <c:pt idx="370">
                  <c:v>-30.49307242666664</c:v>
                </c:pt>
                <c:pt idx="371">
                  <c:v>-30.557149272895998</c:v>
                </c:pt>
                <c:pt idx="372">
                  <c:v>-30.62019123609598</c:v>
                </c:pt>
                <c:pt idx="373">
                  <c:v>-30.68220003172264</c:v>
                </c:pt>
                <c:pt idx="374">
                  <c:v>-30.743177378815972</c:v>
                </c:pt>
                <c:pt idx="375">
                  <c:v>-30.803124999999966</c:v>
                </c:pt>
                <c:pt idx="376">
                  <c:v>-30.862044621482656</c:v>
                </c:pt>
                <c:pt idx="377">
                  <c:v>-30.919937973055987</c:v>
                </c:pt>
                <c:pt idx="378">
                  <c:v>-30.976806788095971</c:v>
                </c:pt>
                <c:pt idx="379">
                  <c:v>-31.032652803562641</c:v>
                </c:pt>
                <c:pt idx="380">
                  <c:v>-31.087477760000002</c:v>
                </c:pt>
                <c:pt idx="381">
                  <c:v>-31.141283401535979</c:v>
                </c:pt>
                <c:pt idx="382">
                  <c:v>-31.194071475882655</c:v>
                </c:pt>
                <c:pt idx="383">
                  <c:v>-31.245843734335971</c:v>
                </c:pt>
                <c:pt idx="384">
                  <c:v>-31.296601931775964</c:v>
                </c:pt>
                <c:pt idx="385">
                  <c:v>-31.346347826666666</c:v>
                </c:pt>
                <c:pt idx="386">
                  <c:v>-31.395083181055981</c:v>
                </c:pt>
                <c:pt idx="387">
                  <c:v>-31.442809760575976</c:v>
                </c:pt>
                <c:pt idx="388">
                  <c:v>-31.489529334442636</c:v>
                </c:pt>
                <c:pt idx="389">
                  <c:v>-31.535243675455966</c:v>
                </c:pt>
                <c:pt idx="390">
                  <c:v>-31.57995455999999</c:v>
                </c:pt>
                <c:pt idx="391">
                  <c:v>-31.623663768042647</c:v>
                </c:pt>
                <c:pt idx="392">
                  <c:v>-31.666373083135976</c:v>
                </c:pt>
                <c:pt idx="393">
                  <c:v>-31.708084292415982</c:v>
                </c:pt>
                <c:pt idx="394">
                  <c:v>-31.74879918660266</c:v>
                </c:pt>
                <c:pt idx="395">
                  <c:v>-31.788519559999987</c:v>
                </c:pt>
                <c:pt idx="396">
                  <c:v>-31.82724721049598</c:v>
                </c:pt>
                <c:pt idx="397">
                  <c:v>-31.864983939562642</c:v>
                </c:pt>
                <c:pt idx="398">
                  <c:v>-31.901731552255967</c:v>
                </c:pt>
                <c:pt idx="399">
                  <c:v>-31.937491857215999</c:v>
                </c:pt>
                <c:pt idx="400">
                  <c:v>-31.972266666666648</c:v>
                </c:pt>
                <c:pt idx="401">
                  <c:v>-32.006057796415973</c:v>
                </c:pt>
                <c:pt idx="402">
                  <c:v>-32.038867065855968</c:v>
                </c:pt>
                <c:pt idx="403">
                  <c:v>-32.070696297962627</c:v>
                </c:pt>
                <c:pt idx="404">
                  <c:v>-32.101547319295982</c:v>
                </c:pt>
                <c:pt idx="405">
                  <c:v>-32.131421959999976</c:v>
                </c:pt>
                <c:pt idx="406">
                  <c:v>-32.160322053802645</c:v>
                </c:pt>
                <c:pt idx="407">
                  <c:v>-32.188249438015959</c:v>
                </c:pt>
                <c:pt idx="408">
                  <c:v>-32.215205953535957</c:v>
                </c:pt>
                <c:pt idx="409">
                  <c:v>-32.241193444842651</c:v>
                </c:pt>
                <c:pt idx="410">
                  <c:v>-32.266213759999992</c:v>
                </c:pt>
                <c:pt idx="411">
                  <c:v>-32.290268750655969</c:v>
                </c:pt>
                <c:pt idx="412">
                  <c:v>-32.313360272042644</c:v>
                </c:pt>
                <c:pt idx="413">
                  <c:v>-32.335490182975995</c:v>
                </c:pt>
                <c:pt idx="414">
                  <c:v>-32.356660345855971</c:v>
                </c:pt>
                <c:pt idx="415">
                  <c:v>-32.376872626666646</c:v>
                </c:pt>
                <c:pt idx="416">
                  <c:v>-32.396128894975973</c:v>
                </c:pt>
                <c:pt idx="417">
                  <c:v>-32.414431023935961</c:v>
                </c:pt>
                <c:pt idx="418">
                  <c:v>-32.431780890282653</c:v>
                </c:pt>
                <c:pt idx="419">
                  <c:v>-32.448180374335976</c:v>
                </c:pt>
                <c:pt idx="420">
                  <c:v>-32.46363135999998</c:v>
                </c:pt>
                <c:pt idx="421">
                  <c:v>-32.478135734762638</c:v>
                </c:pt>
                <c:pt idx="422">
                  <c:v>-32.491695389695963</c:v>
                </c:pt>
                <c:pt idx="423">
                  <c:v>-32.504312219455997</c:v>
                </c:pt>
                <c:pt idx="424">
                  <c:v>-32.51598812228265</c:v>
                </c:pt>
                <c:pt idx="425">
                  <c:v>-32.526724999999978</c:v>
                </c:pt>
                <c:pt idx="426">
                  <c:v>-32.53652475801595</c:v>
                </c:pt>
                <c:pt idx="427">
                  <c:v>-32.545389305322665</c:v>
                </c:pt>
                <c:pt idx="428">
                  <c:v>-32.553320554495983</c:v>
                </c:pt>
                <c:pt idx="429">
                  <c:v>-32.560320421695998</c:v>
                </c:pt>
                <c:pt idx="430">
                  <c:v>-32.566390826666641</c:v>
                </c:pt>
                <c:pt idx="431">
                  <c:v>-32.571533692735962</c:v>
                </c:pt>
                <c:pt idx="432">
                  <c:v>-32.575750946815994</c:v>
                </c:pt>
                <c:pt idx="433">
                  <c:v>-32.579044519402657</c:v>
                </c:pt>
                <c:pt idx="434">
                  <c:v>-32.581416344575963</c:v>
                </c:pt>
                <c:pt idx="435">
                  <c:v>-32.582868359999956</c:v>
                </c:pt>
                <c:pt idx="436">
                  <c:v>-32.583402506922653</c:v>
                </c:pt>
                <c:pt idx="437">
                  <c:v>-32.583020730175974</c:v>
                </c:pt>
                <c:pt idx="438">
                  <c:v>-32.581724978175977</c:v>
                </c:pt>
                <c:pt idx="439">
                  <c:v>-32.579517202922638</c:v>
                </c:pt>
                <c:pt idx="440">
                  <c:v>-32.576399359999975</c:v>
                </c:pt>
                <c:pt idx="441">
                  <c:v>-32.57237340857597</c:v>
                </c:pt>
                <c:pt idx="442">
                  <c:v>-32.567441311402632</c:v>
                </c:pt>
                <c:pt idx="443">
                  <c:v>-32.561605034815983</c:v>
                </c:pt>
                <c:pt idx="444">
                  <c:v>-32.554866548735959</c:v>
                </c:pt>
                <c:pt idx="445">
                  <c:v>-32.547227826666649</c:v>
                </c:pt>
                <c:pt idx="446">
                  <c:v>-32.538690845695982</c:v>
                </c:pt>
                <c:pt idx="447">
                  <c:v>-32.529257586495973</c:v>
                </c:pt>
                <c:pt idx="448">
                  <c:v>-32.51893003332264</c:v>
                </c:pt>
                <c:pt idx="449">
                  <c:v>-32.507710174015962</c:v>
                </c:pt>
                <c:pt idx="450">
                  <c:v>-32.495599999999968</c:v>
                </c:pt>
                <c:pt idx="451">
                  <c:v>-32.482601506282649</c:v>
                </c:pt>
                <c:pt idx="452">
                  <c:v>-32.468716691455988</c:v>
                </c:pt>
                <c:pt idx="453">
                  <c:v>-32.453947557695976</c:v>
                </c:pt>
                <c:pt idx="454">
                  <c:v>-32.438296110762643</c:v>
                </c:pt>
                <c:pt idx="455">
                  <c:v>-32.421764359999962</c:v>
                </c:pt>
                <c:pt idx="456">
                  <c:v>-32.404354318335997</c:v>
                </c:pt>
                <c:pt idx="457">
                  <c:v>-32.386068002282649</c:v>
                </c:pt>
                <c:pt idx="458">
                  <c:v>-32.366907431935985</c:v>
                </c:pt>
                <c:pt idx="459">
                  <c:v>-32.346874630975975</c:v>
                </c:pt>
                <c:pt idx="460">
                  <c:v>-32.325971626666664</c:v>
                </c:pt>
                <c:pt idx="461">
                  <c:v>-32.30420044985599</c:v>
                </c:pt>
                <c:pt idx="462">
                  <c:v>-32.281563134975968</c:v>
                </c:pt>
                <c:pt idx="463">
                  <c:v>-32.258061720042619</c:v>
                </c:pt>
                <c:pt idx="464">
                  <c:v>-32.233698246655983</c:v>
                </c:pt>
                <c:pt idx="465">
                  <c:v>-32.208474759999966</c:v>
                </c:pt>
                <c:pt idx="466">
                  <c:v>-32.182393308842663</c:v>
                </c:pt>
                <c:pt idx="467">
                  <c:v>-32.155455945535962</c:v>
                </c:pt>
                <c:pt idx="468">
                  <c:v>-32.127664726015958</c:v>
                </c:pt>
                <c:pt idx="469">
                  <c:v>-32.099021709802635</c:v>
                </c:pt>
                <c:pt idx="470">
                  <c:v>-32.069528959999971</c:v>
                </c:pt>
                <c:pt idx="471">
                  <c:v>-32.039188543295985</c:v>
                </c:pt>
                <c:pt idx="472">
                  <c:v>-32.008002529962624</c:v>
                </c:pt>
                <c:pt idx="473">
                  <c:v>-31.975972993855972</c:v>
                </c:pt>
                <c:pt idx="474">
                  <c:v>-31.943102012415945</c:v>
                </c:pt>
                <c:pt idx="475">
                  <c:v>-31.909391666666657</c:v>
                </c:pt>
                <c:pt idx="476">
                  <c:v>-31.874844041215987</c:v>
                </c:pt>
                <c:pt idx="477">
                  <c:v>-31.839461224255974</c:v>
                </c:pt>
                <c:pt idx="478">
                  <c:v>-31.803245307562616</c:v>
                </c:pt>
                <c:pt idx="479">
                  <c:v>-31.766198386495958</c:v>
                </c:pt>
                <c:pt idx="480">
                  <c:v>-31.728322559999967</c:v>
                </c:pt>
                <c:pt idx="481">
                  <c:v>-31.689619930602618</c:v>
                </c:pt>
                <c:pt idx="482">
                  <c:v>-31.650092604415974</c:v>
                </c:pt>
                <c:pt idx="483">
                  <c:v>-31.609742691135992</c:v>
                </c:pt>
                <c:pt idx="484">
                  <c:v>-31.568572304042625</c:v>
                </c:pt>
                <c:pt idx="485">
                  <c:v>-31.526583559999974</c:v>
                </c:pt>
                <c:pt idx="486">
                  <c:v>-31.483778579456004</c:v>
                </c:pt>
                <c:pt idx="487">
                  <c:v>-31.440159486442628</c:v>
                </c:pt>
                <c:pt idx="488">
                  <c:v>-31.395728408575991</c:v>
                </c:pt>
                <c:pt idx="489">
                  <c:v>-31.350487477055943</c:v>
                </c:pt>
                <c:pt idx="490">
                  <c:v>-31.304438826666669</c:v>
                </c:pt>
                <c:pt idx="491">
                  <c:v>-31.257584595776013</c:v>
                </c:pt>
                <c:pt idx="492">
                  <c:v>-31.20992692633596</c:v>
                </c:pt>
                <c:pt idx="493">
                  <c:v>-31.161467963882664</c:v>
                </c:pt>
                <c:pt idx="494">
                  <c:v>-31.112209857535941</c:v>
                </c:pt>
                <c:pt idx="495">
                  <c:v>-31.062154759999977</c:v>
                </c:pt>
                <c:pt idx="496">
                  <c:v>-31.011304827562675</c:v>
                </c:pt>
                <c:pt idx="497">
                  <c:v>-30.959662220095964</c:v>
                </c:pt>
                <c:pt idx="498">
                  <c:v>-30.907229101055993</c:v>
                </c:pt>
                <c:pt idx="499">
                  <c:v>-30.854007637482614</c:v>
                </c:pt>
                <c:pt idx="500">
                  <c:v>-30.799999999999976</c:v>
                </c:pt>
                <c:pt idx="501">
                  <c:v>-30.745208362816015</c:v>
                </c:pt>
                <c:pt idx="502">
                  <c:v>-30.689634903722624</c:v>
                </c:pt>
                <c:pt idx="503">
                  <c:v>-30.633281804095994</c:v>
                </c:pt>
                <c:pt idx="504">
                  <c:v>-30.57615124889594</c:v>
                </c:pt>
                <c:pt idx="505">
                  <c:v>-30.518245426666642</c:v>
                </c:pt>
                <c:pt idx="506">
                  <c:v>-30.459566529536005</c:v>
                </c:pt>
                <c:pt idx="507">
                  <c:v>-30.400116753215933</c:v>
                </c:pt>
                <c:pt idx="508">
                  <c:v>-30.339898297002652</c:v>
                </c:pt>
                <c:pt idx="509">
                  <c:v>-30.278913363775942</c:v>
                </c:pt>
                <c:pt idx="510">
                  <c:v>-30.217164159999964</c:v>
                </c:pt>
                <c:pt idx="511">
                  <c:v>-30.154652895722677</c:v>
                </c:pt>
                <c:pt idx="512">
                  <c:v>-30.091381784575972</c:v>
                </c:pt>
                <c:pt idx="513">
                  <c:v>-30.027353043775982</c:v>
                </c:pt>
                <c:pt idx="514">
                  <c:v>-29.962568894122619</c:v>
                </c:pt>
                <c:pt idx="515">
                  <c:v>-29.897031559999995</c:v>
                </c:pt>
                <c:pt idx="516">
                  <c:v>-29.83074326937599</c:v>
                </c:pt>
                <c:pt idx="517">
                  <c:v>-29.763706253802638</c:v>
                </c:pt>
                <c:pt idx="518">
                  <c:v>-29.695922748415967</c:v>
                </c:pt>
                <c:pt idx="519">
                  <c:v>-29.627394991936015</c:v>
                </c:pt>
                <c:pt idx="520">
                  <c:v>-29.558125226666618</c:v>
                </c:pt>
                <c:pt idx="521">
                  <c:v>-29.48811569849596</c:v>
                </c:pt>
                <c:pt idx="522">
                  <c:v>-29.417368656895956</c:v>
                </c:pt>
                <c:pt idx="523">
                  <c:v>-29.345886354922637</c:v>
                </c:pt>
                <c:pt idx="524">
                  <c:v>-29.273671049215999</c:v>
                </c:pt>
                <c:pt idx="525">
                  <c:v>-29.200724999999974</c:v>
                </c:pt>
                <c:pt idx="526">
                  <c:v>-29.127050471082637</c:v>
                </c:pt>
                <c:pt idx="527">
                  <c:v>-29.052649729855951</c:v>
                </c:pt>
                <c:pt idx="528">
                  <c:v>-28.977525047295977</c:v>
                </c:pt>
                <c:pt idx="529">
                  <c:v>-28.901678697962677</c:v>
                </c:pt>
                <c:pt idx="530">
                  <c:v>-28.825112959999956</c:v>
                </c:pt>
                <c:pt idx="531">
                  <c:v>-28.747830115135987</c:v>
                </c:pt>
                <c:pt idx="532">
                  <c:v>-28.669832448682602</c:v>
                </c:pt>
                <c:pt idx="533">
                  <c:v>-28.591122249535971</c:v>
                </c:pt>
                <c:pt idx="534">
                  <c:v>-28.511701810175992</c:v>
                </c:pt>
                <c:pt idx="535">
                  <c:v>-28.431573426666638</c:v>
                </c:pt>
                <c:pt idx="536">
                  <c:v>-28.350739398655971</c:v>
                </c:pt>
                <c:pt idx="537">
                  <c:v>-28.269202029375947</c:v>
                </c:pt>
                <c:pt idx="538">
                  <c:v>-28.18696362564264</c:v>
                </c:pt>
                <c:pt idx="539">
                  <c:v>-28.104026497856008</c:v>
                </c:pt>
                <c:pt idx="540">
                  <c:v>-28.020392959999974</c:v>
                </c:pt>
                <c:pt idx="541">
                  <c:v>-27.936065329642652</c:v>
                </c:pt>
                <c:pt idx="542">
                  <c:v>-27.851045927935949</c:v>
                </c:pt>
                <c:pt idx="543">
                  <c:v>-27.765337079615982</c:v>
                </c:pt>
                <c:pt idx="544">
                  <c:v>-27.678941113002651</c:v>
                </c:pt>
                <c:pt idx="545">
                  <c:v>-27.591860359999959</c:v>
                </c:pt>
                <c:pt idx="546">
                  <c:v>-27.504097156095987</c:v>
                </c:pt>
                <c:pt idx="547">
                  <c:v>-27.415653840362602</c:v>
                </c:pt>
                <c:pt idx="548">
                  <c:v>-27.326532755455961</c:v>
                </c:pt>
                <c:pt idx="549">
                  <c:v>-27.236736247615994</c:v>
                </c:pt>
                <c:pt idx="550">
                  <c:v>-27.146266666666627</c:v>
                </c:pt>
                <c:pt idx="551">
                  <c:v>-27.055126366015969</c:v>
                </c:pt>
                <c:pt idx="552">
                  <c:v>-26.963317702656017</c:v>
                </c:pt>
                <c:pt idx="553">
                  <c:v>-26.870843037162636</c:v>
                </c:pt>
                <c:pt idx="554">
                  <c:v>-26.777704733695966</c:v>
                </c:pt>
                <c:pt idx="555">
                  <c:v>-26.683905159999942</c:v>
                </c:pt>
                <c:pt idx="556">
                  <c:v>-26.589446687402635</c:v>
                </c:pt>
                <c:pt idx="557">
                  <c:v>-26.494331690815997</c:v>
                </c:pt>
                <c:pt idx="558">
                  <c:v>-26.398562548735939</c:v>
                </c:pt>
                <c:pt idx="559">
                  <c:v>-26.302141643242642</c:v>
                </c:pt>
                <c:pt idx="560">
                  <c:v>-26.205071359999963</c:v>
                </c:pt>
                <c:pt idx="561">
                  <c:v>-26.107354088255946</c:v>
                </c:pt>
                <c:pt idx="562">
                  <c:v>-26.008992220842657</c:v>
                </c:pt>
                <c:pt idx="563">
                  <c:v>-25.909988154175956</c:v>
                </c:pt>
                <c:pt idx="564">
                  <c:v>-25.810344288256001</c:v>
                </c:pt>
                <c:pt idx="565">
                  <c:v>-25.710063026666617</c:v>
                </c:pt>
                <c:pt idx="566">
                  <c:v>-25.609146776575997</c:v>
                </c:pt>
                <c:pt idx="567">
                  <c:v>-25.507597948735985</c:v>
                </c:pt>
                <c:pt idx="568">
                  <c:v>-25.40541895748261</c:v>
                </c:pt>
                <c:pt idx="569">
                  <c:v>-25.30261222073598</c:v>
                </c:pt>
                <c:pt idx="570">
                  <c:v>-25.199180159999944</c:v>
                </c:pt>
                <c:pt idx="571">
                  <c:v>-25.095125200362617</c:v>
                </c:pt>
                <c:pt idx="572">
                  <c:v>-24.990449770496021</c:v>
                </c:pt>
                <c:pt idx="573">
                  <c:v>-24.885156302655972</c:v>
                </c:pt>
                <c:pt idx="574">
                  <c:v>-24.779247232682657</c:v>
                </c:pt>
                <c:pt idx="575">
                  <c:v>-24.672724999999943</c:v>
                </c:pt>
                <c:pt idx="576">
                  <c:v>-24.565592047615965</c:v>
                </c:pt>
                <c:pt idx="577">
                  <c:v>-24.457850822122637</c:v>
                </c:pt>
                <c:pt idx="578">
                  <c:v>-24.349503773695957</c:v>
                </c:pt>
                <c:pt idx="579">
                  <c:v>-24.240553356095994</c:v>
                </c:pt>
                <c:pt idx="580">
                  <c:v>-24.131002026666593</c:v>
                </c:pt>
                <c:pt idx="581">
                  <c:v>-24.020852246335984</c:v>
                </c:pt>
                <c:pt idx="582">
                  <c:v>-23.910106479615983</c:v>
                </c:pt>
                <c:pt idx="583">
                  <c:v>-23.798767194602622</c:v>
                </c:pt>
                <c:pt idx="584">
                  <c:v>-23.686836862975976</c:v>
                </c:pt>
                <c:pt idx="585">
                  <c:v>-23.574317959999952</c:v>
                </c:pt>
                <c:pt idx="586">
                  <c:v>-23.461212964522609</c:v>
                </c:pt>
                <c:pt idx="587">
                  <c:v>-23.347524358976003</c:v>
                </c:pt>
                <c:pt idx="588">
                  <c:v>-23.233254629375963</c:v>
                </c:pt>
                <c:pt idx="589">
                  <c:v>-23.118406265322637</c:v>
                </c:pt>
                <c:pt idx="590">
                  <c:v>-23.002981759999987</c:v>
                </c:pt>
                <c:pt idx="591">
                  <c:v>-22.88698361017596</c:v>
                </c:pt>
                <c:pt idx="592">
                  <c:v>-22.770414316202672</c:v>
                </c:pt>
                <c:pt idx="593">
                  <c:v>-22.653276382015932</c:v>
                </c:pt>
                <c:pt idx="594">
                  <c:v>-22.53557231513598</c:v>
                </c:pt>
                <c:pt idx="595">
                  <c:v>-22.417304626666649</c:v>
                </c:pt>
                <c:pt idx="596">
                  <c:v>-22.298475831295967</c:v>
                </c:pt>
                <c:pt idx="597">
                  <c:v>-22.179088447295975</c:v>
                </c:pt>
                <c:pt idx="598">
                  <c:v>-22.059144996522605</c:v>
                </c:pt>
                <c:pt idx="599">
                  <c:v>-21.938648004415967</c:v>
                </c:pt>
                <c:pt idx="600">
                  <c:v>-21.817599999999985</c:v>
                </c:pt>
                <c:pt idx="601">
                  <c:v>-21.696003515882602</c:v>
                </c:pt>
                <c:pt idx="602">
                  <c:v>-21.573861088256002</c:v>
                </c:pt>
                <c:pt idx="603">
                  <c:v>-21.451175256895976</c:v>
                </c:pt>
                <c:pt idx="604">
                  <c:v>-21.327948565162636</c:v>
                </c:pt>
                <c:pt idx="605">
                  <c:v>-21.204183559999969</c:v>
                </c:pt>
                <c:pt idx="606">
                  <c:v>-21.079882791935933</c:v>
                </c:pt>
                <c:pt idx="607">
                  <c:v>-20.955048815082627</c:v>
                </c:pt>
                <c:pt idx="608">
                  <c:v>-20.829684187135953</c:v>
                </c:pt>
                <c:pt idx="609">
                  <c:v>-20.703791469376011</c:v>
                </c:pt>
                <c:pt idx="610">
                  <c:v>-20.577373226666634</c:v>
                </c:pt>
                <c:pt idx="611">
                  <c:v>-20.450432027455996</c:v>
                </c:pt>
                <c:pt idx="612">
                  <c:v>-20.32297044377599</c:v>
                </c:pt>
                <c:pt idx="613">
                  <c:v>-20.194991051242596</c:v>
                </c:pt>
                <c:pt idx="614">
                  <c:v>-20.066496429055952</c:v>
                </c:pt>
                <c:pt idx="615">
                  <c:v>-19.937489159999981</c:v>
                </c:pt>
                <c:pt idx="616">
                  <c:v>-19.807971830442582</c:v>
                </c:pt>
                <c:pt idx="617">
                  <c:v>-19.677947030335972</c:v>
                </c:pt>
                <c:pt idx="618">
                  <c:v>-19.547417353215984</c:v>
                </c:pt>
                <c:pt idx="619">
                  <c:v>-19.416385396202621</c:v>
                </c:pt>
                <c:pt idx="620">
                  <c:v>-19.284853759999947</c:v>
                </c:pt>
                <c:pt idx="621">
                  <c:v>-19.152825048895949</c:v>
                </c:pt>
                <c:pt idx="622">
                  <c:v>-19.020301870762633</c:v>
                </c:pt>
                <c:pt idx="623">
                  <c:v>-18.887286837055996</c:v>
                </c:pt>
                <c:pt idx="624">
                  <c:v>-18.753782562815978</c:v>
                </c:pt>
                <c:pt idx="625">
                  <c:v>-18.61979166666665</c:v>
                </c:pt>
                <c:pt idx="626">
                  <c:v>-18.485316770815942</c:v>
                </c:pt>
                <c:pt idx="627">
                  <c:v>-18.350360501055967</c:v>
                </c:pt>
                <c:pt idx="628">
                  <c:v>-18.214925486762681</c:v>
                </c:pt>
                <c:pt idx="629">
                  <c:v>-18.079014360895961</c:v>
                </c:pt>
                <c:pt idx="630">
                  <c:v>-17.942629759999974</c:v>
                </c:pt>
                <c:pt idx="631">
                  <c:v>-17.805774324202609</c:v>
                </c:pt>
                <c:pt idx="632">
                  <c:v>-17.668450697215988</c:v>
                </c:pt>
                <c:pt idx="633">
                  <c:v>-17.53066152633599</c:v>
                </c:pt>
                <c:pt idx="634">
                  <c:v>-17.392409462442615</c:v>
                </c:pt>
                <c:pt idx="635">
                  <c:v>-17.25369715999997</c:v>
                </c:pt>
                <c:pt idx="636">
                  <c:v>-17.114527277055959</c:v>
                </c:pt>
                <c:pt idx="637">
                  <c:v>-16.974902475242626</c:v>
                </c:pt>
                <c:pt idx="638">
                  <c:v>-16.834825419775974</c:v>
                </c:pt>
                <c:pt idx="639">
                  <c:v>-16.694298779455941</c:v>
                </c:pt>
                <c:pt idx="640">
                  <c:v>-16.553325226666654</c:v>
                </c:pt>
                <c:pt idx="641">
                  <c:v>-16.411907437375927</c:v>
                </c:pt>
                <c:pt idx="642">
                  <c:v>-16.270048091135944</c:v>
                </c:pt>
                <c:pt idx="643">
                  <c:v>-16.127749871082635</c:v>
                </c:pt>
                <c:pt idx="644">
                  <c:v>-15.985015463935909</c:v>
                </c:pt>
                <c:pt idx="645">
                  <c:v>-15.841847559999959</c:v>
                </c:pt>
                <c:pt idx="646">
                  <c:v>-15.698248853162582</c:v>
                </c:pt>
                <c:pt idx="647">
                  <c:v>-15.554222040895944</c:v>
                </c:pt>
                <c:pt idx="648">
                  <c:v>-15.409769824255978</c:v>
                </c:pt>
                <c:pt idx="649">
                  <c:v>-15.264894907882596</c:v>
                </c:pt>
                <c:pt idx="650">
                  <c:v>-15.119599999999942</c:v>
                </c:pt>
                <c:pt idx="651">
                  <c:v>-14.973887812415967</c:v>
                </c:pt>
                <c:pt idx="652">
                  <c:v>-14.827761060522619</c:v>
                </c:pt>
                <c:pt idx="653">
                  <c:v>-14.681222463295953</c:v>
                </c:pt>
                <c:pt idx="654">
                  <c:v>-14.534274743295967</c:v>
                </c:pt>
                <c:pt idx="655">
                  <c:v>-14.386920626666601</c:v>
                </c:pt>
                <c:pt idx="656">
                  <c:v>-14.239162843135976</c:v>
                </c:pt>
                <c:pt idx="657">
                  <c:v>-14.091004126015918</c:v>
                </c:pt>
                <c:pt idx="658">
                  <c:v>-13.942447212202651</c:v>
                </c:pt>
                <c:pt idx="659">
                  <c:v>-13.793494842175953</c:v>
                </c:pt>
                <c:pt idx="660">
                  <c:v>-13.644149759999937</c:v>
                </c:pt>
                <c:pt idx="661">
                  <c:v>-13.494414713322666</c:v>
                </c:pt>
                <c:pt idx="662">
                  <c:v>-13.344292453375942</c:v>
                </c:pt>
                <c:pt idx="663">
                  <c:v>-13.193785734975975</c:v>
                </c:pt>
                <c:pt idx="664">
                  <c:v>-13.042897316522573</c:v>
                </c:pt>
                <c:pt idx="665">
                  <c:v>-12.891629959999953</c:v>
                </c:pt>
                <c:pt idx="666">
                  <c:v>-12.739986430975971</c:v>
                </c:pt>
                <c:pt idx="667">
                  <c:v>-12.587969498602597</c:v>
                </c:pt>
                <c:pt idx="668">
                  <c:v>-12.435581935615975</c:v>
                </c:pt>
                <c:pt idx="669">
                  <c:v>-12.282826518335916</c:v>
                </c:pt>
                <c:pt idx="670">
                  <c:v>-12.1297060266666</c:v>
                </c:pt>
                <c:pt idx="671">
                  <c:v>-11.976223244095952</c:v>
                </c:pt>
                <c:pt idx="672">
                  <c:v>-11.822380957695934</c:v>
                </c:pt>
                <c:pt idx="673">
                  <c:v>-11.668181958122602</c:v>
                </c:pt>
                <c:pt idx="674">
                  <c:v>-11.513629039615946</c:v>
                </c:pt>
                <c:pt idx="675">
                  <c:v>-11.358724999999968</c:v>
                </c:pt>
                <c:pt idx="676">
                  <c:v>-11.203472640682669</c:v>
                </c:pt>
                <c:pt idx="677">
                  <c:v>-11.047874766655941</c:v>
                </c:pt>
                <c:pt idx="678">
                  <c:v>-10.891934186495956</c:v>
                </c:pt>
                <c:pt idx="679">
                  <c:v>-10.735653712362595</c:v>
                </c:pt>
                <c:pt idx="680">
                  <c:v>-10.579036159999969</c:v>
                </c:pt>
                <c:pt idx="681">
                  <c:v>-10.422084348735964</c:v>
                </c:pt>
                <c:pt idx="682">
                  <c:v>-10.264801101482586</c:v>
                </c:pt>
                <c:pt idx="683">
                  <c:v>-10.107189244735945</c:v>
                </c:pt>
                <c:pt idx="684">
                  <c:v>-9.9492516085759775</c:v>
                </c:pt>
                <c:pt idx="685">
                  <c:v>-9.7909910266666422</c:v>
                </c:pt>
                <c:pt idx="686">
                  <c:v>-9.6324103362559832</c:v>
                </c:pt>
                <c:pt idx="687">
                  <c:v>-9.4735123781759505</c:v>
                </c:pt>
                <c:pt idx="688">
                  <c:v>-9.3142999968426281</c:v>
                </c:pt>
                <c:pt idx="689">
                  <c:v>-9.1547760402560137</c:v>
                </c:pt>
                <c:pt idx="690">
                  <c:v>-8.9949433599999651</c:v>
                </c:pt>
                <c:pt idx="691">
                  <c:v>-8.8348048112426554</c:v>
                </c:pt>
                <c:pt idx="692">
                  <c:v>-8.6743632527359118</c:v>
                </c:pt>
                <c:pt idx="693">
                  <c:v>-8.5136215468159619</c:v>
                </c:pt>
                <c:pt idx="694">
                  <c:v>-8.3525825594026379</c:v>
                </c:pt>
                <c:pt idx="695">
                  <c:v>-8.1912491599999946</c:v>
                </c:pt>
                <c:pt idx="696">
                  <c:v>-8.0296242216959719</c:v>
                </c:pt>
                <c:pt idx="697">
                  <c:v>-7.8677106211626331</c:v>
                </c:pt>
                <c:pt idx="698">
                  <c:v>-7.7055112386559728</c:v>
                </c:pt>
                <c:pt idx="699">
                  <c:v>-7.5430289580160022</c:v>
                </c:pt>
                <c:pt idx="700">
                  <c:v>-7.380266666666639</c:v>
                </c:pt>
                <c:pt idx="701">
                  <c:v>-7.217227255615974</c:v>
                </c:pt>
                <c:pt idx="702">
                  <c:v>-7.0539136194559262</c:v>
                </c:pt>
                <c:pt idx="703">
                  <c:v>-6.8903286563626196</c:v>
                </c:pt>
                <c:pt idx="704">
                  <c:v>-6.7264752680959852</c:v>
                </c:pt>
                <c:pt idx="705">
                  <c:v>-6.5623563599999777</c:v>
                </c:pt>
                <c:pt idx="706">
                  <c:v>-6.3979748410026467</c:v>
                </c:pt>
                <c:pt idx="707">
                  <c:v>-6.2333336236159447</c:v>
                </c:pt>
                <c:pt idx="708">
                  <c:v>-6.0684356239359865</c:v>
                </c:pt>
                <c:pt idx="709">
                  <c:v>-5.9032837616426477</c:v>
                </c:pt>
                <c:pt idx="710">
                  <c:v>-5.7378809599999343</c:v>
                </c:pt>
                <c:pt idx="711">
                  <c:v>-5.5722301458559613</c:v>
                </c:pt>
                <c:pt idx="712">
                  <c:v>-5.4063342496426046</c:v>
                </c:pt>
                <c:pt idx="713">
                  <c:v>-5.2401962053759803</c:v>
                </c:pt>
                <c:pt idx="714">
                  <c:v>-5.0738189506559834</c:v>
                </c:pt>
                <c:pt idx="715">
                  <c:v>-4.9072054266666143</c:v>
                </c:pt>
                <c:pt idx="716">
                  <c:v>-4.7403585781759432</c:v>
                </c:pt>
                <c:pt idx="717">
                  <c:v>-4.5732813535359753</c:v>
                </c:pt>
                <c:pt idx="718">
                  <c:v>-4.4059767046826082</c:v>
                </c:pt>
                <c:pt idx="719">
                  <c:v>-4.2384475871359655</c:v>
                </c:pt>
                <c:pt idx="720">
                  <c:v>-4.0706969599999354</c:v>
                </c:pt>
                <c:pt idx="721">
                  <c:v>-3.9027277859625968</c:v>
                </c:pt>
                <c:pt idx="722">
                  <c:v>-3.734543031295992</c:v>
                </c:pt>
                <c:pt idx="723">
                  <c:v>-3.5661456658559629</c:v>
                </c:pt>
                <c:pt idx="724">
                  <c:v>-3.3975386630826492</c:v>
                </c:pt>
                <c:pt idx="725">
                  <c:v>-3.2287249999999261</c:v>
                </c:pt>
                <c:pt idx="726">
                  <c:v>-3.0597076572159878</c:v>
                </c:pt>
                <c:pt idx="727">
                  <c:v>-2.8904896189226648</c:v>
                </c:pt>
                <c:pt idx="728">
                  <c:v>-2.7210738728959356</c:v>
                </c:pt>
                <c:pt idx="729">
                  <c:v>-2.5514634104960265</c:v>
                </c:pt>
                <c:pt idx="730">
                  <c:v>-2.3816612266666368</c:v>
                </c:pt>
                <c:pt idx="731">
                  <c:v>-2.2116703199359407</c:v>
                </c:pt>
                <c:pt idx="732">
                  <c:v>-2.0414936924159761</c:v>
                </c:pt>
                <c:pt idx="733">
                  <c:v>-1.8711343498025883</c:v>
                </c:pt>
                <c:pt idx="734">
                  <c:v>-1.7005953013759765</c:v>
                </c:pt>
                <c:pt idx="735">
                  <c:v>-1.5298795599999266</c:v>
                </c:pt>
                <c:pt idx="736">
                  <c:v>-1.3589901421226358</c:v>
                </c:pt>
                <c:pt idx="737">
                  <c:v>-1.1879300677759659</c:v>
                </c:pt>
                <c:pt idx="738">
                  <c:v>-1.0167023605759198</c:v>
                </c:pt>
                <c:pt idx="739">
                  <c:v>-0.84531004772264851</c:v>
                </c:pt>
                <c:pt idx="740">
                  <c:v>-0.67375615999996086</c:v>
                </c:pt>
                <c:pt idx="741">
                  <c:v>-0.50204373177597006</c:v>
                </c:pt>
                <c:pt idx="742">
                  <c:v>-0.33017580100266741</c:v>
                </c:pt>
                <c:pt idx="743">
                  <c:v>-0.1581554092159223</c:v>
                </c:pt>
                <c:pt idx="744">
                  <c:v>1.4014398464041733E-2</c:v>
                </c:pt>
                <c:pt idx="745">
                  <c:v>0.18633057333339309</c:v>
                </c:pt>
                <c:pt idx="746">
                  <c:v>0.35879006310405259</c:v>
                </c:pt>
                <c:pt idx="747">
                  <c:v>0.53138981190397772</c:v>
                </c:pt>
                <c:pt idx="748">
                  <c:v>0.70412676027739707</c:v>
                </c:pt>
                <c:pt idx="749">
                  <c:v>0.87699784518402168</c:v>
                </c:pt>
                <c:pt idx="750">
                  <c:v>1.0500000000000682</c:v>
                </c:pt>
                <c:pt idx="751">
                  <c:v>1.2231301545173849</c:v>
                </c:pt>
                <c:pt idx="752">
                  <c:v>1.3963852349440131</c:v>
                </c:pt>
                <c:pt idx="753">
                  <c:v>1.5697621639040378</c:v>
                </c:pt>
                <c:pt idx="754">
                  <c:v>1.7432578604373461</c:v>
                </c:pt>
                <c:pt idx="755">
                  <c:v>1.916869240000004</c:v>
                </c:pt>
                <c:pt idx="756">
                  <c:v>2.0905932144640715</c:v>
                </c:pt>
                <c:pt idx="757">
                  <c:v>2.2644266921173681</c:v>
                </c:pt>
                <c:pt idx="758">
                  <c:v>2.4383665776640484</c:v>
                </c:pt>
                <c:pt idx="759">
                  <c:v>2.6124097722240691</c:v>
                </c:pt>
                <c:pt idx="760">
                  <c:v>2.7865531733333242</c:v>
                </c:pt>
                <c:pt idx="761">
                  <c:v>2.9607936749440569</c:v>
                </c:pt>
                <c:pt idx="762">
                  <c:v>3.1351281674240425</c:v>
                </c:pt>
                <c:pt idx="763">
                  <c:v>3.309553537557413</c:v>
                </c:pt>
                <c:pt idx="764">
                  <c:v>3.4840666685440098</c:v>
                </c:pt>
                <c:pt idx="765">
                  <c:v>3.6586644400000168</c:v>
                </c:pt>
                <c:pt idx="766">
                  <c:v>3.8333437279573985</c:v>
                </c:pt>
                <c:pt idx="767">
                  <c:v>4.0081014048640498</c:v>
                </c:pt>
                <c:pt idx="768">
                  <c:v>4.1829343395840795</c:v>
                </c:pt>
                <c:pt idx="769">
                  <c:v>4.3578393973973633</c:v>
                </c:pt>
                <c:pt idx="770">
                  <c:v>4.532813439999984</c:v>
                </c:pt>
                <c:pt idx="771">
                  <c:v>4.7078533255040256</c:v>
                </c:pt>
                <c:pt idx="772">
                  <c:v>4.8829559084373599</c:v>
                </c:pt>
                <c:pt idx="773">
                  <c:v>5.0581180397440733</c:v>
                </c:pt>
                <c:pt idx="774">
                  <c:v>5.2333365667840468</c:v>
                </c:pt>
                <c:pt idx="775">
                  <c:v>5.4086083333333619</c:v>
                </c:pt>
                <c:pt idx="776">
                  <c:v>5.5839301795840655</c:v>
                </c:pt>
                <c:pt idx="777">
                  <c:v>5.7592989421440706</c:v>
                </c:pt>
                <c:pt idx="778">
                  <c:v>5.934711454037398</c:v>
                </c:pt>
                <c:pt idx="779">
                  <c:v>6.1101645447040411</c:v>
                </c:pt>
                <c:pt idx="780">
                  <c:v>6.2856550400000231</c:v>
                </c:pt>
                <c:pt idx="781">
                  <c:v>6.4611797621974247</c:v>
                </c:pt>
                <c:pt idx="782">
                  <c:v>6.6367355299840369</c:v>
                </c:pt>
                <c:pt idx="783">
                  <c:v>6.8123191584639784</c:v>
                </c:pt>
                <c:pt idx="784">
                  <c:v>6.9879274591573761</c:v>
                </c:pt>
                <c:pt idx="785">
                  <c:v>7.1635572400000171</c:v>
                </c:pt>
                <c:pt idx="786">
                  <c:v>7.3392053053440165</c:v>
                </c:pt>
                <c:pt idx="787">
                  <c:v>7.5148684559573766</c:v>
                </c:pt>
                <c:pt idx="788">
                  <c:v>7.690543489024023</c:v>
                </c:pt>
                <c:pt idx="789">
                  <c:v>7.8662271981440739</c:v>
                </c:pt>
                <c:pt idx="790">
                  <c:v>8.0419163733333576</c:v>
                </c:pt>
                <c:pt idx="791">
                  <c:v>8.2176078010240872</c:v>
                </c:pt>
                <c:pt idx="792">
                  <c:v>8.3932982640640574</c:v>
                </c:pt>
                <c:pt idx="793">
                  <c:v>8.5689845417173771</c:v>
                </c:pt>
                <c:pt idx="794">
                  <c:v>8.7446634096640423</c:v>
                </c:pt>
                <c:pt idx="795">
                  <c:v>8.9203316400000503</c:v>
                </c:pt>
                <c:pt idx="796">
                  <c:v>9.0959860012373994</c:v>
                </c:pt>
                <c:pt idx="797">
                  <c:v>9.2716232583040323</c:v>
                </c:pt>
                <c:pt idx="798">
                  <c:v>9.4472401725439923</c:v>
                </c:pt>
                <c:pt idx="799">
                  <c:v>9.6228335017174018</c:v>
                </c:pt>
                <c:pt idx="800">
                  <c:v>9.7984000000000364</c:v>
                </c:pt>
                <c:pt idx="801">
                  <c:v>9.9739364179840564</c:v>
                </c:pt>
                <c:pt idx="802">
                  <c:v>10.149439502677389</c:v>
                </c:pt>
                <c:pt idx="803">
                  <c:v>10.324905997504047</c:v>
                </c:pt>
                <c:pt idx="804">
                  <c:v>10.500332642304073</c:v>
                </c:pt>
                <c:pt idx="805">
                  <c:v>10.67571617333337</c:v>
                </c:pt>
                <c:pt idx="806">
                  <c:v>10.85105332326409</c:v>
                </c:pt>
                <c:pt idx="807">
                  <c:v>11.026340821184029</c:v>
                </c:pt>
                <c:pt idx="808">
                  <c:v>11.201575392597391</c:v>
                </c:pt>
                <c:pt idx="809">
                  <c:v>11.376753759424062</c:v>
                </c:pt>
                <c:pt idx="810">
                  <c:v>11.55187264000007</c:v>
                </c:pt>
                <c:pt idx="811">
                  <c:v>11.726928749077445</c:v>
                </c:pt>
                <c:pt idx="812">
                  <c:v>11.901918797824038</c:v>
                </c:pt>
                <c:pt idx="813">
                  <c:v>12.076839493824039</c:v>
                </c:pt>
                <c:pt idx="814">
                  <c:v>12.251687541077416</c:v>
                </c:pt>
                <c:pt idx="815">
                  <c:v>12.426459640000033</c:v>
                </c:pt>
                <c:pt idx="816">
                  <c:v>12.601152487424073</c:v>
                </c:pt>
                <c:pt idx="817">
                  <c:v>12.775762776597361</c:v>
                </c:pt>
                <c:pt idx="818">
                  <c:v>12.950287197184025</c:v>
                </c:pt>
                <c:pt idx="819">
                  <c:v>13.124722435264061</c:v>
                </c:pt>
                <c:pt idx="820">
                  <c:v>13.299065173333318</c:v>
                </c:pt>
                <c:pt idx="821">
                  <c:v>13.473312090304006</c:v>
                </c:pt>
                <c:pt idx="822">
                  <c:v>13.647459861504061</c:v>
                </c:pt>
                <c:pt idx="823">
                  <c:v>13.821505158677382</c:v>
                </c:pt>
                <c:pt idx="824">
                  <c:v>13.995444649984023</c:v>
                </c:pt>
                <c:pt idx="825">
                  <c:v>14.169275000000042</c:v>
                </c:pt>
                <c:pt idx="826">
                  <c:v>14.342992869717335</c:v>
                </c:pt>
                <c:pt idx="827">
                  <c:v>14.516594916544037</c:v>
                </c:pt>
                <c:pt idx="828">
                  <c:v>14.690077794304045</c:v>
                </c:pt>
                <c:pt idx="829">
                  <c:v>14.863438153237382</c:v>
                </c:pt>
                <c:pt idx="830">
                  <c:v>15.03667264000002</c:v>
                </c:pt>
                <c:pt idx="831">
                  <c:v>15.209777897664011</c:v>
                </c:pt>
                <c:pt idx="832">
                  <c:v>15.382750565717387</c:v>
                </c:pt>
                <c:pt idx="833">
                  <c:v>15.555587280064074</c:v>
                </c:pt>
                <c:pt idx="834">
                  <c:v>15.728284673024078</c:v>
                </c:pt>
                <c:pt idx="835">
                  <c:v>15.900839373333383</c:v>
                </c:pt>
                <c:pt idx="836">
                  <c:v>16.073248006144027</c:v>
                </c:pt>
                <c:pt idx="837">
                  <c:v>16.245507193024096</c:v>
                </c:pt>
                <c:pt idx="838">
                  <c:v>16.417613551957373</c:v>
                </c:pt>
                <c:pt idx="839">
                  <c:v>16.589563697344047</c:v>
                </c:pt>
                <c:pt idx="840">
                  <c:v>16.761354240000031</c:v>
                </c:pt>
                <c:pt idx="841">
                  <c:v>16.932981787157331</c:v>
                </c:pt>
                <c:pt idx="842">
                  <c:v>17.104442942464061</c:v>
                </c:pt>
                <c:pt idx="843">
                  <c:v>17.275734305984045</c:v>
                </c:pt>
                <c:pt idx="844">
                  <c:v>17.446852474197385</c:v>
                </c:pt>
                <c:pt idx="845">
                  <c:v>17.617794040000049</c:v>
                </c:pt>
                <c:pt idx="846">
                  <c:v>17.788555592703986</c:v>
                </c:pt>
                <c:pt idx="847">
                  <c:v>17.959133718037421</c:v>
                </c:pt>
                <c:pt idx="848">
                  <c:v>18.129524998144007</c:v>
                </c:pt>
                <c:pt idx="849">
                  <c:v>18.299726011584028</c:v>
                </c:pt>
                <c:pt idx="850">
                  <c:v>18.469733333333366</c:v>
                </c:pt>
                <c:pt idx="851">
                  <c:v>18.639543534784082</c:v>
                </c:pt>
                <c:pt idx="852">
                  <c:v>18.809153183744115</c:v>
                </c:pt>
                <c:pt idx="853">
                  <c:v>18.978558844437359</c:v>
                </c:pt>
                <c:pt idx="854">
                  <c:v>19.147757077503982</c:v>
                </c:pt>
                <c:pt idx="855">
                  <c:v>19.316744440000008</c:v>
                </c:pt>
                <c:pt idx="856">
                  <c:v>19.485517485397395</c:v>
                </c:pt>
                <c:pt idx="857">
                  <c:v>19.654072763584054</c:v>
                </c:pt>
                <c:pt idx="858">
                  <c:v>19.822406820863975</c:v>
                </c:pt>
                <c:pt idx="859">
                  <c:v>19.990516199957327</c:v>
                </c:pt>
                <c:pt idx="860">
                  <c:v>20.158397440000059</c:v>
                </c:pt>
                <c:pt idx="861">
                  <c:v>20.326047076544057</c:v>
                </c:pt>
                <c:pt idx="862">
                  <c:v>20.493461641557417</c:v>
                </c:pt>
                <c:pt idx="863">
                  <c:v>20.660637663424069</c:v>
                </c:pt>
                <c:pt idx="864">
                  <c:v>20.82757166694401</c:v>
                </c:pt>
                <c:pt idx="865">
                  <c:v>20.99426017333343</c:v>
                </c:pt>
                <c:pt idx="866">
                  <c:v>21.160699700224015</c:v>
                </c:pt>
                <c:pt idx="867">
                  <c:v>21.326886761663999</c:v>
                </c:pt>
                <c:pt idx="868">
                  <c:v>21.492817868117427</c:v>
                </c:pt>
                <c:pt idx="869">
                  <c:v>21.658489526463995</c:v>
                </c:pt>
                <c:pt idx="870">
                  <c:v>21.823898240000105</c:v>
                </c:pt>
                <c:pt idx="871">
                  <c:v>21.989040508437313</c:v>
                </c:pt>
                <c:pt idx="872">
                  <c:v>22.153912827903994</c:v>
                </c:pt>
                <c:pt idx="873">
                  <c:v>22.318511690944064</c:v>
                </c:pt>
                <c:pt idx="874">
                  <c:v>22.482833586517387</c:v>
                </c:pt>
                <c:pt idx="875">
                  <c:v>22.646875000000051</c:v>
                </c:pt>
                <c:pt idx="876">
                  <c:v>22.810632413184052</c:v>
                </c:pt>
                <c:pt idx="877">
                  <c:v>22.974102304277338</c:v>
                </c:pt>
                <c:pt idx="878">
                  <c:v>23.137281147904076</c:v>
                </c:pt>
                <c:pt idx="879">
                  <c:v>23.300165415104047</c:v>
                </c:pt>
                <c:pt idx="880">
                  <c:v>23.462751573333378</c:v>
                </c:pt>
                <c:pt idx="881">
                  <c:v>23.625036086464007</c:v>
                </c:pt>
                <c:pt idx="882">
                  <c:v>23.787015414784051</c:v>
                </c:pt>
                <c:pt idx="883">
                  <c:v>23.94868601499735</c:v>
                </c:pt>
                <c:pt idx="884">
                  <c:v>24.110044340224078</c:v>
                </c:pt>
                <c:pt idx="885">
                  <c:v>24.271086840000052</c:v>
                </c:pt>
                <c:pt idx="886">
                  <c:v>24.431809960277349</c:v>
                </c:pt>
                <c:pt idx="887">
                  <c:v>24.592210143423998</c:v>
                </c:pt>
                <c:pt idx="888">
                  <c:v>24.752283828224094</c:v>
                </c:pt>
                <c:pt idx="889">
                  <c:v>24.912027449877399</c:v>
                </c:pt>
                <c:pt idx="890">
                  <c:v>25.071437439999997</c:v>
                </c:pt>
                <c:pt idx="891">
                  <c:v>25.230510226624062</c:v>
                </c:pt>
                <c:pt idx="892">
                  <c:v>25.389242234197383</c:v>
                </c:pt>
                <c:pt idx="893">
                  <c:v>25.547629883584136</c:v>
                </c:pt>
                <c:pt idx="894">
                  <c:v>25.705669592064069</c:v>
                </c:pt>
                <c:pt idx="895">
                  <c:v>25.863357773333362</c:v>
                </c:pt>
                <c:pt idx="896">
                  <c:v>26.020690837504034</c:v>
                </c:pt>
                <c:pt idx="897">
                  <c:v>26.177665191104026</c:v>
                </c:pt>
                <c:pt idx="898">
                  <c:v>26.33427723707743</c:v>
                </c:pt>
                <c:pt idx="899">
                  <c:v>26.490523374784019</c:v>
                </c:pt>
                <c:pt idx="900">
                  <c:v>26.646400000000057</c:v>
                </c:pt>
                <c:pt idx="901">
                  <c:v>26.80190350491732</c:v>
                </c:pt>
                <c:pt idx="902">
                  <c:v>26.95703027814406</c:v>
                </c:pt>
                <c:pt idx="903">
                  <c:v>27.111776704704084</c:v>
                </c:pt>
                <c:pt idx="904">
                  <c:v>27.266139166037334</c:v>
                </c:pt>
                <c:pt idx="905">
                  <c:v>27.420114040000058</c:v>
                </c:pt>
                <c:pt idx="906">
                  <c:v>27.573697700864059</c:v>
                </c:pt>
                <c:pt idx="907">
                  <c:v>27.726886519317318</c:v>
                </c:pt>
                <c:pt idx="908">
                  <c:v>27.879676862464009</c:v>
                </c:pt>
                <c:pt idx="909">
                  <c:v>28.032065093824045</c:v>
                </c:pt>
                <c:pt idx="910">
                  <c:v>28.184047573333402</c:v>
                </c:pt>
                <c:pt idx="911">
                  <c:v>28.335620657344052</c:v>
                </c:pt>
                <c:pt idx="912">
                  <c:v>28.486780698623988</c:v>
                </c:pt>
                <c:pt idx="913">
                  <c:v>28.637524046357441</c:v>
                </c:pt>
                <c:pt idx="914">
                  <c:v>28.787847046144037</c:v>
                </c:pt>
                <c:pt idx="915">
                  <c:v>28.937746040000079</c:v>
                </c:pt>
                <c:pt idx="916">
                  <c:v>29.087217366357351</c:v>
                </c:pt>
                <c:pt idx="917">
                  <c:v>29.236257360064002</c:v>
                </c:pt>
                <c:pt idx="918">
                  <c:v>29.384862352384047</c:v>
                </c:pt>
                <c:pt idx="919">
                  <c:v>29.533028670997368</c:v>
                </c:pt>
                <c:pt idx="920">
                  <c:v>29.680752639999994</c:v>
                </c:pt>
                <c:pt idx="921">
                  <c:v>29.828030579904009</c:v>
                </c:pt>
                <c:pt idx="922">
                  <c:v>29.974858807637347</c:v>
                </c:pt>
                <c:pt idx="923">
                  <c:v>30.121233636544005</c:v>
                </c:pt>
                <c:pt idx="924">
                  <c:v>30.267151376384064</c:v>
                </c:pt>
                <c:pt idx="925">
                  <c:v>30.412608333333338</c:v>
                </c:pt>
                <c:pt idx="926">
                  <c:v>30.557600809984109</c:v>
                </c:pt>
                <c:pt idx="927">
                  <c:v>30.702125105343995</c:v>
                </c:pt>
                <c:pt idx="928">
                  <c:v>30.84617751483735</c:v>
                </c:pt>
                <c:pt idx="929">
                  <c:v>30.989754330304109</c:v>
                </c:pt>
                <c:pt idx="930">
                  <c:v>31.1328518400001</c:v>
                </c:pt>
                <c:pt idx="931">
                  <c:v>31.275466328597432</c:v>
                </c:pt>
                <c:pt idx="932">
                  <c:v>31.417594077183963</c:v>
                </c:pt>
                <c:pt idx="933">
                  <c:v>31.559231363264061</c:v>
                </c:pt>
                <c:pt idx="934">
                  <c:v>31.70037446075743</c:v>
                </c:pt>
                <c:pt idx="935">
                  <c:v>31.841019640000113</c:v>
                </c:pt>
                <c:pt idx="936">
                  <c:v>31.9811631677441</c:v>
                </c:pt>
                <c:pt idx="937">
                  <c:v>32.120801307157407</c:v>
                </c:pt>
                <c:pt idx="938">
                  <c:v>32.259930317824058</c:v>
                </c:pt>
                <c:pt idx="939">
                  <c:v>32.398546455743983</c:v>
                </c:pt>
                <c:pt idx="940">
                  <c:v>32.536645973333393</c:v>
                </c:pt>
                <c:pt idx="941">
                  <c:v>32.674225119424065</c:v>
                </c:pt>
                <c:pt idx="942">
                  <c:v>32.811280139264014</c:v>
                </c:pt>
                <c:pt idx="943">
                  <c:v>32.947807274517373</c:v>
                </c:pt>
                <c:pt idx="944">
                  <c:v>33.083802763264089</c:v>
                </c:pt>
                <c:pt idx="945">
                  <c:v>33.219262840000056</c:v>
                </c:pt>
                <c:pt idx="946">
                  <c:v>33.354183735637363</c:v>
                </c:pt>
                <c:pt idx="947">
                  <c:v>33.488561677503981</c:v>
                </c:pt>
                <c:pt idx="948">
                  <c:v>33.622392889344127</c:v>
                </c:pt>
                <c:pt idx="949">
                  <c:v>33.75567359131739</c:v>
                </c:pt>
                <c:pt idx="950">
                  <c:v>33.88839999999999</c:v>
                </c:pt>
                <c:pt idx="951">
                  <c:v>34.020568328384073</c:v>
                </c:pt>
                <c:pt idx="952">
                  <c:v>34.152174785877349</c:v>
                </c:pt>
                <c:pt idx="953">
                  <c:v>34.283215578303952</c:v>
                </c:pt>
                <c:pt idx="954">
                  <c:v>34.413686907904051</c:v>
                </c:pt>
                <c:pt idx="955">
                  <c:v>34.543584973333409</c:v>
                </c:pt>
                <c:pt idx="956">
                  <c:v>34.672905969664114</c:v>
                </c:pt>
                <c:pt idx="957">
                  <c:v>34.801646088384061</c:v>
                </c:pt>
                <c:pt idx="958">
                  <c:v>34.929801517397408</c:v>
                </c:pt>
                <c:pt idx="959">
                  <c:v>35.057368441024053</c:v>
                </c:pt>
                <c:pt idx="960">
                  <c:v>35.184343040000073</c:v>
                </c:pt>
                <c:pt idx="961">
                  <c:v>35.310721491477295</c:v>
                </c:pt>
                <c:pt idx="962">
                  <c:v>35.436499969024084</c:v>
                </c:pt>
                <c:pt idx="963">
                  <c:v>35.561674642624041</c:v>
                </c:pt>
                <c:pt idx="964">
                  <c:v>35.686241678677362</c:v>
                </c:pt>
                <c:pt idx="965">
                  <c:v>35.810197240000065</c:v>
                </c:pt>
                <c:pt idx="966">
                  <c:v>35.933537485824019</c:v>
                </c:pt>
                <c:pt idx="967">
                  <c:v>36.056258571797457</c:v>
                </c:pt>
                <c:pt idx="968">
                  <c:v>36.178356649984067</c:v>
                </c:pt>
                <c:pt idx="969">
                  <c:v>36.299827868864043</c:v>
                </c:pt>
                <c:pt idx="970">
                  <c:v>36.420668373333399</c:v>
                </c:pt>
                <c:pt idx="971">
                  <c:v>36.540874304704005</c:v>
                </c:pt>
                <c:pt idx="972">
                  <c:v>36.660441800703978</c:v>
                </c:pt>
                <c:pt idx="973">
                  <c:v>36.779366995477346</c:v>
                </c:pt>
                <c:pt idx="974">
                  <c:v>36.897646019584073</c:v>
                </c:pt>
                <c:pt idx="975">
                  <c:v>37.015275000000003</c:v>
                </c:pt>
                <c:pt idx="976">
                  <c:v>37.132250060117343</c:v>
                </c:pt>
                <c:pt idx="977">
                  <c:v>37.248567319743984</c:v>
                </c:pt>
                <c:pt idx="978">
                  <c:v>37.36422289510412</c:v>
                </c:pt>
                <c:pt idx="979">
                  <c:v>37.479212898837403</c:v>
                </c:pt>
                <c:pt idx="980">
                  <c:v>37.593533439999959</c:v>
                </c:pt>
                <c:pt idx="981">
                  <c:v>37.70718062406408</c:v>
                </c:pt>
                <c:pt idx="982">
                  <c:v>37.820150552917283</c:v>
                </c:pt>
                <c:pt idx="983">
                  <c:v>37.932439324864049</c:v>
                </c:pt>
                <c:pt idx="984">
                  <c:v>38.044043034624082</c:v>
                </c:pt>
                <c:pt idx="985">
                  <c:v>38.154957773333393</c:v>
                </c:pt>
                <c:pt idx="986">
                  <c:v>38.26517962854399</c:v>
                </c:pt>
                <c:pt idx="987">
                  <c:v>38.374704684223929</c:v>
                </c:pt>
                <c:pt idx="988">
                  <c:v>38.483529020757459</c:v>
                </c:pt>
                <c:pt idx="989">
                  <c:v>38.591648714944057</c:v>
                </c:pt>
                <c:pt idx="990">
                  <c:v>38.699059840000047</c:v>
                </c:pt>
                <c:pt idx="991">
                  <c:v>38.805758465557346</c:v>
                </c:pt>
                <c:pt idx="992">
                  <c:v>38.911740657663984</c:v>
                </c:pt>
                <c:pt idx="993">
                  <c:v>39.017002478784065</c:v>
                </c:pt>
                <c:pt idx="994">
                  <c:v>39.121539987797377</c:v>
                </c:pt>
                <c:pt idx="995">
                  <c:v>39.225349240000099</c:v>
                </c:pt>
                <c:pt idx="996">
                  <c:v>39.32842628710398</c:v>
                </c:pt>
                <c:pt idx="997">
                  <c:v>39.430767177237357</c:v>
                </c:pt>
                <c:pt idx="998">
                  <c:v>39.532367954944107</c:v>
                </c:pt>
                <c:pt idx="999">
                  <c:v>39.633224661184101</c:v>
                </c:pt>
                <c:pt idx="1000">
                  <c:v>39.733333333333377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F1F4-4A06-ACE5-05F2AA05DE1E}"/>
            </c:ext>
          </c:extLst>
        </c:ser>
        <c:ser>
          <c:idx val="8"/>
          <c:order val="8"/>
          <c:tx>
            <c:strRef>
              <c:f>Tabelle1!$DG$4</c:f>
              <c:strCache>
                <c:ptCount val="1"/>
                <c:pt idx="0">
                  <c:v>Ruck_7g</c:v>
                </c:pt>
              </c:strCache>
            </c:strRef>
          </c:tx>
          <c:spPr>
            <a:ln w="25400" cap="rnd">
              <a:solidFill>
                <a:srgbClr val="FF00FF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Tabelle1!$DG$5:$DG$1005</c:f>
              <c:numCache>
                <c:formatCode>General</c:formatCode>
                <c:ptCount val="1001"/>
                <c:pt idx="0">
                  <c:v>85</c:v>
                </c:pt>
                <c:pt idx="1">
                  <c:v>84.480061598775009</c:v>
                </c:pt>
                <c:pt idx="2">
                  <c:v>83.960252780399998</c:v>
                </c:pt>
                <c:pt idx="3">
                  <c:v>83.440583100774987</c:v>
                </c:pt>
                <c:pt idx="4">
                  <c:v>82.921062086400013</c:v>
                </c:pt>
                <c:pt idx="5">
                  <c:v>82.401699234375002</c:v>
                </c:pt>
                <c:pt idx="6">
                  <c:v>81.882504012400005</c:v>
                </c:pt>
                <c:pt idx="7">
                  <c:v>81.363485858774993</c:v>
                </c:pt>
                <c:pt idx="8">
                  <c:v>80.844654182399992</c:v>
                </c:pt>
                <c:pt idx="9">
                  <c:v>80.326018362774988</c:v>
                </c:pt>
                <c:pt idx="10">
                  <c:v>79.807587749999996</c:v>
                </c:pt>
                <c:pt idx="11">
                  <c:v>79.289371664775004</c:v>
                </c:pt>
                <c:pt idx="12">
                  <c:v>78.771379398400001</c:v>
                </c:pt>
                <c:pt idx="13">
                  <c:v>78.25362021277499</c:v>
                </c:pt>
                <c:pt idx="14">
                  <c:v>77.736103340399993</c:v>
                </c:pt>
                <c:pt idx="15">
                  <c:v>77.218837984374986</c:v>
                </c:pt>
                <c:pt idx="16">
                  <c:v>76.701833318400006</c:v>
                </c:pt>
                <c:pt idx="17">
                  <c:v>76.185098486775004</c:v>
                </c:pt>
                <c:pt idx="18">
                  <c:v>75.668642604400006</c:v>
                </c:pt>
                <c:pt idx="19">
                  <c:v>75.152474756774993</c:v>
                </c:pt>
                <c:pt idx="20">
                  <c:v>74.636603999999991</c:v>
                </c:pt>
                <c:pt idx="21">
                  <c:v>74.121039360775001</c:v>
                </c:pt>
                <c:pt idx="22">
                  <c:v>73.605789836399993</c:v>
                </c:pt>
                <c:pt idx="23">
                  <c:v>73.090864394774997</c:v>
                </c:pt>
                <c:pt idx="24">
                  <c:v>72.576271974399987</c:v>
                </c:pt>
                <c:pt idx="25">
                  <c:v>72.062021484374995</c:v>
                </c:pt>
                <c:pt idx="26">
                  <c:v>71.548121804400012</c:v>
                </c:pt>
                <c:pt idx="27">
                  <c:v>71.034581784775</c:v>
                </c:pt>
                <c:pt idx="28">
                  <c:v>70.521410246399995</c:v>
                </c:pt>
                <c:pt idx="29">
                  <c:v>70.008615980774991</c:v>
                </c:pt>
                <c:pt idx="30">
                  <c:v>69.496207750000011</c:v>
                </c:pt>
                <c:pt idx="31">
                  <c:v>68.984194286774994</c:v>
                </c:pt>
                <c:pt idx="32">
                  <c:v>68.472584294400008</c:v>
                </c:pt>
                <c:pt idx="33">
                  <c:v>67.961386446775009</c:v>
                </c:pt>
                <c:pt idx="34">
                  <c:v>67.450609388399997</c:v>
                </c:pt>
                <c:pt idx="35">
                  <c:v>66.940261734374999</c:v>
                </c:pt>
                <c:pt idx="36">
                  <c:v>66.430352070400005</c:v>
                </c:pt>
                <c:pt idx="37">
                  <c:v>65.920888952775002</c:v>
                </c:pt>
                <c:pt idx="38">
                  <c:v>65.411880908400008</c:v>
                </c:pt>
                <c:pt idx="39">
                  <c:v>64.903336434775014</c:v>
                </c:pt>
                <c:pt idx="40">
                  <c:v>64.395264000000012</c:v>
                </c:pt>
                <c:pt idx="41">
                  <c:v>63.887672042774994</c:v>
                </c:pt>
                <c:pt idx="42">
                  <c:v>63.380568972399992</c:v>
                </c:pt>
                <c:pt idx="43">
                  <c:v>62.873963168774999</c:v>
                </c:pt>
                <c:pt idx="44">
                  <c:v>62.367862982400005</c:v>
                </c:pt>
                <c:pt idx="45">
                  <c:v>61.862276734375001</c:v>
                </c:pt>
                <c:pt idx="46">
                  <c:v>61.357212716399999</c:v>
                </c:pt>
                <c:pt idx="47">
                  <c:v>60.852679190775</c:v>
                </c:pt>
                <c:pt idx="48">
                  <c:v>60.348684390400003</c:v>
                </c:pt>
                <c:pt idx="49">
                  <c:v>59.845236518775003</c:v>
                </c:pt>
                <c:pt idx="50">
                  <c:v>59.342343750000005</c:v>
                </c:pt>
                <c:pt idx="51">
                  <c:v>58.840014228774997</c:v>
                </c:pt>
                <c:pt idx="52">
                  <c:v>58.3382560704</c:v>
                </c:pt>
                <c:pt idx="53">
                  <c:v>57.837077360774998</c:v>
                </c:pt>
                <c:pt idx="54">
                  <c:v>57.336486156399999</c:v>
                </c:pt>
                <c:pt idx="55">
                  <c:v>56.836490484374998</c:v>
                </c:pt>
                <c:pt idx="56">
                  <c:v>56.337098342399997</c:v>
                </c:pt>
                <c:pt idx="57">
                  <c:v>55.838317698775001</c:v>
                </c:pt>
                <c:pt idx="58">
                  <c:v>55.340156492400006</c:v>
                </c:pt>
                <c:pt idx="59">
                  <c:v>54.842622632774997</c:v>
                </c:pt>
                <c:pt idx="60">
                  <c:v>54.345723999999997</c:v>
                </c:pt>
                <c:pt idx="61">
                  <c:v>53.849468444775006</c:v>
                </c:pt>
                <c:pt idx="62">
                  <c:v>53.353863788399998</c:v>
                </c:pt>
                <c:pt idx="63">
                  <c:v>52.858917822775005</c:v>
                </c:pt>
                <c:pt idx="64">
                  <c:v>52.364638310399997</c:v>
                </c:pt>
                <c:pt idx="65">
                  <c:v>51.871032984374999</c:v>
                </c:pt>
                <c:pt idx="66">
                  <c:v>51.378109548399998</c:v>
                </c:pt>
                <c:pt idx="67">
                  <c:v>50.885875676775001</c:v>
                </c:pt>
                <c:pt idx="68">
                  <c:v>50.394339014399996</c:v>
                </c:pt>
                <c:pt idx="69">
                  <c:v>49.903507176775001</c:v>
                </c:pt>
                <c:pt idx="70">
                  <c:v>49.413387749999991</c:v>
                </c:pt>
                <c:pt idx="71">
                  <c:v>48.923988290775007</c:v>
                </c:pt>
                <c:pt idx="72">
                  <c:v>48.435316326399999</c:v>
                </c:pt>
                <c:pt idx="73">
                  <c:v>47.947379354775002</c:v>
                </c:pt>
                <c:pt idx="74">
                  <c:v>47.460184844400004</c:v>
                </c:pt>
                <c:pt idx="75">
                  <c:v>46.973740234374993</c:v>
                </c:pt>
                <c:pt idx="76">
                  <c:v>46.488052934400002</c:v>
                </c:pt>
                <c:pt idx="77">
                  <c:v>46.003130324775</c:v>
                </c:pt>
                <c:pt idx="78">
                  <c:v>45.5189797564</c:v>
                </c:pt>
                <c:pt idx="79">
                  <c:v>45.035608550775002</c:v>
                </c:pt>
                <c:pt idx="80">
                  <c:v>44.553024000000001</c:v>
                </c:pt>
                <c:pt idx="81">
                  <c:v>44.07123336677499</c:v>
                </c:pt>
                <c:pt idx="82">
                  <c:v>43.590243884400003</c:v>
                </c:pt>
                <c:pt idx="83">
                  <c:v>43.110062756774994</c:v>
                </c:pt>
                <c:pt idx="84">
                  <c:v>42.630697158400004</c:v>
                </c:pt>
                <c:pt idx="85">
                  <c:v>42.152154234374997</c:v>
                </c:pt>
                <c:pt idx="86">
                  <c:v>41.674441100399996</c:v>
                </c:pt>
                <c:pt idx="87">
                  <c:v>41.197564842775009</c:v>
                </c:pt>
                <c:pt idx="88">
                  <c:v>40.721532518400004</c:v>
                </c:pt>
                <c:pt idx="89">
                  <c:v>40.246351154774999</c:v>
                </c:pt>
                <c:pt idx="90">
                  <c:v>39.772027749999999</c:v>
                </c:pt>
                <c:pt idx="91">
                  <c:v>39.298569272774998</c:v>
                </c:pt>
                <c:pt idx="92">
                  <c:v>38.825982662400008</c:v>
                </c:pt>
                <c:pt idx="93">
                  <c:v>38.354274828774997</c:v>
                </c:pt>
                <c:pt idx="94">
                  <c:v>37.883452652400003</c:v>
                </c:pt>
                <c:pt idx="95">
                  <c:v>37.413522984375</c:v>
                </c:pt>
                <c:pt idx="96">
                  <c:v>36.944492646399993</c:v>
                </c:pt>
                <c:pt idx="97">
                  <c:v>36.476368430774997</c:v>
                </c:pt>
                <c:pt idx="98">
                  <c:v>36.009157100400003</c:v>
                </c:pt>
                <c:pt idx="99">
                  <c:v>35.542865388774992</c:v>
                </c:pt>
                <c:pt idx="100">
                  <c:v>35.077500000000001</c:v>
                </c:pt>
                <c:pt idx="101">
                  <c:v>34.613067608774998</c:v>
                </c:pt>
                <c:pt idx="102">
                  <c:v>34.149574860400001</c:v>
                </c:pt>
                <c:pt idx="103">
                  <c:v>33.687028370775003</c:v>
                </c:pt>
                <c:pt idx="104">
                  <c:v>33.225434726400003</c:v>
                </c:pt>
                <c:pt idx="105">
                  <c:v>32.764800484375002</c:v>
                </c:pt>
                <c:pt idx="106">
                  <c:v>32.3051321724</c:v>
                </c:pt>
                <c:pt idx="107">
                  <c:v>31.846436288775003</c:v>
                </c:pt>
                <c:pt idx="108">
                  <c:v>31.388719302400002</c:v>
                </c:pt>
                <c:pt idx="109">
                  <c:v>30.931987652774996</c:v>
                </c:pt>
                <c:pt idx="110">
                  <c:v>30.476247749999995</c:v>
                </c:pt>
                <c:pt idx="111">
                  <c:v>30.021505974775003</c:v>
                </c:pt>
                <c:pt idx="112">
                  <c:v>29.5677686784</c:v>
                </c:pt>
                <c:pt idx="113">
                  <c:v>29.115042182774996</c:v>
                </c:pt>
                <c:pt idx="114">
                  <c:v>28.663332780399998</c:v>
                </c:pt>
                <c:pt idx="115">
                  <c:v>28.212646734374996</c:v>
                </c:pt>
                <c:pt idx="116">
                  <c:v>27.7629902784</c:v>
                </c:pt>
                <c:pt idx="117">
                  <c:v>27.314369616774997</c:v>
                </c:pt>
                <c:pt idx="118">
                  <c:v>26.8667909244</c:v>
                </c:pt>
                <c:pt idx="119">
                  <c:v>26.420260346775006</c:v>
                </c:pt>
                <c:pt idx="120">
                  <c:v>25.974784000000003</c:v>
                </c:pt>
                <c:pt idx="121">
                  <c:v>25.530367970774996</c:v>
                </c:pt>
                <c:pt idx="122">
                  <c:v>25.087018316400002</c:v>
                </c:pt>
                <c:pt idx="123">
                  <c:v>24.644741064774998</c:v>
                </c:pt>
                <c:pt idx="124">
                  <c:v>24.203542214399995</c:v>
                </c:pt>
                <c:pt idx="125">
                  <c:v>23.763427734375</c:v>
                </c:pt>
                <c:pt idx="126">
                  <c:v>23.324403564400001</c:v>
                </c:pt>
                <c:pt idx="127">
                  <c:v>22.886475614774994</c:v>
                </c:pt>
                <c:pt idx="128">
                  <c:v>22.449649766399997</c:v>
                </c:pt>
                <c:pt idx="129">
                  <c:v>22.013931870775004</c:v>
                </c:pt>
                <c:pt idx="130">
                  <c:v>21.57932774999999</c:v>
                </c:pt>
                <c:pt idx="131">
                  <c:v>21.145843196774997</c:v>
                </c:pt>
                <c:pt idx="132">
                  <c:v>20.713483974399999</c:v>
                </c:pt>
                <c:pt idx="133">
                  <c:v>20.282255816775002</c:v>
                </c:pt>
                <c:pt idx="134">
                  <c:v>19.852164428399991</c:v>
                </c:pt>
                <c:pt idx="135">
                  <c:v>19.423215484375</c:v>
                </c:pt>
                <c:pt idx="136">
                  <c:v>18.995414630400003</c:v>
                </c:pt>
                <c:pt idx="137">
                  <c:v>18.568767482774991</c:v>
                </c:pt>
                <c:pt idx="138">
                  <c:v>18.143279628399998</c:v>
                </c:pt>
                <c:pt idx="139">
                  <c:v>17.718956624775</c:v>
                </c:pt>
                <c:pt idx="140">
                  <c:v>17.29580399999999</c:v>
                </c:pt>
                <c:pt idx="141">
                  <c:v>16.873827252775008</c:v>
                </c:pt>
                <c:pt idx="142">
                  <c:v>16.453031852400009</c:v>
                </c:pt>
                <c:pt idx="143">
                  <c:v>16.033423238774997</c:v>
                </c:pt>
                <c:pt idx="144">
                  <c:v>15.615006822400005</c:v>
                </c:pt>
                <c:pt idx="145">
                  <c:v>15.197787984375008</c:v>
                </c:pt>
                <c:pt idx="146">
                  <c:v>14.781772076399998</c:v>
                </c:pt>
                <c:pt idx="147">
                  <c:v>14.366964420775002</c:v>
                </c:pt>
                <c:pt idx="148">
                  <c:v>13.953370310400006</c:v>
                </c:pt>
                <c:pt idx="149">
                  <c:v>13.540995008775011</c:v>
                </c:pt>
                <c:pt idx="150">
                  <c:v>13.129843749999999</c:v>
                </c:pt>
                <c:pt idx="151">
                  <c:v>12.719921738775003</c:v>
                </c:pt>
                <c:pt idx="152">
                  <c:v>12.311234150400008</c:v>
                </c:pt>
                <c:pt idx="153">
                  <c:v>11.903786130774996</c:v>
                </c:pt>
                <c:pt idx="154">
                  <c:v>11.497582796400003</c:v>
                </c:pt>
                <c:pt idx="155">
                  <c:v>11.092629234375005</c:v>
                </c:pt>
                <c:pt idx="156">
                  <c:v>10.688930502399995</c:v>
                </c:pt>
                <c:pt idx="157">
                  <c:v>10.286491628775</c:v>
                </c:pt>
                <c:pt idx="158">
                  <c:v>9.8853176124000051</c:v>
                </c:pt>
                <c:pt idx="159">
                  <c:v>9.4854134227749931</c:v>
                </c:pt>
                <c:pt idx="160">
                  <c:v>9.086783999999998</c:v>
                </c:pt>
                <c:pt idx="161">
                  <c:v>8.6894342547750032</c:v>
                </c:pt>
                <c:pt idx="162">
                  <c:v>8.2933690683999917</c:v>
                </c:pt>
                <c:pt idx="163">
                  <c:v>7.8985932927749944</c:v>
                </c:pt>
                <c:pt idx="164">
                  <c:v>7.5051117503999993</c:v>
                </c:pt>
                <c:pt idx="165">
                  <c:v>7.1129292343750041</c:v>
                </c:pt>
                <c:pt idx="166">
                  <c:v>6.7220505083999944</c:v>
                </c:pt>
                <c:pt idx="167">
                  <c:v>6.3324803067749977</c:v>
                </c:pt>
                <c:pt idx="168">
                  <c:v>5.9442233344000011</c:v>
                </c:pt>
                <c:pt idx="169">
                  <c:v>5.5572842667749907</c:v>
                </c:pt>
                <c:pt idx="170">
                  <c:v>5.1716677499999966</c:v>
                </c:pt>
                <c:pt idx="171">
                  <c:v>4.7873784007749993</c:v>
                </c:pt>
                <c:pt idx="172">
                  <c:v>4.4044208064000001</c:v>
                </c:pt>
                <c:pt idx="173">
                  <c:v>4.0227995247750057</c:v>
                </c:pt>
                <c:pt idx="174">
                  <c:v>3.6425190844000088</c:v>
                </c:pt>
                <c:pt idx="175">
                  <c:v>3.2635839843749972</c:v>
                </c:pt>
                <c:pt idx="176">
                  <c:v>2.8859986944000031</c:v>
                </c:pt>
                <c:pt idx="177">
                  <c:v>2.5097676547750076</c:v>
                </c:pt>
                <c:pt idx="178">
                  <c:v>2.1348952763999982</c:v>
                </c:pt>
                <c:pt idx="179">
                  <c:v>1.7613859407750023</c:v>
                </c:pt>
                <c:pt idx="180">
                  <c:v>1.3892440000000048</c:v>
                </c:pt>
                <c:pt idx="181">
                  <c:v>1.0184737767750087</c:v>
                </c:pt>
                <c:pt idx="182">
                  <c:v>0.64907956439999914</c:v>
                </c:pt>
                <c:pt idx="183">
                  <c:v>0.28106562677500202</c:v>
                </c:pt>
                <c:pt idx="184">
                  <c:v>-8.556380159999466E-2</c:v>
                </c:pt>
                <c:pt idx="185">
                  <c:v>-0.45080451562500379</c:v>
                </c:pt>
                <c:pt idx="186">
                  <c:v>-0.8146523395999985</c:v>
                </c:pt>
                <c:pt idx="187">
                  <c:v>-1.1771031272249939</c:v>
                </c:pt>
                <c:pt idx="188">
                  <c:v>-1.5381527616000046</c:v>
                </c:pt>
                <c:pt idx="189">
                  <c:v>-1.8977971552250004</c:v>
                </c:pt>
                <c:pt idx="190">
                  <c:v>-2.2560322499999956</c:v>
                </c:pt>
                <c:pt idx="191">
                  <c:v>-2.6128540172250077</c:v>
                </c:pt>
                <c:pt idx="192">
                  <c:v>-2.9682584576000028</c:v>
                </c:pt>
                <c:pt idx="193">
                  <c:v>-3.3222416012249987</c:v>
                </c:pt>
                <c:pt idx="194">
                  <c:v>-3.6747995076000084</c:v>
                </c:pt>
                <c:pt idx="195">
                  <c:v>-4.0259282656250033</c:v>
                </c:pt>
                <c:pt idx="196">
                  <c:v>-4.3756239935999997</c:v>
                </c:pt>
                <c:pt idx="197">
                  <c:v>-4.7238828392249967</c:v>
                </c:pt>
                <c:pt idx="198">
                  <c:v>-5.070700979600006</c:v>
                </c:pt>
                <c:pt idx="199">
                  <c:v>-5.416074621225003</c:v>
                </c:pt>
                <c:pt idx="200">
                  <c:v>-5.76</c:v>
                </c:pt>
                <c:pt idx="201">
                  <c:v>-6.1024733812250069</c:v>
                </c:pt>
                <c:pt idx="202">
                  <c:v>-6.4434910596000066</c:v>
                </c:pt>
                <c:pt idx="203">
                  <c:v>-6.783049359225001</c:v>
                </c:pt>
                <c:pt idx="204">
                  <c:v>-7.1211446336000002</c:v>
                </c:pt>
                <c:pt idx="205">
                  <c:v>-7.4577732656249971</c:v>
                </c:pt>
                <c:pt idx="206">
                  <c:v>-7.7929316675999925</c:v>
                </c:pt>
                <c:pt idx="207">
                  <c:v>-8.1266162812250027</c:v>
                </c:pt>
                <c:pt idx="208">
                  <c:v>-8.4588235775999969</c:v>
                </c:pt>
                <c:pt idx="209">
                  <c:v>-8.7895500572249947</c:v>
                </c:pt>
                <c:pt idx="210">
                  <c:v>-9.1187922500000038</c:v>
                </c:pt>
                <c:pt idx="211">
                  <c:v>-9.4465467152249989</c:v>
                </c:pt>
                <c:pt idx="212">
                  <c:v>-9.7728100415999979</c:v>
                </c:pt>
                <c:pt idx="213">
                  <c:v>-10.097578847224993</c:v>
                </c:pt>
                <c:pt idx="214">
                  <c:v>-10.420849779600003</c:v>
                </c:pt>
                <c:pt idx="215">
                  <c:v>-10.742619515624998</c:v>
                </c:pt>
                <c:pt idx="216">
                  <c:v>-11.062884761599996</c:v>
                </c:pt>
                <c:pt idx="217">
                  <c:v>-11.381642253225005</c:v>
                </c:pt>
                <c:pt idx="218">
                  <c:v>-11.698888755600002</c:v>
                </c:pt>
                <c:pt idx="219">
                  <c:v>-12.014621063224997</c:v>
                </c:pt>
                <c:pt idx="220">
                  <c:v>-12.328836000000006</c:v>
                </c:pt>
                <c:pt idx="221">
                  <c:v>-12.641530419225003</c:v>
                </c:pt>
                <c:pt idx="222">
                  <c:v>-12.952701203599998</c:v>
                </c:pt>
                <c:pt idx="223">
                  <c:v>-13.262345265225004</c:v>
                </c:pt>
                <c:pt idx="224">
                  <c:v>-13.570459545599999</c:v>
                </c:pt>
                <c:pt idx="225">
                  <c:v>-13.877041015624998</c:v>
                </c:pt>
                <c:pt idx="226">
                  <c:v>-14.182086675600011</c:v>
                </c:pt>
                <c:pt idx="227">
                  <c:v>-14.485593555225003</c:v>
                </c:pt>
                <c:pt idx="228">
                  <c:v>-14.787558713600003</c:v>
                </c:pt>
                <c:pt idx="229">
                  <c:v>-15.087979239224996</c:v>
                </c:pt>
                <c:pt idx="230">
                  <c:v>-15.386852250000008</c:v>
                </c:pt>
                <c:pt idx="231">
                  <c:v>-15.684174893225</c:v>
                </c:pt>
                <c:pt idx="232">
                  <c:v>-15.979944345600002</c:v>
                </c:pt>
                <c:pt idx="233">
                  <c:v>-16.27415781322501</c:v>
                </c:pt>
                <c:pt idx="234">
                  <c:v>-16.566812531600007</c:v>
                </c:pt>
                <c:pt idx="235">
                  <c:v>-16.857905765624992</c:v>
                </c:pt>
                <c:pt idx="236">
                  <c:v>-17.1474348096</c:v>
                </c:pt>
                <c:pt idx="237">
                  <c:v>-17.435396987224998</c:v>
                </c:pt>
                <c:pt idx="238">
                  <c:v>-17.721789651599995</c:v>
                </c:pt>
                <c:pt idx="239">
                  <c:v>-18.006610185225007</c:v>
                </c:pt>
                <c:pt idx="240">
                  <c:v>-18.289855999999997</c:v>
                </c:pt>
                <c:pt idx="241">
                  <c:v>-18.571524537224995</c:v>
                </c:pt>
                <c:pt idx="242">
                  <c:v>-18.851613267600001</c:v>
                </c:pt>
                <c:pt idx="243">
                  <c:v>-19.130119691224998</c:v>
                </c:pt>
                <c:pt idx="244">
                  <c:v>-19.407041337599999</c:v>
                </c:pt>
                <c:pt idx="245">
                  <c:v>-19.68237576562499</c:v>
                </c:pt>
                <c:pt idx="246">
                  <c:v>-19.956120563600003</c:v>
                </c:pt>
                <c:pt idx="247">
                  <c:v>-20.228273349224999</c:v>
                </c:pt>
                <c:pt idx="248">
                  <c:v>-20.498831769600006</c:v>
                </c:pt>
                <c:pt idx="249">
                  <c:v>-20.767793501224986</c:v>
                </c:pt>
                <c:pt idx="250">
                  <c:v>-21.03515625</c:v>
                </c:pt>
                <c:pt idx="251">
                  <c:v>-21.300917751225015</c:v>
                </c:pt>
                <c:pt idx="252">
                  <c:v>-21.565075769599986</c:v>
                </c:pt>
                <c:pt idx="253">
                  <c:v>-21.827628099225006</c:v>
                </c:pt>
                <c:pt idx="254">
                  <c:v>-22.088572563600017</c:v>
                </c:pt>
                <c:pt idx="255">
                  <c:v>-22.347907015624997</c:v>
                </c:pt>
                <c:pt idx="256">
                  <c:v>-22.605629337600007</c:v>
                </c:pt>
                <c:pt idx="257">
                  <c:v>-22.86173744122501</c:v>
                </c:pt>
                <c:pt idx="258">
                  <c:v>-23.116229267600001</c:v>
                </c:pt>
                <c:pt idx="259">
                  <c:v>-23.369102787225</c:v>
                </c:pt>
                <c:pt idx="260">
                  <c:v>-23.620356000000019</c:v>
                </c:pt>
                <c:pt idx="261">
                  <c:v>-23.869986935224993</c:v>
                </c:pt>
                <c:pt idx="262">
                  <c:v>-24.11799365160001</c:v>
                </c:pt>
                <c:pt idx="263">
                  <c:v>-24.364374237225014</c:v>
                </c:pt>
                <c:pt idx="264">
                  <c:v>-24.609126809600003</c:v>
                </c:pt>
                <c:pt idx="265">
                  <c:v>-24.852249515625001</c:v>
                </c:pt>
                <c:pt idx="266">
                  <c:v>-25.093740531599988</c:v>
                </c:pt>
                <c:pt idx="267">
                  <c:v>-25.333598063224997</c:v>
                </c:pt>
                <c:pt idx="268">
                  <c:v>-25.571820345600006</c:v>
                </c:pt>
                <c:pt idx="269">
                  <c:v>-25.808405643224983</c:v>
                </c:pt>
                <c:pt idx="270">
                  <c:v>-26.043352250000002</c:v>
                </c:pt>
                <c:pt idx="271">
                  <c:v>-26.276658489225007</c:v>
                </c:pt>
                <c:pt idx="272">
                  <c:v>-26.508322713599995</c:v>
                </c:pt>
                <c:pt idx="273">
                  <c:v>-26.738343305225001</c:v>
                </c:pt>
                <c:pt idx="274">
                  <c:v>-26.966718675600013</c:v>
                </c:pt>
                <c:pt idx="275">
                  <c:v>-27.193447265624989</c:v>
                </c:pt>
                <c:pt idx="276">
                  <c:v>-27.418527545600011</c:v>
                </c:pt>
                <c:pt idx="277">
                  <c:v>-27.641958015225011</c:v>
                </c:pt>
                <c:pt idx="278">
                  <c:v>-27.863737203599989</c:v>
                </c:pt>
                <c:pt idx="279">
                  <c:v>-28.083863669225011</c:v>
                </c:pt>
                <c:pt idx="280">
                  <c:v>-28.302336000000011</c:v>
                </c:pt>
                <c:pt idx="281">
                  <c:v>-28.519152813224999</c:v>
                </c:pt>
                <c:pt idx="282">
                  <c:v>-28.734312755599998</c:v>
                </c:pt>
                <c:pt idx="283">
                  <c:v>-28.947814503225004</c:v>
                </c:pt>
                <c:pt idx="284">
                  <c:v>-29.159656761599983</c:v>
                </c:pt>
                <c:pt idx="285">
                  <c:v>-29.369838265624992</c:v>
                </c:pt>
                <c:pt idx="286">
                  <c:v>-29.578357779600008</c:v>
                </c:pt>
                <c:pt idx="287">
                  <c:v>-29.785214097224987</c:v>
                </c:pt>
                <c:pt idx="288">
                  <c:v>-29.990406041599996</c:v>
                </c:pt>
                <c:pt idx="289">
                  <c:v>-30.193932465225011</c:v>
                </c:pt>
                <c:pt idx="290">
                  <c:v>-30.395792249999985</c:v>
                </c:pt>
                <c:pt idx="291">
                  <c:v>-30.595984307224992</c:v>
                </c:pt>
                <c:pt idx="292">
                  <c:v>-30.794507577600008</c:v>
                </c:pt>
                <c:pt idx="293">
                  <c:v>-30.991361031224997</c:v>
                </c:pt>
                <c:pt idx="294">
                  <c:v>-31.186543667599999</c:v>
                </c:pt>
                <c:pt idx="295">
                  <c:v>-31.380054515625012</c:v>
                </c:pt>
                <c:pt idx="296">
                  <c:v>-31.571892633599994</c:v>
                </c:pt>
                <c:pt idx="297">
                  <c:v>-31.762057109224997</c:v>
                </c:pt>
                <c:pt idx="298">
                  <c:v>-31.950547059599991</c:v>
                </c:pt>
                <c:pt idx="299">
                  <c:v>-32.137361631224998</c:v>
                </c:pt>
                <c:pt idx="300">
                  <c:v>-32.322499999999991</c:v>
                </c:pt>
                <c:pt idx="301">
                  <c:v>-32.505961371224984</c:v>
                </c:pt>
                <c:pt idx="302">
                  <c:v>-32.687744979599998</c:v>
                </c:pt>
                <c:pt idx="303">
                  <c:v>-32.867850089225016</c:v>
                </c:pt>
                <c:pt idx="304">
                  <c:v>-33.046275993599977</c:v>
                </c:pt>
                <c:pt idx="305">
                  <c:v>-33.223022015624984</c:v>
                </c:pt>
                <c:pt idx="306">
                  <c:v>-33.398087507600003</c:v>
                </c:pt>
                <c:pt idx="307">
                  <c:v>-33.571471851224985</c:v>
                </c:pt>
                <c:pt idx="308">
                  <c:v>-33.743174457599999</c:v>
                </c:pt>
                <c:pt idx="309">
                  <c:v>-33.913194767225008</c:v>
                </c:pt>
                <c:pt idx="310">
                  <c:v>-34.081532249999981</c:v>
                </c:pt>
                <c:pt idx="311">
                  <c:v>-34.248186405225006</c:v>
                </c:pt>
                <c:pt idx="312">
                  <c:v>-34.413156761600021</c:v>
                </c:pt>
                <c:pt idx="313">
                  <c:v>-34.576442877224991</c:v>
                </c:pt>
                <c:pt idx="314">
                  <c:v>-34.738044339599995</c:v>
                </c:pt>
                <c:pt idx="315">
                  <c:v>-34.897960765625001</c:v>
                </c:pt>
                <c:pt idx="316">
                  <c:v>-35.056191801599986</c:v>
                </c:pt>
                <c:pt idx="317">
                  <c:v>-35.212737123224997</c:v>
                </c:pt>
                <c:pt idx="318">
                  <c:v>-35.367596435600014</c:v>
                </c:pt>
                <c:pt idx="319">
                  <c:v>-35.520769473225002</c:v>
                </c:pt>
                <c:pt idx="320">
                  <c:v>-35.67225599999999</c:v>
                </c:pt>
                <c:pt idx="321">
                  <c:v>-35.822055809225006</c:v>
                </c:pt>
                <c:pt idx="322">
                  <c:v>-35.97016872359999</c:v>
                </c:pt>
                <c:pt idx="323">
                  <c:v>-36.11659459522501</c:v>
                </c:pt>
                <c:pt idx="324">
                  <c:v>-36.261333305600026</c:v>
                </c:pt>
                <c:pt idx="325">
                  <c:v>-36.404384765624982</c:v>
                </c:pt>
                <c:pt idx="326">
                  <c:v>-36.545748915600015</c:v>
                </c:pt>
                <c:pt idx="327">
                  <c:v>-36.685425725225009</c:v>
                </c:pt>
                <c:pt idx="328">
                  <c:v>-36.823415193599992</c:v>
                </c:pt>
                <c:pt idx="329">
                  <c:v>-36.959717349225002</c:v>
                </c:pt>
                <c:pt idx="330">
                  <c:v>-37.094332249999979</c:v>
                </c:pt>
                <c:pt idx="331">
                  <c:v>-37.227259983225004</c:v>
                </c:pt>
                <c:pt idx="332">
                  <c:v>-37.358500665600012</c:v>
                </c:pt>
                <c:pt idx="333">
                  <c:v>-37.488054443224989</c:v>
                </c:pt>
                <c:pt idx="334">
                  <c:v>-37.615921491600005</c:v>
                </c:pt>
                <c:pt idx="335">
                  <c:v>-37.742102015625001</c:v>
                </c:pt>
                <c:pt idx="336">
                  <c:v>-37.866596249599993</c:v>
                </c:pt>
                <c:pt idx="337">
                  <c:v>-37.989404457225007</c:v>
                </c:pt>
                <c:pt idx="338">
                  <c:v>-38.110526931600013</c:v>
                </c:pt>
                <c:pt idx="339">
                  <c:v>-38.229963995224978</c:v>
                </c:pt>
                <c:pt idx="340">
                  <c:v>-38.347715999999991</c:v>
                </c:pt>
                <c:pt idx="341">
                  <c:v>-38.463783327225009</c:v>
                </c:pt>
                <c:pt idx="342">
                  <c:v>-38.578166387599985</c:v>
                </c:pt>
                <c:pt idx="343">
                  <c:v>-38.690865621225001</c:v>
                </c:pt>
                <c:pt idx="344">
                  <c:v>-38.801881497600007</c:v>
                </c:pt>
                <c:pt idx="345">
                  <c:v>-38.911214515624991</c:v>
                </c:pt>
                <c:pt idx="346">
                  <c:v>-39.018865203600001</c:v>
                </c:pt>
                <c:pt idx="347">
                  <c:v>-39.124834119225</c:v>
                </c:pt>
                <c:pt idx="348">
                  <c:v>-39.229121849599991</c:v>
                </c:pt>
                <c:pt idx="349">
                  <c:v>-39.331729011224994</c:v>
                </c:pt>
                <c:pt idx="350">
                  <c:v>-39.432656250000022</c:v>
                </c:pt>
                <c:pt idx="351">
                  <c:v>-39.531904241224993</c:v>
                </c:pt>
                <c:pt idx="352">
                  <c:v>-39.62947368959999</c:v>
                </c:pt>
                <c:pt idx="353">
                  <c:v>-39.725365329225014</c:v>
                </c:pt>
                <c:pt idx="354">
                  <c:v>-39.819579923599989</c:v>
                </c:pt>
                <c:pt idx="355">
                  <c:v>-39.912118265624997</c:v>
                </c:pt>
                <c:pt idx="356">
                  <c:v>-40.002981177600006</c:v>
                </c:pt>
                <c:pt idx="357">
                  <c:v>-40.092169511224995</c:v>
                </c:pt>
                <c:pt idx="358">
                  <c:v>-40.179684147599986</c:v>
                </c:pt>
                <c:pt idx="359">
                  <c:v>-40.265525997225012</c:v>
                </c:pt>
                <c:pt idx="360">
                  <c:v>-40.349695999999994</c:v>
                </c:pt>
                <c:pt idx="361">
                  <c:v>-40.432195125225007</c:v>
                </c:pt>
                <c:pt idx="362">
                  <c:v>-40.513024371599982</c:v>
                </c:pt>
                <c:pt idx="363">
                  <c:v>-40.592184767224992</c:v>
                </c:pt>
                <c:pt idx="364">
                  <c:v>-40.669677369600009</c:v>
                </c:pt>
                <c:pt idx="365">
                  <c:v>-40.745503265624997</c:v>
                </c:pt>
                <c:pt idx="366">
                  <c:v>-40.819663571599996</c:v>
                </c:pt>
                <c:pt idx="367">
                  <c:v>-40.892159433225004</c:v>
                </c:pt>
                <c:pt idx="368">
                  <c:v>-40.962992025600002</c:v>
                </c:pt>
                <c:pt idx="369">
                  <c:v>-41.032162553225</c:v>
                </c:pt>
                <c:pt idx="370">
                  <c:v>-41.099672250000012</c:v>
                </c:pt>
                <c:pt idx="371">
                  <c:v>-41.165522379224981</c:v>
                </c:pt>
                <c:pt idx="372">
                  <c:v>-41.229714233600006</c:v>
                </c:pt>
                <c:pt idx="373">
                  <c:v>-41.292249135225006</c:v>
                </c:pt>
                <c:pt idx="374">
                  <c:v>-41.353128435599984</c:v>
                </c:pt>
                <c:pt idx="375">
                  <c:v>-41.412353515625</c:v>
                </c:pt>
                <c:pt idx="376">
                  <c:v>-41.469925785599997</c:v>
                </c:pt>
                <c:pt idx="377">
                  <c:v>-41.525846685224991</c:v>
                </c:pt>
                <c:pt idx="378">
                  <c:v>-41.580117683599994</c:v>
                </c:pt>
                <c:pt idx="379">
                  <c:v>-41.632740279225018</c:v>
                </c:pt>
                <c:pt idx="380">
                  <c:v>-41.683715999999983</c:v>
                </c:pt>
                <c:pt idx="381">
                  <c:v>-41.733046403224989</c:v>
                </c:pt>
                <c:pt idx="382">
                  <c:v>-41.780733075600025</c:v>
                </c:pt>
                <c:pt idx="383">
                  <c:v>-41.826777633224992</c:v>
                </c:pt>
                <c:pt idx="384">
                  <c:v>-41.87118172160001</c:v>
                </c:pt>
                <c:pt idx="385">
                  <c:v>-41.913947015625013</c:v>
                </c:pt>
                <c:pt idx="386">
                  <c:v>-41.955075219599991</c:v>
                </c:pt>
                <c:pt idx="387">
                  <c:v>-41.994568067225003</c:v>
                </c:pt>
                <c:pt idx="388">
                  <c:v>-42.032427321600011</c:v>
                </c:pt>
                <c:pt idx="389">
                  <c:v>-42.068654775224992</c:v>
                </c:pt>
                <c:pt idx="390">
                  <c:v>-42.103252249999997</c:v>
                </c:pt>
                <c:pt idx="391">
                  <c:v>-42.136221597224974</c:v>
                </c:pt>
                <c:pt idx="392">
                  <c:v>-42.167564697599992</c:v>
                </c:pt>
                <c:pt idx="393">
                  <c:v>-42.197283461225013</c:v>
                </c:pt>
                <c:pt idx="394">
                  <c:v>-42.225379827599987</c:v>
                </c:pt>
                <c:pt idx="395">
                  <c:v>-42.251855765624981</c:v>
                </c:pt>
                <c:pt idx="396">
                  <c:v>-42.276713273599995</c:v>
                </c:pt>
                <c:pt idx="397">
                  <c:v>-42.299954379224999</c:v>
                </c:pt>
                <c:pt idx="398">
                  <c:v>-42.321581139599999</c:v>
                </c:pt>
                <c:pt idx="399">
                  <c:v>-42.341595641225027</c:v>
                </c:pt>
                <c:pt idx="400">
                  <c:v>-42.36</c:v>
                </c:pt>
                <c:pt idx="401">
                  <c:v>-42.376796361224997</c:v>
                </c:pt>
                <c:pt idx="402">
                  <c:v>-42.391986899600006</c:v>
                </c:pt>
                <c:pt idx="403">
                  <c:v>-42.405573819224983</c:v>
                </c:pt>
                <c:pt idx="404">
                  <c:v>-42.417559353600019</c:v>
                </c:pt>
                <c:pt idx="405">
                  <c:v>-42.427945765625005</c:v>
                </c:pt>
                <c:pt idx="406">
                  <c:v>-42.436735347599992</c:v>
                </c:pt>
                <c:pt idx="407">
                  <c:v>-42.443930421225005</c:v>
                </c:pt>
                <c:pt idx="408">
                  <c:v>-42.449533337600009</c:v>
                </c:pt>
                <c:pt idx="409">
                  <c:v>-42.453546477224982</c:v>
                </c:pt>
                <c:pt idx="410">
                  <c:v>-42.455972250000009</c:v>
                </c:pt>
                <c:pt idx="411">
                  <c:v>-42.456813095225016</c:v>
                </c:pt>
                <c:pt idx="412">
                  <c:v>-42.456071481599999</c:v>
                </c:pt>
                <c:pt idx="413">
                  <c:v>-42.45374990722501</c:v>
                </c:pt>
                <c:pt idx="414">
                  <c:v>-42.449850899600015</c:v>
                </c:pt>
                <c:pt idx="415">
                  <c:v>-42.444377015624994</c:v>
                </c:pt>
                <c:pt idx="416">
                  <c:v>-42.437330841599994</c:v>
                </c:pt>
                <c:pt idx="417">
                  <c:v>-42.428714993225007</c:v>
                </c:pt>
                <c:pt idx="418">
                  <c:v>-42.418532115600001</c:v>
                </c:pt>
                <c:pt idx="419">
                  <c:v>-42.406784883225001</c:v>
                </c:pt>
                <c:pt idx="420">
                  <c:v>-42.393476000000014</c:v>
                </c:pt>
                <c:pt idx="421">
                  <c:v>-42.378608199225006</c:v>
                </c:pt>
                <c:pt idx="422">
                  <c:v>-42.362184243599998</c:v>
                </c:pt>
                <c:pt idx="423">
                  <c:v>-42.344206925224988</c:v>
                </c:pt>
                <c:pt idx="424">
                  <c:v>-42.324679065600009</c:v>
                </c:pt>
                <c:pt idx="425">
                  <c:v>-42.303603515624999</c:v>
                </c:pt>
                <c:pt idx="426">
                  <c:v>-42.280983155599991</c:v>
                </c:pt>
                <c:pt idx="427">
                  <c:v>-42.256820895225005</c:v>
                </c:pt>
                <c:pt idx="428">
                  <c:v>-42.231119673600013</c:v>
                </c:pt>
                <c:pt idx="429">
                  <c:v>-42.203882459224985</c:v>
                </c:pt>
                <c:pt idx="430">
                  <c:v>-42.175112249999998</c:v>
                </c:pt>
                <c:pt idx="431">
                  <c:v>-42.14481207322504</c:v>
                </c:pt>
                <c:pt idx="432">
                  <c:v>-42.112984985600001</c:v>
                </c:pt>
                <c:pt idx="433">
                  <c:v>-42.079634073225009</c:v>
                </c:pt>
                <c:pt idx="434">
                  <c:v>-42.044762451600029</c:v>
                </c:pt>
                <c:pt idx="435">
                  <c:v>-42.008373265624989</c:v>
                </c:pt>
                <c:pt idx="436">
                  <c:v>-41.97046968960003</c:v>
                </c:pt>
                <c:pt idx="437">
                  <c:v>-41.931054927224999</c:v>
                </c:pt>
                <c:pt idx="438">
                  <c:v>-41.890132211599997</c:v>
                </c:pt>
                <c:pt idx="439">
                  <c:v>-41.847704805225</c:v>
                </c:pt>
                <c:pt idx="440">
                  <c:v>-41.803776000000028</c:v>
                </c:pt>
                <c:pt idx="441">
                  <c:v>-41.758349117225002</c:v>
                </c:pt>
                <c:pt idx="442">
                  <c:v>-41.711427507599993</c:v>
                </c:pt>
                <c:pt idx="443">
                  <c:v>-41.663014551224983</c:v>
                </c:pt>
                <c:pt idx="444">
                  <c:v>-41.613113657600003</c:v>
                </c:pt>
                <c:pt idx="445">
                  <c:v>-41.561728265625</c:v>
                </c:pt>
                <c:pt idx="446">
                  <c:v>-41.508861843600002</c:v>
                </c:pt>
                <c:pt idx="447">
                  <c:v>-41.454517889224981</c:v>
                </c:pt>
                <c:pt idx="448">
                  <c:v>-41.398699929599999</c:v>
                </c:pt>
                <c:pt idx="449">
                  <c:v>-41.341411521225034</c:v>
                </c:pt>
                <c:pt idx="450">
                  <c:v>-41.282656249999995</c:v>
                </c:pt>
                <c:pt idx="451">
                  <c:v>-41.222437731225</c:v>
                </c:pt>
                <c:pt idx="452">
                  <c:v>-41.160759609600035</c:v>
                </c:pt>
                <c:pt idx="453">
                  <c:v>-41.097625559224987</c:v>
                </c:pt>
                <c:pt idx="454">
                  <c:v>-41.033039283599997</c:v>
                </c:pt>
                <c:pt idx="455">
                  <c:v>-40.967004515624964</c:v>
                </c:pt>
                <c:pt idx="456">
                  <c:v>-40.899525017599998</c:v>
                </c:pt>
                <c:pt idx="457">
                  <c:v>-40.830604581224996</c:v>
                </c:pt>
                <c:pt idx="458">
                  <c:v>-40.760247027600002</c:v>
                </c:pt>
                <c:pt idx="459">
                  <c:v>-40.688456207224988</c:v>
                </c:pt>
                <c:pt idx="460">
                  <c:v>-40.61523600000001</c:v>
                </c:pt>
                <c:pt idx="461">
                  <c:v>-40.540590315225003</c:v>
                </c:pt>
                <c:pt idx="462">
                  <c:v>-40.464523091599965</c:v>
                </c:pt>
                <c:pt idx="463">
                  <c:v>-40.387038297224983</c:v>
                </c:pt>
                <c:pt idx="464">
                  <c:v>-40.308139929599967</c:v>
                </c:pt>
                <c:pt idx="465">
                  <c:v>-40.227832015625005</c:v>
                </c:pt>
                <c:pt idx="466">
                  <c:v>-40.146118611600002</c:v>
                </c:pt>
                <c:pt idx="467">
                  <c:v>-40.063003803224987</c:v>
                </c:pt>
                <c:pt idx="468">
                  <c:v>-39.978491705600007</c:v>
                </c:pt>
                <c:pt idx="469">
                  <c:v>-39.892586463225022</c:v>
                </c:pt>
                <c:pt idx="470">
                  <c:v>-39.805292250000001</c:v>
                </c:pt>
                <c:pt idx="471">
                  <c:v>-39.716613269224986</c:v>
                </c:pt>
                <c:pt idx="472">
                  <c:v>-39.626553753600007</c:v>
                </c:pt>
                <c:pt idx="473">
                  <c:v>-39.535117965224977</c:v>
                </c:pt>
                <c:pt idx="474">
                  <c:v>-39.442310195599994</c:v>
                </c:pt>
                <c:pt idx="475">
                  <c:v>-39.348134765625041</c:v>
                </c:pt>
                <c:pt idx="476">
                  <c:v>-39.252596025599999</c:v>
                </c:pt>
                <c:pt idx="477">
                  <c:v>-39.15569835522502</c:v>
                </c:pt>
                <c:pt idx="478">
                  <c:v>-39.057446163600027</c:v>
                </c:pt>
                <c:pt idx="479">
                  <c:v>-38.957843889225003</c:v>
                </c:pt>
                <c:pt idx="480">
                  <c:v>-38.856896000000006</c:v>
                </c:pt>
                <c:pt idx="481">
                  <c:v>-38.754606993225011</c:v>
                </c:pt>
                <c:pt idx="482">
                  <c:v>-38.650981395599985</c:v>
                </c:pt>
                <c:pt idx="483">
                  <c:v>-38.546023763224994</c:v>
                </c:pt>
                <c:pt idx="484">
                  <c:v>-38.439738681600005</c:v>
                </c:pt>
                <c:pt idx="485">
                  <c:v>-38.33213076562501</c:v>
                </c:pt>
                <c:pt idx="486">
                  <c:v>-38.2232046596</c:v>
                </c:pt>
                <c:pt idx="487">
                  <c:v>-38.112965037224981</c:v>
                </c:pt>
                <c:pt idx="488">
                  <c:v>-38.001416601600013</c:v>
                </c:pt>
                <c:pt idx="489">
                  <c:v>-37.888564085224999</c:v>
                </c:pt>
                <c:pt idx="490">
                  <c:v>-37.774412249999983</c:v>
                </c:pt>
                <c:pt idx="491">
                  <c:v>-37.658965887224994</c:v>
                </c:pt>
                <c:pt idx="492">
                  <c:v>-37.542229817600003</c:v>
                </c:pt>
                <c:pt idx="493">
                  <c:v>-37.424208891225007</c:v>
                </c:pt>
                <c:pt idx="494">
                  <c:v>-37.304907987600004</c:v>
                </c:pt>
                <c:pt idx="495">
                  <c:v>-37.18433201562496</c:v>
                </c:pt>
                <c:pt idx="496">
                  <c:v>-37.062485913600014</c:v>
                </c:pt>
                <c:pt idx="497">
                  <c:v>-36.939374649225016</c:v>
                </c:pt>
                <c:pt idx="498">
                  <c:v>-36.815003219599973</c:v>
                </c:pt>
                <c:pt idx="499">
                  <c:v>-36.689376651225018</c:v>
                </c:pt>
                <c:pt idx="500">
                  <c:v>-36.5625</c:v>
                </c:pt>
                <c:pt idx="501">
                  <c:v>-36.434378351225007</c:v>
                </c:pt>
                <c:pt idx="502">
                  <c:v>-36.305016819600041</c:v>
                </c:pt>
                <c:pt idx="503">
                  <c:v>-36.174420549225005</c:v>
                </c:pt>
                <c:pt idx="504">
                  <c:v>-36.042594713599954</c:v>
                </c:pt>
                <c:pt idx="505">
                  <c:v>-35.909544515625043</c:v>
                </c:pt>
                <c:pt idx="506">
                  <c:v>-35.77527518760003</c:v>
                </c:pt>
                <c:pt idx="507">
                  <c:v>-35.639791991224968</c:v>
                </c:pt>
                <c:pt idx="508">
                  <c:v>-35.503100217600036</c:v>
                </c:pt>
                <c:pt idx="509">
                  <c:v>-35.365205187225015</c:v>
                </c:pt>
                <c:pt idx="510">
                  <c:v>-35.226112250000014</c:v>
                </c:pt>
                <c:pt idx="511">
                  <c:v>-35.085826785225024</c:v>
                </c:pt>
                <c:pt idx="512">
                  <c:v>-34.944354201600007</c:v>
                </c:pt>
                <c:pt idx="513">
                  <c:v>-34.801699937224953</c:v>
                </c:pt>
                <c:pt idx="514">
                  <c:v>-34.657869459600022</c:v>
                </c:pt>
                <c:pt idx="515">
                  <c:v>-34.512868265625002</c:v>
                </c:pt>
                <c:pt idx="516">
                  <c:v>-34.366701881600022</c:v>
                </c:pt>
                <c:pt idx="517">
                  <c:v>-34.219375863225011</c:v>
                </c:pt>
                <c:pt idx="518">
                  <c:v>-34.070895795599981</c:v>
                </c:pt>
                <c:pt idx="519">
                  <c:v>-33.921267293224972</c:v>
                </c:pt>
                <c:pt idx="520">
                  <c:v>-33.770496000000051</c:v>
                </c:pt>
                <c:pt idx="521">
                  <c:v>-33.618587589224973</c:v>
                </c:pt>
                <c:pt idx="522">
                  <c:v>-33.465547763599972</c:v>
                </c:pt>
                <c:pt idx="523">
                  <c:v>-33.311382255225013</c:v>
                </c:pt>
                <c:pt idx="524">
                  <c:v>-33.156096825600045</c:v>
                </c:pt>
                <c:pt idx="525">
                  <c:v>-32.999697265624974</c:v>
                </c:pt>
                <c:pt idx="526">
                  <c:v>-32.84218939560003</c:v>
                </c:pt>
                <c:pt idx="527">
                  <c:v>-32.683579065225018</c:v>
                </c:pt>
                <c:pt idx="528">
                  <c:v>-32.52387215360001</c:v>
                </c:pt>
                <c:pt idx="529">
                  <c:v>-32.363074569225034</c:v>
                </c:pt>
                <c:pt idx="530">
                  <c:v>-32.201192249999963</c:v>
                </c:pt>
                <c:pt idx="531">
                  <c:v>-32.038231163225007</c:v>
                </c:pt>
                <c:pt idx="532">
                  <c:v>-31.874197305599949</c:v>
                </c:pt>
                <c:pt idx="533">
                  <c:v>-31.709096703225001</c:v>
                </c:pt>
                <c:pt idx="534">
                  <c:v>-31.54293541159997</c:v>
                </c:pt>
                <c:pt idx="535">
                  <c:v>-31.375719515624965</c:v>
                </c:pt>
                <c:pt idx="536">
                  <c:v>-31.207455129600007</c:v>
                </c:pt>
                <c:pt idx="537">
                  <c:v>-31.038148397225015</c:v>
                </c:pt>
                <c:pt idx="538">
                  <c:v>-30.867805491599924</c:v>
                </c:pt>
                <c:pt idx="539">
                  <c:v>-30.696432615225007</c:v>
                </c:pt>
                <c:pt idx="540">
                  <c:v>-30.524036000000009</c:v>
                </c:pt>
                <c:pt idx="541">
                  <c:v>-30.350621907224962</c:v>
                </c:pt>
                <c:pt idx="542">
                  <c:v>-30.176196627599964</c:v>
                </c:pt>
                <c:pt idx="543">
                  <c:v>-30.000766481224986</c:v>
                </c:pt>
                <c:pt idx="544">
                  <c:v>-29.824337817599996</c:v>
                </c:pt>
                <c:pt idx="545">
                  <c:v>-29.646917015625021</c:v>
                </c:pt>
                <c:pt idx="546">
                  <c:v>-29.468510483599957</c:v>
                </c:pt>
                <c:pt idx="547">
                  <c:v>-29.289124659224996</c:v>
                </c:pt>
                <c:pt idx="548">
                  <c:v>-29.108766009600032</c:v>
                </c:pt>
                <c:pt idx="549">
                  <c:v>-28.927441031224973</c:v>
                </c:pt>
                <c:pt idx="550">
                  <c:v>-28.745156249999923</c:v>
                </c:pt>
                <c:pt idx="551">
                  <c:v>-28.561918221224971</c:v>
                </c:pt>
                <c:pt idx="552">
                  <c:v>-28.377733529600036</c:v>
                </c:pt>
                <c:pt idx="553">
                  <c:v>-28.192608789224948</c:v>
                </c:pt>
                <c:pt idx="554">
                  <c:v>-28.006550643600008</c:v>
                </c:pt>
                <c:pt idx="555">
                  <c:v>-27.819565765624972</c:v>
                </c:pt>
                <c:pt idx="556">
                  <c:v>-27.63166085759994</c:v>
                </c:pt>
                <c:pt idx="557">
                  <c:v>-27.44284265122505</c:v>
                </c:pt>
                <c:pt idx="558">
                  <c:v>-27.253117907600029</c:v>
                </c:pt>
                <c:pt idx="559">
                  <c:v>-27.062493417224971</c:v>
                </c:pt>
                <c:pt idx="560">
                  <c:v>-26.870975999999985</c:v>
                </c:pt>
                <c:pt idx="561">
                  <c:v>-26.678572505224963</c:v>
                </c:pt>
                <c:pt idx="562">
                  <c:v>-26.485289811599969</c:v>
                </c:pt>
                <c:pt idx="563">
                  <c:v>-26.291134827224994</c:v>
                </c:pt>
                <c:pt idx="564">
                  <c:v>-26.096114489600026</c:v>
                </c:pt>
                <c:pt idx="565">
                  <c:v>-25.900235765624984</c:v>
                </c:pt>
                <c:pt idx="566">
                  <c:v>-25.703505651600011</c:v>
                </c:pt>
                <c:pt idx="567">
                  <c:v>-25.505931173224965</c:v>
                </c:pt>
                <c:pt idx="568">
                  <c:v>-25.307519385599988</c:v>
                </c:pt>
                <c:pt idx="569">
                  <c:v>-25.108277373225008</c:v>
                </c:pt>
                <c:pt idx="570">
                  <c:v>-24.908212249999991</c:v>
                </c:pt>
                <c:pt idx="571">
                  <c:v>-24.707331159224964</c:v>
                </c:pt>
                <c:pt idx="572">
                  <c:v>-24.50564127360002</c:v>
                </c:pt>
                <c:pt idx="573">
                  <c:v>-24.303149795225011</c:v>
                </c:pt>
                <c:pt idx="574">
                  <c:v>-24.0998639556</c:v>
                </c:pt>
                <c:pt idx="575">
                  <c:v>-23.895791015625065</c:v>
                </c:pt>
                <c:pt idx="576">
                  <c:v>-23.69093826560001</c:v>
                </c:pt>
                <c:pt idx="577">
                  <c:v>-23.485313025224997</c:v>
                </c:pt>
                <c:pt idx="578">
                  <c:v>-23.278922643600055</c:v>
                </c:pt>
                <c:pt idx="579">
                  <c:v>-23.071774499225</c:v>
                </c:pt>
                <c:pt idx="580">
                  <c:v>-22.863875999999976</c:v>
                </c:pt>
                <c:pt idx="581">
                  <c:v>-22.655234583225024</c:v>
                </c:pt>
                <c:pt idx="582">
                  <c:v>-22.445857715599971</c:v>
                </c:pt>
                <c:pt idx="583">
                  <c:v>-22.235752893225026</c:v>
                </c:pt>
                <c:pt idx="584">
                  <c:v>-22.024927641600016</c:v>
                </c:pt>
                <c:pt idx="585">
                  <c:v>-21.813389515624976</c:v>
                </c:pt>
                <c:pt idx="586">
                  <c:v>-21.601146099600044</c:v>
                </c:pt>
                <c:pt idx="587">
                  <c:v>-21.388205007225054</c:v>
                </c:pt>
                <c:pt idx="588">
                  <c:v>-21.174573881599997</c:v>
                </c:pt>
                <c:pt idx="589">
                  <c:v>-20.960260395225021</c:v>
                </c:pt>
                <c:pt idx="590">
                  <c:v>-20.745272250000028</c:v>
                </c:pt>
                <c:pt idx="591">
                  <c:v>-20.52961717722502</c:v>
                </c:pt>
                <c:pt idx="592">
                  <c:v>-20.313302937599985</c:v>
                </c:pt>
                <c:pt idx="593">
                  <c:v>-20.096337321225036</c:v>
                </c:pt>
                <c:pt idx="594">
                  <c:v>-19.878728147600015</c:v>
                </c:pt>
                <c:pt idx="595">
                  <c:v>-19.660483265624976</c:v>
                </c:pt>
                <c:pt idx="596">
                  <c:v>-19.441610553599958</c:v>
                </c:pt>
                <c:pt idx="597">
                  <c:v>-19.222117919224985</c:v>
                </c:pt>
                <c:pt idx="598">
                  <c:v>-19.00201329959998</c:v>
                </c:pt>
                <c:pt idx="599">
                  <c:v>-18.781304661224993</c:v>
                </c:pt>
                <c:pt idx="600">
                  <c:v>-18.559999999999974</c:v>
                </c:pt>
                <c:pt idx="601">
                  <c:v>-18.338107341224998</c:v>
                </c:pt>
                <c:pt idx="602">
                  <c:v>-18.115634739599955</c:v>
                </c:pt>
                <c:pt idx="603">
                  <c:v>-17.892590279225004</c:v>
                </c:pt>
                <c:pt idx="604">
                  <c:v>-17.668982073600006</c:v>
                </c:pt>
                <c:pt idx="605">
                  <c:v>-17.444818265624974</c:v>
                </c:pt>
                <c:pt idx="606">
                  <c:v>-17.220107027600079</c:v>
                </c:pt>
                <c:pt idx="607">
                  <c:v>-16.994856561224992</c:v>
                </c:pt>
                <c:pt idx="608">
                  <c:v>-16.769075097599938</c:v>
                </c:pt>
                <c:pt idx="609">
                  <c:v>-16.54277089722504</c:v>
                </c:pt>
                <c:pt idx="610">
                  <c:v>-16.315952249999953</c:v>
                </c:pt>
                <c:pt idx="611">
                  <c:v>-16.088627475224968</c:v>
                </c:pt>
                <c:pt idx="612">
                  <c:v>-15.860804921600021</c:v>
                </c:pt>
                <c:pt idx="613">
                  <c:v>-15.632492967224948</c:v>
                </c:pt>
                <c:pt idx="614">
                  <c:v>-15.403700019599967</c:v>
                </c:pt>
                <c:pt idx="615">
                  <c:v>-15.174434515625023</c:v>
                </c:pt>
                <c:pt idx="616">
                  <c:v>-14.944704921600021</c:v>
                </c:pt>
                <c:pt idx="617">
                  <c:v>-14.714519733224989</c:v>
                </c:pt>
                <c:pt idx="618">
                  <c:v>-14.4838874756</c:v>
                </c:pt>
                <c:pt idx="619">
                  <c:v>-14.252816703224994</c:v>
                </c:pt>
                <c:pt idx="620">
                  <c:v>-14.021315999999956</c:v>
                </c:pt>
                <c:pt idx="621">
                  <c:v>-13.789393979224997</c:v>
                </c:pt>
                <c:pt idx="622">
                  <c:v>-13.557059283600012</c:v>
                </c:pt>
                <c:pt idx="623">
                  <c:v>-13.324320585225024</c:v>
                </c:pt>
                <c:pt idx="624">
                  <c:v>-13.091186585600042</c:v>
                </c:pt>
                <c:pt idx="625">
                  <c:v>-12.857666015625</c:v>
                </c:pt>
                <c:pt idx="626">
                  <c:v>-12.623767635599989</c:v>
                </c:pt>
                <c:pt idx="627">
                  <c:v>-12.389500235225057</c:v>
                </c:pt>
                <c:pt idx="628">
                  <c:v>-12.154872633599979</c:v>
                </c:pt>
                <c:pt idx="629">
                  <c:v>-11.919893679224998</c:v>
                </c:pt>
                <c:pt idx="630">
                  <c:v>-11.684572250000002</c:v>
                </c:pt>
                <c:pt idx="631">
                  <c:v>-11.448917253225062</c:v>
                </c:pt>
                <c:pt idx="632">
                  <c:v>-11.212937625599949</c:v>
                </c:pt>
                <c:pt idx="633">
                  <c:v>-10.976642333224959</c:v>
                </c:pt>
                <c:pt idx="634">
                  <c:v>-10.740040371600003</c:v>
                </c:pt>
                <c:pt idx="635">
                  <c:v>-10.503140765625034</c:v>
                </c:pt>
                <c:pt idx="636">
                  <c:v>-10.265952569600074</c:v>
                </c:pt>
                <c:pt idx="637">
                  <c:v>-10.028484867225018</c:v>
                </c:pt>
                <c:pt idx="638">
                  <c:v>-9.7907467716000269</c:v>
                </c:pt>
                <c:pt idx="639">
                  <c:v>-9.5527474252251068</c:v>
                </c:pt>
                <c:pt idx="640">
                  <c:v>-9.3144959999999344</c:v>
                </c:pt>
                <c:pt idx="641">
                  <c:v>-9.0760016972249957</c:v>
                </c:pt>
                <c:pt idx="642">
                  <c:v>-8.8372737476000509</c:v>
                </c:pt>
                <c:pt idx="643">
                  <c:v>-8.5983214112250153</c:v>
                </c:pt>
                <c:pt idx="644">
                  <c:v>-8.3591539775999593</c:v>
                </c:pt>
                <c:pt idx="645">
                  <c:v>-8.119780765624995</c:v>
                </c:pt>
                <c:pt idx="646">
                  <c:v>-7.8802111235999917</c:v>
                </c:pt>
                <c:pt idx="647">
                  <c:v>-7.6404544292249454</c:v>
                </c:pt>
                <c:pt idx="648">
                  <c:v>-7.400520089600036</c:v>
                </c:pt>
                <c:pt idx="649">
                  <c:v>-7.1604175412249731</c:v>
                </c:pt>
                <c:pt idx="650">
                  <c:v>-6.9201562499999625</c:v>
                </c:pt>
                <c:pt idx="651">
                  <c:v>-6.6797457112250243</c:v>
                </c:pt>
                <c:pt idx="652">
                  <c:v>-6.4391954496000494</c:v>
                </c:pt>
                <c:pt idx="653">
                  <c:v>-6.1985150192249705</c:v>
                </c:pt>
                <c:pt idx="654">
                  <c:v>-5.9577140035999889</c:v>
                </c:pt>
                <c:pt idx="655">
                  <c:v>-5.7168020156249497</c:v>
                </c:pt>
                <c:pt idx="656">
                  <c:v>-5.4757886975999384</c:v>
                </c:pt>
                <c:pt idx="657">
                  <c:v>-5.234683721225025</c:v>
                </c:pt>
                <c:pt idx="658">
                  <c:v>-4.9934967875999803</c:v>
                </c:pt>
                <c:pt idx="659">
                  <c:v>-4.7522376272249858</c:v>
                </c:pt>
                <c:pt idx="660">
                  <c:v>-4.510915999999952</c:v>
                </c:pt>
                <c:pt idx="661">
                  <c:v>-4.2695416952250298</c:v>
                </c:pt>
                <c:pt idx="662">
                  <c:v>-4.0281245316000138</c:v>
                </c:pt>
                <c:pt idx="663">
                  <c:v>-3.7866743572249675</c:v>
                </c:pt>
                <c:pt idx="664">
                  <c:v>-3.5452010496000241</c:v>
                </c:pt>
                <c:pt idx="665">
                  <c:v>-3.303714515625046</c:v>
                </c:pt>
                <c:pt idx="666">
                  <c:v>-3.0622246915999654</c:v>
                </c:pt>
                <c:pt idx="667">
                  <c:v>-2.8207415432250116</c:v>
                </c:pt>
                <c:pt idx="668">
                  <c:v>-2.5792750656000294</c:v>
                </c:pt>
                <c:pt idx="669">
                  <c:v>-2.3378352832249618</c:v>
                </c:pt>
                <c:pt idx="670">
                  <c:v>-2.0964322500000208</c:v>
                </c:pt>
                <c:pt idx="671">
                  <c:v>-1.8550760492249765</c:v>
                </c:pt>
                <c:pt idx="672">
                  <c:v>-1.6137767935999534</c:v>
                </c:pt>
                <c:pt idx="673">
                  <c:v>-1.3725446252249753</c:v>
                </c:pt>
                <c:pt idx="674">
                  <c:v>-1.1313897156000223</c:v>
                </c:pt>
                <c:pt idx="675">
                  <c:v>-0.89032226562497385</c:v>
                </c:pt>
                <c:pt idx="676">
                  <c:v>-0.6493525056000351</c:v>
                </c:pt>
                <c:pt idx="677">
                  <c:v>-0.40849069522499803</c:v>
                </c:pt>
                <c:pt idx="678">
                  <c:v>-0.16774712359989508</c:v>
                </c:pt>
                <c:pt idx="679">
                  <c:v>7.2867890775000888E-2</c:v>
                </c:pt>
                <c:pt idx="680">
                  <c:v>0.313344000000086</c:v>
                </c:pt>
                <c:pt idx="681">
                  <c:v>0.55367082677497592</c:v>
                </c:pt>
                <c:pt idx="682">
                  <c:v>0.79383796439998378</c:v>
                </c:pt>
                <c:pt idx="683">
                  <c:v>1.0338349767750401</c:v>
                </c:pt>
                <c:pt idx="684">
                  <c:v>1.2736513984000339</c:v>
                </c:pt>
                <c:pt idx="685">
                  <c:v>1.5132767343750402</c:v>
                </c:pt>
                <c:pt idx="686">
                  <c:v>1.7527004604000354</c:v>
                </c:pt>
                <c:pt idx="687">
                  <c:v>1.9919120227750682</c:v>
                </c:pt>
                <c:pt idx="688">
                  <c:v>2.2309008383999753</c:v>
                </c:pt>
                <c:pt idx="689">
                  <c:v>2.4696562947749499</c:v>
                </c:pt>
                <c:pt idx="690">
                  <c:v>2.7081677500000865</c:v>
                </c:pt>
                <c:pt idx="691">
                  <c:v>2.9464245327748699</c:v>
                </c:pt>
                <c:pt idx="692">
                  <c:v>3.184415942399994</c:v>
                </c:pt>
                <c:pt idx="693">
                  <c:v>3.4221312487749742</c:v>
                </c:pt>
                <c:pt idx="694">
                  <c:v>3.6595596923999096</c:v>
                </c:pt>
                <c:pt idx="695">
                  <c:v>3.8966904843750285</c:v>
                </c:pt>
                <c:pt idx="696">
                  <c:v>4.1335128063999491</c:v>
                </c:pt>
                <c:pt idx="697">
                  <c:v>4.3700158107749871</c:v>
                </c:pt>
                <c:pt idx="698">
                  <c:v>4.6061886204000189</c:v>
                </c:pt>
                <c:pt idx="699">
                  <c:v>4.8420203287749928</c:v>
                </c:pt>
                <c:pt idx="700">
                  <c:v>5.0774999999999295</c:v>
                </c:pt>
                <c:pt idx="701">
                  <c:v>5.3126166687749787</c:v>
                </c:pt>
                <c:pt idx="702">
                  <c:v>5.5473593403999644</c:v>
                </c:pt>
                <c:pt idx="703">
                  <c:v>5.7817169907748962</c:v>
                </c:pt>
                <c:pt idx="704">
                  <c:v>6.0156785664000267</c:v>
                </c:pt>
                <c:pt idx="705">
                  <c:v>6.2492329843748848</c:v>
                </c:pt>
                <c:pt idx="706">
                  <c:v>6.4823691323999242</c:v>
                </c:pt>
                <c:pt idx="707">
                  <c:v>6.7150758687750454</c:v>
                </c:pt>
                <c:pt idx="708">
                  <c:v>6.9473420224000506</c:v>
                </c:pt>
                <c:pt idx="709">
                  <c:v>7.179156392774928</c:v>
                </c:pt>
                <c:pt idx="710">
                  <c:v>7.4105077500000789</c:v>
                </c:pt>
                <c:pt idx="711">
                  <c:v>7.6413848347749536</c:v>
                </c:pt>
                <c:pt idx="712">
                  <c:v>7.8717763584000977</c:v>
                </c:pt>
                <c:pt idx="713">
                  <c:v>8.1016710027750491</c:v>
                </c:pt>
                <c:pt idx="714">
                  <c:v>8.3310574203999863</c:v>
                </c:pt>
                <c:pt idx="715">
                  <c:v>8.5599242343749324</c:v>
                </c:pt>
                <c:pt idx="716">
                  <c:v>8.7882600384000398</c:v>
                </c:pt>
                <c:pt idx="717">
                  <c:v>9.0160533967750212</c:v>
                </c:pt>
                <c:pt idx="718">
                  <c:v>9.2432928443999458</c:v>
                </c:pt>
                <c:pt idx="719">
                  <c:v>9.469966886775012</c:v>
                </c:pt>
                <c:pt idx="720">
                  <c:v>9.6960639999999785</c:v>
                </c:pt>
                <c:pt idx="721">
                  <c:v>9.9215726307751311</c:v>
                </c:pt>
                <c:pt idx="722">
                  <c:v>10.146481196399975</c:v>
                </c:pt>
                <c:pt idx="723">
                  <c:v>10.370778084775054</c:v>
                </c:pt>
                <c:pt idx="724">
                  <c:v>10.594451654400018</c:v>
                </c:pt>
                <c:pt idx="725">
                  <c:v>10.817490234375043</c:v>
                </c:pt>
                <c:pt idx="726">
                  <c:v>11.039882124400037</c:v>
                </c:pt>
                <c:pt idx="727">
                  <c:v>11.261615594775037</c:v>
                </c:pt>
                <c:pt idx="728">
                  <c:v>11.482678886399924</c:v>
                </c:pt>
                <c:pt idx="729">
                  <c:v>11.703060210774993</c:v>
                </c:pt>
                <c:pt idx="730">
                  <c:v>11.922747749999985</c:v>
                </c:pt>
                <c:pt idx="731">
                  <c:v>12.141729656775055</c:v>
                </c:pt>
                <c:pt idx="732">
                  <c:v>12.359994054399976</c:v>
                </c:pt>
                <c:pt idx="733">
                  <c:v>12.57752903677499</c:v>
                </c:pt>
                <c:pt idx="734">
                  <c:v>12.794322668400014</c:v>
                </c:pt>
                <c:pt idx="735">
                  <c:v>13.010362984375035</c:v>
                </c:pt>
                <c:pt idx="736">
                  <c:v>13.225637990399946</c:v>
                </c:pt>
                <c:pt idx="737">
                  <c:v>13.440135662774992</c:v>
                </c:pt>
                <c:pt idx="738">
                  <c:v>13.653843948399981</c:v>
                </c:pt>
                <c:pt idx="739">
                  <c:v>13.866750764774963</c:v>
                </c:pt>
                <c:pt idx="740">
                  <c:v>14.078843999999947</c:v>
                </c:pt>
                <c:pt idx="741">
                  <c:v>14.29011151277507</c:v>
                </c:pt>
                <c:pt idx="742">
                  <c:v>14.500541132400087</c:v>
                </c:pt>
                <c:pt idx="743">
                  <c:v>14.710120658774997</c:v>
                </c:pt>
                <c:pt idx="744">
                  <c:v>14.918837862399926</c:v>
                </c:pt>
                <c:pt idx="745">
                  <c:v>15.126680484375015</c:v>
                </c:pt>
                <c:pt idx="746">
                  <c:v>15.333636236399968</c:v>
                </c:pt>
                <c:pt idx="747">
                  <c:v>15.539692800775015</c:v>
                </c:pt>
                <c:pt idx="748">
                  <c:v>15.744837830400058</c:v>
                </c:pt>
                <c:pt idx="749">
                  <c:v>15.949058948775075</c:v>
                </c:pt>
                <c:pt idx="750">
                  <c:v>16.15234375</c:v>
                </c:pt>
                <c:pt idx="751">
                  <c:v>16.35467979877501</c:v>
                </c:pt>
                <c:pt idx="752">
                  <c:v>16.556054630400013</c:v>
                </c:pt>
                <c:pt idx="753">
                  <c:v>16.756455750775046</c:v>
                </c:pt>
                <c:pt idx="754">
                  <c:v>16.95587063640005</c:v>
                </c:pt>
                <c:pt idx="755">
                  <c:v>17.154286734374978</c:v>
                </c:pt>
                <c:pt idx="756">
                  <c:v>17.351691462400026</c:v>
                </c:pt>
                <c:pt idx="757">
                  <c:v>17.548072208775068</c:v>
                </c:pt>
                <c:pt idx="758">
                  <c:v>17.743416332399988</c:v>
                </c:pt>
                <c:pt idx="759">
                  <c:v>17.937711162775031</c:v>
                </c:pt>
                <c:pt idx="760">
                  <c:v>18.130944000000113</c:v>
                </c:pt>
                <c:pt idx="761">
                  <c:v>18.323102114774997</c:v>
                </c:pt>
                <c:pt idx="762">
                  <c:v>18.514172748400085</c:v>
                </c:pt>
                <c:pt idx="763">
                  <c:v>18.704143112775057</c:v>
                </c:pt>
                <c:pt idx="764">
                  <c:v>18.893000390400005</c:v>
                </c:pt>
                <c:pt idx="765">
                  <c:v>19.080731734375036</c:v>
                </c:pt>
                <c:pt idx="766">
                  <c:v>19.267324268400046</c:v>
                </c:pt>
                <c:pt idx="767">
                  <c:v>19.452765086774946</c:v>
                </c:pt>
                <c:pt idx="768">
                  <c:v>19.637041254399946</c:v>
                </c:pt>
                <c:pt idx="769">
                  <c:v>19.820139806774989</c:v>
                </c:pt>
                <c:pt idx="770">
                  <c:v>20.002047750000031</c:v>
                </c:pt>
                <c:pt idx="771">
                  <c:v>20.182752060774988</c:v>
                </c:pt>
                <c:pt idx="772">
                  <c:v>20.362239686400017</c:v>
                </c:pt>
                <c:pt idx="773">
                  <c:v>20.540497544774951</c:v>
                </c:pt>
                <c:pt idx="774">
                  <c:v>20.717512524399979</c:v>
                </c:pt>
                <c:pt idx="775">
                  <c:v>20.89327148437502</c:v>
                </c:pt>
                <c:pt idx="776">
                  <c:v>21.067761254400011</c:v>
                </c:pt>
                <c:pt idx="777">
                  <c:v>21.240968634775015</c:v>
                </c:pt>
                <c:pt idx="778">
                  <c:v>21.412880396399999</c:v>
                </c:pt>
                <c:pt idx="779">
                  <c:v>21.583483280774942</c:v>
                </c:pt>
                <c:pt idx="780">
                  <c:v>21.752764000000013</c:v>
                </c:pt>
                <c:pt idx="781">
                  <c:v>21.920709236775053</c:v>
                </c:pt>
                <c:pt idx="782">
                  <c:v>22.087305644400089</c:v>
                </c:pt>
                <c:pt idx="783">
                  <c:v>22.252539846775051</c:v>
                </c:pt>
                <c:pt idx="784">
                  <c:v>22.416398438399995</c:v>
                </c:pt>
                <c:pt idx="785">
                  <c:v>22.578867984374995</c:v>
                </c:pt>
                <c:pt idx="786">
                  <c:v>22.739935020399969</c:v>
                </c:pt>
                <c:pt idx="787">
                  <c:v>22.899586052774964</c:v>
                </c:pt>
                <c:pt idx="788">
                  <c:v>23.057807558400043</c:v>
                </c:pt>
                <c:pt idx="789">
                  <c:v>23.214585984774999</c:v>
                </c:pt>
                <c:pt idx="790">
                  <c:v>23.369907750000039</c:v>
                </c:pt>
                <c:pt idx="791">
                  <c:v>23.523759242774986</c:v>
                </c:pt>
                <c:pt idx="792">
                  <c:v>23.676126822400079</c:v>
                </c:pt>
                <c:pt idx="793">
                  <c:v>23.826996818775001</c:v>
                </c:pt>
                <c:pt idx="794">
                  <c:v>23.976355532399907</c:v>
                </c:pt>
                <c:pt idx="795">
                  <c:v>24.124189234375081</c:v>
                </c:pt>
                <c:pt idx="796">
                  <c:v>24.270484166399967</c:v>
                </c:pt>
                <c:pt idx="797">
                  <c:v>24.415226540775109</c:v>
                </c:pt>
                <c:pt idx="798">
                  <c:v>24.558402540399868</c:v>
                </c:pt>
                <c:pt idx="799">
                  <c:v>24.699998318774817</c:v>
                </c:pt>
                <c:pt idx="800">
                  <c:v>24.839999999999918</c:v>
                </c:pt>
                <c:pt idx="801">
                  <c:v>24.978393678774978</c:v>
                </c:pt>
                <c:pt idx="802">
                  <c:v>25.11516542039999</c:v>
                </c:pt>
                <c:pt idx="803">
                  <c:v>25.250301260774961</c:v>
                </c:pt>
                <c:pt idx="804">
                  <c:v>25.383787206399916</c:v>
                </c:pt>
                <c:pt idx="805">
                  <c:v>25.515609234375006</c:v>
                </c:pt>
                <c:pt idx="806">
                  <c:v>25.645753292400059</c:v>
                </c:pt>
                <c:pt idx="807">
                  <c:v>25.774205298775087</c:v>
                </c:pt>
                <c:pt idx="808">
                  <c:v>25.90095114239989</c:v>
                </c:pt>
                <c:pt idx="809">
                  <c:v>26.025976682774967</c:v>
                </c:pt>
                <c:pt idx="810">
                  <c:v>26.149267750000035</c:v>
                </c:pt>
                <c:pt idx="811">
                  <c:v>26.270810144775169</c:v>
                </c:pt>
                <c:pt idx="812">
                  <c:v>26.390589638400115</c:v>
                </c:pt>
                <c:pt idx="813">
                  <c:v>26.508591972775093</c:v>
                </c:pt>
                <c:pt idx="814">
                  <c:v>26.624802860399882</c:v>
                </c:pt>
                <c:pt idx="815">
                  <c:v>26.739207984375071</c:v>
                </c:pt>
                <c:pt idx="816">
                  <c:v>26.851792998399901</c:v>
                </c:pt>
                <c:pt idx="817">
                  <c:v>26.962543526775107</c:v>
                </c:pt>
                <c:pt idx="818">
                  <c:v>27.071445164400075</c:v>
                </c:pt>
                <c:pt idx="819">
                  <c:v>27.178483476774886</c:v>
                </c:pt>
                <c:pt idx="820">
                  <c:v>27.283643999999981</c:v>
                </c:pt>
                <c:pt idx="821">
                  <c:v>27.386912240775132</c:v>
                </c:pt>
                <c:pt idx="822">
                  <c:v>27.488273676399899</c:v>
                </c:pt>
                <c:pt idx="823">
                  <c:v>27.587713754774995</c:v>
                </c:pt>
                <c:pt idx="824">
                  <c:v>27.685217894399898</c:v>
                </c:pt>
                <c:pt idx="825">
                  <c:v>27.780771484375009</c:v>
                </c:pt>
                <c:pt idx="826">
                  <c:v>27.874359884399951</c:v>
                </c:pt>
                <c:pt idx="827">
                  <c:v>27.965968424775042</c:v>
                </c:pt>
                <c:pt idx="828">
                  <c:v>28.055582406399822</c:v>
                </c:pt>
                <c:pt idx="829">
                  <c:v>28.143187100775094</c:v>
                </c:pt>
                <c:pt idx="830">
                  <c:v>28.228767749999975</c:v>
                </c:pt>
                <c:pt idx="831">
                  <c:v>28.31230956677507</c:v>
                </c:pt>
                <c:pt idx="832">
                  <c:v>28.393797734399982</c:v>
                </c:pt>
                <c:pt idx="833">
                  <c:v>28.473217406775007</c:v>
                </c:pt>
                <c:pt idx="834">
                  <c:v>28.550553708400003</c:v>
                </c:pt>
                <c:pt idx="835">
                  <c:v>28.625791734375071</c:v>
                </c:pt>
                <c:pt idx="836">
                  <c:v>28.698916550399872</c:v>
                </c:pt>
                <c:pt idx="837">
                  <c:v>28.769913192774879</c:v>
                </c:pt>
                <c:pt idx="838">
                  <c:v>28.838766668400012</c:v>
                </c:pt>
                <c:pt idx="839">
                  <c:v>28.905461954774978</c:v>
                </c:pt>
                <c:pt idx="840">
                  <c:v>28.969983999999954</c:v>
                </c:pt>
                <c:pt idx="841">
                  <c:v>29.032317722775019</c:v>
                </c:pt>
                <c:pt idx="842">
                  <c:v>29.092448012399927</c:v>
                </c:pt>
                <c:pt idx="843">
                  <c:v>29.150359728774902</c:v>
                </c:pt>
                <c:pt idx="844">
                  <c:v>29.206037702399954</c:v>
                </c:pt>
                <c:pt idx="845">
                  <c:v>29.259466734374996</c:v>
                </c:pt>
                <c:pt idx="846">
                  <c:v>29.310631596400071</c:v>
                </c:pt>
                <c:pt idx="847">
                  <c:v>29.359517030774896</c:v>
                </c:pt>
                <c:pt idx="848">
                  <c:v>29.406107750399883</c:v>
                </c:pt>
                <c:pt idx="849">
                  <c:v>29.450388438775121</c:v>
                </c:pt>
                <c:pt idx="850">
                  <c:v>29.492343750000032</c:v>
                </c:pt>
                <c:pt idx="851">
                  <c:v>29.531958308774961</c:v>
                </c:pt>
                <c:pt idx="852">
                  <c:v>29.569216710399928</c:v>
                </c:pt>
                <c:pt idx="853">
                  <c:v>29.604103520775197</c:v>
                </c:pt>
                <c:pt idx="854">
                  <c:v>29.63660327639991</c:v>
                </c:pt>
                <c:pt idx="855">
                  <c:v>29.666700484375042</c:v>
                </c:pt>
                <c:pt idx="856">
                  <c:v>29.694379622399993</c:v>
                </c:pt>
                <c:pt idx="857">
                  <c:v>29.719625138774973</c:v>
                </c:pt>
                <c:pt idx="858">
                  <c:v>29.742421452400094</c:v>
                </c:pt>
                <c:pt idx="859">
                  <c:v>29.762752952774918</c:v>
                </c:pt>
                <c:pt idx="860">
                  <c:v>29.780604000000039</c:v>
                </c:pt>
                <c:pt idx="861">
                  <c:v>29.79595892477505</c:v>
                </c:pt>
                <c:pt idx="862">
                  <c:v>29.808802028399782</c:v>
                </c:pt>
                <c:pt idx="863">
                  <c:v>29.819117582774993</c:v>
                </c:pt>
                <c:pt idx="864">
                  <c:v>29.826889830399978</c:v>
                </c:pt>
                <c:pt idx="865">
                  <c:v>29.832102984374956</c:v>
                </c:pt>
                <c:pt idx="866">
                  <c:v>29.834741228400048</c:v>
                </c:pt>
                <c:pt idx="867">
                  <c:v>29.834788716775051</c:v>
                </c:pt>
                <c:pt idx="868">
                  <c:v>29.832229574400003</c:v>
                </c:pt>
                <c:pt idx="869">
                  <c:v>29.827047896774843</c:v>
                </c:pt>
                <c:pt idx="870">
                  <c:v>29.819227749999982</c:v>
                </c:pt>
                <c:pt idx="871">
                  <c:v>29.808753170774935</c:v>
                </c:pt>
                <c:pt idx="872">
                  <c:v>29.795608166399916</c:v>
                </c:pt>
                <c:pt idx="873">
                  <c:v>29.779776714775153</c:v>
                </c:pt>
                <c:pt idx="874">
                  <c:v>29.761242764399981</c:v>
                </c:pt>
                <c:pt idx="875">
                  <c:v>29.739990234375</c:v>
                </c:pt>
                <c:pt idx="876">
                  <c:v>29.71600301440003</c:v>
                </c:pt>
                <c:pt idx="877">
                  <c:v>29.689264964774907</c:v>
                </c:pt>
                <c:pt idx="878">
                  <c:v>29.659759916400162</c:v>
                </c:pt>
                <c:pt idx="879">
                  <c:v>29.62747167077498</c:v>
                </c:pt>
                <c:pt idx="880">
                  <c:v>29.592384000000038</c:v>
                </c:pt>
                <c:pt idx="881">
                  <c:v>29.554480646774891</c:v>
                </c:pt>
                <c:pt idx="882">
                  <c:v>29.513745324399906</c:v>
                </c:pt>
                <c:pt idx="883">
                  <c:v>29.470161716774896</c:v>
                </c:pt>
                <c:pt idx="884">
                  <c:v>29.423713478399918</c:v>
                </c:pt>
                <c:pt idx="885">
                  <c:v>29.374384234375043</c:v>
                </c:pt>
                <c:pt idx="886">
                  <c:v>29.32215758040013</c:v>
                </c:pt>
                <c:pt idx="887">
                  <c:v>29.267017082774942</c:v>
                </c:pt>
                <c:pt idx="888">
                  <c:v>29.208946278399935</c:v>
                </c:pt>
                <c:pt idx="889">
                  <c:v>29.147928674775017</c:v>
                </c:pt>
                <c:pt idx="890">
                  <c:v>29.083947750000107</c:v>
                </c:pt>
                <c:pt idx="891">
                  <c:v>29.016986952774914</c:v>
                </c:pt>
                <c:pt idx="892">
                  <c:v>28.947029702400187</c:v>
                </c:pt>
                <c:pt idx="893">
                  <c:v>28.874059388775095</c:v>
                </c:pt>
                <c:pt idx="894">
                  <c:v>28.798059372400076</c:v>
                </c:pt>
                <c:pt idx="895">
                  <c:v>28.719012984375013</c:v>
                </c:pt>
                <c:pt idx="896">
                  <c:v>28.636903526400033</c:v>
                </c:pt>
                <c:pt idx="897">
                  <c:v>28.551714270774937</c:v>
                </c:pt>
                <c:pt idx="898">
                  <c:v>28.463428460399882</c:v>
                </c:pt>
                <c:pt idx="899">
                  <c:v>28.372029308775154</c:v>
                </c:pt>
                <c:pt idx="900">
                  <c:v>28.277499999999918</c:v>
                </c:pt>
                <c:pt idx="901">
                  <c:v>28.179823688774945</c:v>
                </c:pt>
                <c:pt idx="902">
                  <c:v>28.0789835004</c:v>
                </c:pt>
                <c:pt idx="903">
                  <c:v>27.974962530774974</c:v>
                </c:pt>
                <c:pt idx="904">
                  <c:v>27.867743846399776</c:v>
                </c:pt>
                <c:pt idx="905">
                  <c:v>27.757310484375012</c:v>
                </c:pt>
                <c:pt idx="906">
                  <c:v>27.643645452399937</c:v>
                </c:pt>
                <c:pt idx="907">
                  <c:v>27.526731728775076</c:v>
                </c:pt>
                <c:pt idx="908">
                  <c:v>27.406552262399941</c:v>
                </c:pt>
                <c:pt idx="909">
                  <c:v>27.283089972774974</c:v>
                </c:pt>
                <c:pt idx="910">
                  <c:v>27.156327750000059</c:v>
                </c:pt>
                <c:pt idx="911">
                  <c:v>27.026248454774873</c:v>
                </c:pt>
                <c:pt idx="912">
                  <c:v>26.892834918400013</c:v>
                </c:pt>
                <c:pt idx="913">
                  <c:v>26.756069942774957</c:v>
                </c:pt>
                <c:pt idx="914">
                  <c:v>26.615936300399994</c:v>
                </c:pt>
                <c:pt idx="915">
                  <c:v>26.472416734374974</c:v>
                </c:pt>
                <c:pt idx="916">
                  <c:v>26.325493958399989</c:v>
                </c:pt>
                <c:pt idx="917">
                  <c:v>26.175150656774917</c:v>
                </c:pt>
                <c:pt idx="918">
                  <c:v>26.021369484400111</c:v>
                </c:pt>
                <c:pt idx="919">
                  <c:v>25.864133066774912</c:v>
                </c:pt>
                <c:pt idx="920">
                  <c:v>25.703424000000041</c:v>
                </c:pt>
                <c:pt idx="921">
                  <c:v>25.539224850775099</c:v>
                </c:pt>
                <c:pt idx="922">
                  <c:v>25.371518156399816</c:v>
                </c:pt>
                <c:pt idx="923">
                  <c:v>25.200286424774959</c:v>
                </c:pt>
                <c:pt idx="924">
                  <c:v>25.025512134400174</c:v>
                </c:pt>
                <c:pt idx="925">
                  <c:v>24.847177734374895</c:v>
                </c:pt>
                <c:pt idx="926">
                  <c:v>24.665265644400051</c:v>
                </c:pt>
                <c:pt idx="927">
                  <c:v>24.479758254774993</c:v>
                </c:pt>
                <c:pt idx="928">
                  <c:v>24.290637926400109</c:v>
                </c:pt>
                <c:pt idx="929">
                  <c:v>24.097886990775123</c:v>
                </c:pt>
                <c:pt idx="930">
                  <c:v>23.901487749999887</c:v>
                </c:pt>
                <c:pt idx="931">
                  <c:v>23.701422476775065</c:v>
                </c:pt>
                <c:pt idx="932">
                  <c:v>23.497673414399969</c:v>
                </c:pt>
                <c:pt idx="933">
                  <c:v>23.290222776775067</c:v>
                </c:pt>
                <c:pt idx="934">
                  <c:v>23.079052748400045</c:v>
                </c:pt>
                <c:pt idx="935">
                  <c:v>22.864145484374944</c:v>
                </c:pt>
                <c:pt idx="936">
                  <c:v>22.645483110399937</c:v>
                </c:pt>
                <c:pt idx="937">
                  <c:v>22.423047722775095</c:v>
                </c:pt>
                <c:pt idx="938">
                  <c:v>22.196821388400053</c:v>
                </c:pt>
                <c:pt idx="939">
                  <c:v>21.966786144775142</c:v>
                </c:pt>
                <c:pt idx="940">
                  <c:v>21.732924000000025</c:v>
                </c:pt>
                <c:pt idx="941">
                  <c:v>21.495216932774952</c:v>
                </c:pt>
                <c:pt idx="942">
                  <c:v>21.25364689240007</c:v>
                </c:pt>
                <c:pt idx="943">
                  <c:v>21.008195798775091</c:v>
                </c:pt>
                <c:pt idx="944">
                  <c:v>20.758845542399968</c:v>
                </c:pt>
                <c:pt idx="945">
                  <c:v>20.505577984375122</c:v>
                </c:pt>
                <c:pt idx="946">
                  <c:v>20.248374956399971</c:v>
                </c:pt>
                <c:pt idx="947">
                  <c:v>19.987218260774966</c:v>
                </c:pt>
                <c:pt idx="948">
                  <c:v>19.722089670400123</c:v>
                </c:pt>
                <c:pt idx="949">
                  <c:v>19.45297092877513</c:v>
                </c:pt>
                <c:pt idx="950">
                  <c:v>19.179843749999691</c:v>
                </c:pt>
                <c:pt idx="951">
                  <c:v>18.902689818775116</c:v>
                </c:pt>
                <c:pt idx="952">
                  <c:v>18.621490790400003</c:v>
                </c:pt>
                <c:pt idx="953">
                  <c:v>18.336228290775011</c:v>
                </c:pt>
                <c:pt idx="954">
                  <c:v>18.046883916399906</c:v>
                </c:pt>
                <c:pt idx="955">
                  <c:v>17.753439234375037</c:v>
                </c:pt>
                <c:pt idx="956">
                  <c:v>17.455875782399858</c:v>
                </c:pt>
                <c:pt idx="957">
                  <c:v>17.154175068775203</c:v>
                </c:pt>
                <c:pt idx="958">
                  <c:v>16.848318572400103</c:v>
                </c:pt>
                <c:pt idx="959">
                  <c:v>16.538287742774628</c:v>
                </c:pt>
                <c:pt idx="960">
                  <c:v>16.224063999999771</c:v>
                </c:pt>
                <c:pt idx="961">
                  <c:v>15.905628734775064</c:v>
                </c:pt>
                <c:pt idx="962">
                  <c:v>15.58296330839994</c:v>
                </c:pt>
                <c:pt idx="963">
                  <c:v>15.25604905277487</c:v>
                </c:pt>
                <c:pt idx="964">
                  <c:v>14.924867270400227</c:v>
                </c:pt>
                <c:pt idx="965">
                  <c:v>14.589399234374923</c:v>
                </c:pt>
                <c:pt idx="966">
                  <c:v>14.249626188400043</c:v>
                </c:pt>
                <c:pt idx="967">
                  <c:v>13.905529346774983</c:v>
                </c:pt>
                <c:pt idx="968">
                  <c:v>13.557089894400178</c:v>
                </c:pt>
                <c:pt idx="969">
                  <c:v>13.204288986775055</c:v>
                </c:pt>
                <c:pt idx="970">
                  <c:v>12.847107750000077</c:v>
                </c:pt>
                <c:pt idx="971">
                  <c:v>12.485527280775386</c:v>
                </c:pt>
                <c:pt idx="972">
                  <c:v>12.119528646399885</c:v>
                </c:pt>
                <c:pt idx="973">
                  <c:v>11.749092884774882</c:v>
                </c:pt>
                <c:pt idx="974">
                  <c:v>11.374201004399993</c:v>
                </c:pt>
                <c:pt idx="975">
                  <c:v>10.994833984374964</c:v>
                </c:pt>
                <c:pt idx="976">
                  <c:v>10.610972774399897</c:v>
                </c:pt>
                <c:pt idx="977">
                  <c:v>10.222598294775025</c:v>
                </c:pt>
                <c:pt idx="978">
                  <c:v>9.8296914364000259</c:v>
                </c:pt>
                <c:pt idx="979">
                  <c:v>9.4322330607749336</c:v>
                </c:pt>
                <c:pt idx="980">
                  <c:v>9.0302040000001398</c:v>
                </c:pt>
                <c:pt idx="981">
                  <c:v>8.6235850567750276</c:v>
                </c:pt>
                <c:pt idx="982">
                  <c:v>8.2123570044002463</c:v>
                </c:pt>
                <c:pt idx="983">
                  <c:v>7.7965005867749824</c:v>
                </c:pt>
                <c:pt idx="984">
                  <c:v>7.3759965183999157</c:v>
                </c:pt>
                <c:pt idx="985">
                  <c:v>6.9508254843751729</c:v>
                </c:pt>
                <c:pt idx="986">
                  <c:v>6.5209681404001003</c:v>
                </c:pt>
                <c:pt idx="987">
                  <c:v>6.0864051127750827</c:v>
                </c:pt>
                <c:pt idx="988">
                  <c:v>5.6471169983999516</c:v>
                </c:pt>
                <c:pt idx="989">
                  <c:v>5.2030843647748952</c:v>
                </c:pt>
                <c:pt idx="990">
                  <c:v>4.7542877500002305</c:v>
                </c:pt>
                <c:pt idx="991">
                  <c:v>4.300707662774812</c:v>
                </c:pt>
                <c:pt idx="992">
                  <c:v>3.8423245823998968</c:v>
                </c:pt>
                <c:pt idx="993">
                  <c:v>3.3791189587750523</c:v>
                </c:pt>
                <c:pt idx="994">
                  <c:v>2.9110712123997473</c:v>
                </c:pt>
                <c:pt idx="995">
                  <c:v>2.438161734374944</c:v>
                </c:pt>
                <c:pt idx="996">
                  <c:v>1.9603708863999145</c:v>
                </c:pt>
                <c:pt idx="997">
                  <c:v>1.4776790007749696</c:v>
                </c:pt>
                <c:pt idx="998">
                  <c:v>0.9900663804000942</c:v>
                </c:pt>
                <c:pt idx="999">
                  <c:v>0.49751329877494754</c:v>
                </c:pt>
                <c:pt idx="1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F1F4-4A06-ACE5-05F2AA05DE1E}"/>
            </c:ext>
          </c:extLst>
        </c:ser>
        <c:ser>
          <c:idx val="9"/>
          <c:order val="9"/>
          <c:tx>
            <c:strRef>
              <c:f>Tabelle1!$DT$4</c:f>
              <c:strCache>
                <c:ptCount val="1"/>
                <c:pt idx="0">
                  <c:v>Ruck_7h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Tabelle1!$DT$5:$DT$1005</c:f>
              <c:numCache>
                <c:formatCode>General</c:formatCode>
                <c:ptCount val="1001"/>
                <c:pt idx="0">
                  <c:v>52.5</c:v>
                </c:pt>
                <c:pt idx="1">
                  <c:v>52.498114197637499</c:v>
                </c:pt>
                <c:pt idx="2">
                  <c:v>52.492473562200004</c:v>
                </c:pt>
                <c:pt idx="3">
                  <c:v>52.483103208637495</c:v>
                </c:pt>
                <c:pt idx="4">
                  <c:v>52.470028195200001</c:v>
                </c:pt>
                <c:pt idx="5">
                  <c:v>52.453273523437502</c:v>
                </c:pt>
                <c:pt idx="6">
                  <c:v>52.432864138199996</c:v>
                </c:pt>
                <c:pt idx="7">
                  <c:v>52.408824927637504</c:v>
                </c:pt>
                <c:pt idx="8">
                  <c:v>52.381180723200004</c:v>
                </c:pt>
                <c:pt idx="9">
                  <c:v>52.349956299637498</c:v>
                </c:pt>
                <c:pt idx="10">
                  <c:v>52.315176375</c:v>
                </c:pt>
                <c:pt idx="11">
                  <c:v>52.2768656106375</c:v>
                </c:pt>
                <c:pt idx="12">
                  <c:v>52.2350486112</c:v>
                </c:pt>
                <c:pt idx="13">
                  <c:v>52.189749924637503</c:v>
                </c:pt>
                <c:pt idx="14">
                  <c:v>52.140994042199992</c:v>
                </c:pt>
                <c:pt idx="15">
                  <c:v>52.088805398437501</c:v>
                </c:pt>
                <c:pt idx="16">
                  <c:v>52.033208371199997</c:v>
                </c:pt>
                <c:pt idx="17">
                  <c:v>51.974227281637496</c:v>
                </c:pt>
                <c:pt idx="18">
                  <c:v>51.911886394199996</c:v>
                </c:pt>
                <c:pt idx="19">
                  <c:v>51.846209916637498</c:v>
                </c:pt>
                <c:pt idx="20">
                  <c:v>51.777222000000002</c:v>
                </c:pt>
                <c:pt idx="21">
                  <c:v>51.704946738637503</c:v>
                </c:pt>
                <c:pt idx="22">
                  <c:v>51.629408170200001</c:v>
                </c:pt>
                <c:pt idx="23">
                  <c:v>51.550630275637502</c:v>
                </c:pt>
                <c:pt idx="24">
                  <c:v>51.468636979199999</c:v>
                </c:pt>
                <c:pt idx="25">
                  <c:v>51.383452148437499</c:v>
                </c:pt>
                <c:pt idx="26">
                  <c:v>51.295099594200003</c:v>
                </c:pt>
                <c:pt idx="27">
                  <c:v>51.203603070637499</c:v>
                </c:pt>
                <c:pt idx="28">
                  <c:v>51.108986275200003</c:v>
                </c:pt>
                <c:pt idx="29">
                  <c:v>51.011272848637503</c:v>
                </c:pt>
                <c:pt idx="30">
                  <c:v>50.910486374999998</c:v>
                </c:pt>
                <c:pt idx="31">
                  <c:v>50.806650381637496</c:v>
                </c:pt>
                <c:pt idx="32">
                  <c:v>50.699788339199998</c:v>
                </c:pt>
                <c:pt idx="33">
                  <c:v>50.589923661637499</c:v>
                </c:pt>
                <c:pt idx="34">
                  <c:v>50.477079706200001</c:v>
                </c:pt>
                <c:pt idx="35">
                  <c:v>50.361279773437502</c:v>
                </c:pt>
                <c:pt idx="36">
                  <c:v>50.242547107199997</c:v>
                </c:pt>
                <c:pt idx="37">
                  <c:v>50.120904894637498</c:v>
                </c:pt>
                <c:pt idx="38">
                  <c:v>49.996376266200002</c:v>
                </c:pt>
                <c:pt idx="39">
                  <c:v>49.868984295637503</c:v>
                </c:pt>
                <c:pt idx="40">
                  <c:v>49.738751999999998</c:v>
                </c:pt>
                <c:pt idx="41">
                  <c:v>49.605702339637503</c:v>
                </c:pt>
                <c:pt idx="42">
                  <c:v>49.469858218200002</c:v>
                </c:pt>
                <c:pt idx="43">
                  <c:v>49.331242482637499</c:v>
                </c:pt>
                <c:pt idx="44">
                  <c:v>49.189877923200001</c:v>
                </c:pt>
                <c:pt idx="45">
                  <c:v>49.045787273437504</c:v>
                </c:pt>
                <c:pt idx="46">
                  <c:v>48.898993210200004</c:v>
                </c:pt>
                <c:pt idx="47">
                  <c:v>48.749518353637498</c:v>
                </c:pt>
                <c:pt idx="48">
                  <c:v>48.597385267199996</c:v>
                </c:pt>
                <c:pt idx="49">
                  <c:v>48.442616457637492</c:v>
                </c:pt>
                <c:pt idx="50">
                  <c:v>48.285234374999995</c:v>
                </c:pt>
                <c:pt idx="51">
                  <c:v>48.125261412637499</c:v>
                </c:pt>
                <c:pt idx="52">
                  <c:v>47.962719907199997</c:v>
                </c:pt>
                <c:pt idx="53">
                  <c:v>47.797632138637503</c:v>
                </c:pt>
                <c:pt idx="54">
                  <c:v>47.630020330199997</c:v>
                </c:pt>
                <c:pt idx="55">
                  <c:v>47.459906648437496</c:v>
                </c:pt>
                <c:pt idx="56">
                  <c:v>47.2873132032</c:v>
                </c:pt>
                <c:pt idx="57">
                  <c:v>47.1122620476375</c:v>
                </c:pt>
                <c:pt idx="58">
                  <c:v>46.934775178199999</c:v>
                </c:pt>
                <c:pt idx="59">
                  <c:v>46.754874534637494</c:v>
                </c:pt>
                <c:pt idx="60">
                  <c:v>46.572582000000004</c:v>
                </c:pt>
                <c:pt idx="61">
                  <c:v>46.3879194006375</c:v>
                </c:pt>
                <c:pt idx="62">
                  <c:v>46.200908506199994</c:v>
                </c:pt>
                <c:pt idx="63">
                  <c:v>46.011571029637501</c:v>
                </c:pt>
                <c:pt idx="64">
                  <c:v>45.819928627199999</c:v>
                </c:pt>
                <c:pt idx="65">
                  <c:v>45.626002898437498</c:v>
                </c:pt>
                <c:pt idx="66">
                  <c:v>45.429815386199998</c:v>
                </c:pt>
                <c:pt idx="67">
                  <c:v>45.231387576637495</c:v>
                </c:pt>
                <c:pt idx="68">
                  <c:v>45.030740899199991</c:v>
                </c:pt>
                <c:pt idx="69">
                  <c:v>44.827896726637505</c:v>
                </c:pt>
                <c:pt idx="70">
                  <c:v>44.622876375000004</c:v>
                </c:pt>
                <c:pt idx="71">
                  <c:v>44.415701103637502</c:v>
                </c:pt>
                <c:pt idx="72">
                  <c:v>44.206392115200003</c:v>
                </c:pt>
                <c:pt idx="73">
                  <c:v>43.994970555637501</c:v>
                </c:pt>
                <c:pt idx="74">
                  <c:v>43.7814575142</c:v>
                </c:pt>
                <c:pt idx="75">
                  <c:v>43.565874023437502</c:v>
                </c:pt>
                <c:pt idx="76">
                  <c:v>43.348241059199999</c:v>
                </c:pt>
                <c:pt idx="77">
                  <c:v>43.128579540637496</c:v>
                </c:pt>
                <c:pt idx="78">
                  <c:v>42.906910330199999</c:v>
                </c:pt>
                <c:pt idx="79">
                  <c:v>42.683254233637498</c:v>
                </c:pt>
                <c:pt idx="80">
                  <c:v>42.457631999999997</c:v>
                </c:pt>
                <c:pt idx="81">
                  <c:v>42.230064321637499</c:v>
                </c:pt>
                <c:pt idx="82">
                  <c:v>42.000571834200002</c:v>
                </c:pt>
                <c:pt idx="83">
                  <c:v>41.769175116637491</c:v>
                </c:pt>
                <c:pt idx="84">
                  <c:v>41.535894691199999</c:v>
                </c:pt>
                <c:pt idx="85">
                  <c:v>41.300751023437499</c:v>
                </c:pt>
                <c:pt idx="86">
                  <c:v>41.063764522199996</c:v>
                </c:pt>
                <c:pt idx="87">
                  <c:v>40.824955539637507</c:v>
                </c:pt>
                <c:pt idx="88">
                  <c:v>40.584344371200004</c:v>
                </c:pt>
                <c:pt idx="89">
                  <c:v>40.341951255637497</c:v>
                </c:pt>
                <c:pt idx="90">
                  <c:v>40.097796375000001</c:v>
                </c:pt>
                <c:pt idx="91">
                  <c:v>39.851899854637502</c:v>
                </c:pt>
                <c:pt idx="92">
                  <c:v>39.604281763199999</c:v>
                </c:pt>
                <c:pt idx="93">
                  <c:v>39.354962112637502</c:v>
                </c:pt>
                <c:pt idx="94">
                  <c:v>39.103960858199997</c:v>
                </c:pt>
                <c:pt idx="95">
                  <c:v>38.851297898437501</c:v>
                </c:pt>
                <c:pt idx="96">
                  <c:v>38.596993075200004</c:v>
                </c:pt>
                <c:pt idx="97">
                  <c:v>38.3410661736375</c:v>
                </c:pt>
                <c:pt idx="98">
                  <c:v>38.083536922199997</c:v>
                </c:pt>
                <c:pt idx="99">
                  <c:v>37.824424992637496</c:v>
                </c:pt>
                <c:pt idx="100">
                  <c:v>37.563749999999999</c:v>
                </c:pt>
                <c:pt idx="101">
                  <c:v>37.301531502637502</c:v>
                </c:pt>
                <c:pt idx="102">
                  <c:v>37.037789002200007</c:v>
                </c:pt>
                <c:pt idx="103">
                  <c:v>36.772541943637499</c:v>
                </c:pt>
                <c:pt idx="104">
                  <c:v>36.505809715200002</c:v>
                </c:pt>
                <c:pt idx="105">
                  <c:v>36.237611648437507</c:v>
                </c:pt>
                <c:pt idx="106">
                  <c:v>35.9679670182</c:v>
                </c:pt>
                <c:pt idx="107">
                  <c:v>35.6968950426375</c:v>
                </c:pt>
                <c:pt idx="108">
                  <c:v>35.424414883200001</c:v>
                </c:pt>
                <c:pt idx="109">
                  <c:v>35.150545644637504</c:v>
                </c:pt>
                <c:pt idx="110">
                  <c:v>34.875306374999994</c:v>
                </c:pt>
                <c:pt idx="111">
                  <c:v>34.598716065637497</c:v>
                </c:pt>
                <c:pt idx="112">
                  <c:v>34.320793651199992</c:v>
                </c:pt>
                <c:pt idx="113">
                  <c:v>34.041558009637498</c:v>
                </c:pt>
                <c:pt idx="114">
                  <c:v>33.761027962200004</c:v>
                </c:pt>
                <c:pt idx="115">
                  <c:v>33.479222273437493</c:v>
                </c:pt>
                <c:pt idx="116">
                  <c:v>33.196159651199999</c:v>
                </c:pt>
                <c:pt idx="117">
                  <c:v>32.911858746637499</c:v>
                </c:pt>
                <c:pt idx="118">
                  <c:v>32.626338154199999</c:v>
                </c:pt>
                <c:pt idx="119">
                  <c:v>32.339616411637508</c:v>
                </c:pt>
                <c:pt idx="120">
                  <c:v>32.051712000000002</c:v>
                </c:pt>
                <c:pt idx="121">
                  <c:v>31.762643343637496</c:v>
                </c:pt>
                <c:pt idx="122">
                  <c:v>31.4724288102</c:v>
                </c:pt>
                <c:pt idx="123">
                  <c:v>31.181086710637498</c:v>
                </c:pt>
                <c:pt idx="124">
                  <c:v>30.888635299199997</c:v>
                </c:pt>
                <c:pt idx="125">
                  <c:v>30.5950927734375</c:v>
                </c:pt>
                <c:pt idx="126">
                  <c:v>30.300477274200002</c:v>
                </c:pt>
                <c:pt idx="127">
                  <c:v>30.004806885637496</c:v>
                </c:pt>
                <c:pt idx="128">
                  <c:v>29.7080996352</c:v>
                </c:pt>
                <c:pt idx="129">
                  <c:v>29.410373493637501</c:v>
                </c:pt>
                <c:pt idx="130">
                  <c:v>29.111646374999999</c:v>
                </c:pt>
                <c:pt idx="131">
                  <c:v>28.811936136637499</c:v>
                </c:pt>
                <c:pt idx="132">
                  <c:v>28.511260579199998</c:v>
                </c:pt>
                <c:pt idx="133">
                  <c:v>28.209637446637498</c:v>
                </c:pt>
                <c:pt idx="134">
                  <c:v>27.907084426199997</c:v>
                </c:pt>
                <c:pt idx="135">
                  <c:v>27.603619148437502</c:v>
                </c:pt>
                <c:pt idx="136">
                  <c:v>27.299259187199997</c:v>
                </c:pt>
                <c:pt idx="137">
                  <c:v>26.994022059637494</c:v>
                </c:pt>
                <c:pt idx="138">
                  <c:v>26.687925226199997</c:v>
                </c:pt>
                <c:pt idx="139">
                  <c:v>26.380986090637496</c:v>
                </c:pt>
                <c:pt idx="140">
                  <c:v>26.073221999999998</c:v>
                </c:pt>
                <c:pt idx="141">
                  <c:v>25.764650244637505</c:v>
                </c:pt>
                <c:pt idx="142">
                  <c:v>25.455288058200001</c:v>
                </c:pt>
                <c:pt idx="143">
                  <c:v>25.145152617637503</c:v>
                </c:pt>
                <c:pt idx="144">
                  <c:v>24.834261043200001</c:v>
                </c:pt>
                <c:pt idx="145">
                  <c:v>24.522630398437503</c:v>
                </c:pt>
                <c:pt idx="146">
                  <c:v>24.210277690200002</c:v>
                </c:pt>
                <c:pt idx="147">
                  <c:v>23.897219868637507</c:v>
                </c:pt>
                <c:pt idx="148">
                  <c:v>23.583473827200002</c:v>
                </c:pt>
                <c:pt idx="149">
                  <c:v>23.269056402637503</c:v>
                </c:pt>
                <c:pt idx="150">
                  <c:v>22.953984375000001</c:v>
                </c:pt>
                <c:pt idx="151">
                  <c:v>22.638274467637501</c:v>
                </c:pt>
                <c:pt idx="152">
                  <c:v>22.321943347200001</c:v>
                </c:pt>
                <c:pt idx="153">
                  <c:v>22.005007623637503</c:v>
                </c:pt>
                <c:pt idx="154">
                  <c:v>21.687483850200003</c:v>
                </c:pt>
                <c:pt idx="155">
                  <c:v>21.369388523437497</c:v>
                </c:pt>
                <c:pt idx="156">
                  <c:v>21.050738083199999</c:v>
                </c:pt>
                <c:pt idx="157">
                  <c:v>20.7315489126375</c:v>
                </c:pt>
                <c:pt idx="158">
                  <c:v>20.411837338199994</c:v>
                </c:pt>
                <c:pt idx="159">
                  <c:v>20.091619629637496</c:v>
                </c:pt>
                <c:pt idx="160">
                  <c:v>19.770912000000003</c:v>
                </c:pt>
                <c:pt idx="161">
                  <c:v>19.449730605637495</c:v>
                </c:pt>
                <c:pt idx="162">
                  <c:v>19.1280915462</c:v>
                </c:pt>
                <c:pt idx="163">
                  <c:v>18.806010864637493</c:v>
                </c:pt>
                <c:pt idx="164">
                  <c:v>18.483504547199999</c:v>
                </c:pt>
                <c:pt idx="165">
                  <c:v>18.160588523437497</c:v>
                </c:pt>
                <c:pt idx="166">
                  <c:v>17.837278666199992</c:v>
                </c:pt>
                <c:pt idx="167">
                  <c:v>17.51359079163749</c:v>
                </c:pt>
                <c:pt idx="168">
                  <c:v>17.189540659199999</c:v>
                </c:pt>
                <c:pt idx="169">
                  <c:v>16.865143971637501</c:v>
                </c:pt>
                <c:pt idx="170">
                  <c:v>16.540416374999996</c:v>
                </c:pt>
                <c:pt idx="171">
                  <c:v>16.215373458637497</c:v>
                </c:pt>
                <c:pt idx="172">
                  <c:v>15.890030755200007</c:v>
                </c:pt>
                <c:pt idx="173">
                  <c:v>15.564403740637506</c:v>
                </c:pt>
                <c:pt idx="174">
                  <c:v>15.2385078342</c:v>
                </c:pt>
                <c:pt idx="175">
                  <c:v>14.912358398437501</c:v>
                </c:pt>
                <c:pt idx="176">
                  <c:v>14.585970739200004</c:v>
                </c:pt>
                <c:pt idx="177">
                  <c:v>14.259360105637505</c:v>
                </c:pt>
                <c:pt idx="178">
                  <c:v>13.932541690200001</c:v>
                </c:pt>
                <c:pt idx="179">
                  <c:v>13.605530628637499</c:v>
                </c:pt>
                <c:pt idx="180">
                  <c:v>13.278342000000002</c:v>
                </c:pt>
                <c:pt idx="181">
                  <c:v>12.950990826637499</c:v>
                </c:pt>
                <c:pt idx="182">
                  <c:v>12.623492074199998</c:v>
                </c:pt>
                <c:pt idx="183">
                  <c:v>12.295860651637497</c:v>
                </c:pt>
                <c:pt idx="184">
                  <c:v>11.968111411200008</c:v>
                </c:pt>
                <c:pt idx="185">
                  <c:v>11.640259148437501</c:v>
                </c:pt>
                <c:pt idx="186">
                  <c:v>11.312318602199992</c:v>
                </c:pt>
                <c:pt idx="187">
                  <c:v>10.984304454637504</c:v>
                </c:pt>
                <c:pt idx="188">
                  <c:v>10.656231331199995</c:v>
                </c:pt>
                <c:pt idx="189">
                  <c:v>10.328113800637496</c:v>
                </c:pt>
                <c:pt idx="190">
                  <c:v>9.999966375000005</c:v>
                </c:pt>
                <c:pt idx="191">
                  <c:v>9.6718035096375008</c:v>
                </c:pt>
                <c:pt idx="192">
                  <c:v>9.343639603199998</c:v>
                </c:pt>
                <c:pt idx="193">
                  <c:v>9.0154889976374903</c:v>
                </c:pt>
                <c:pt idx="194">
                  <c:v>8.6873659782000008</c:v>
                </c:pt>
                <c:pt idx="195">
                  <c:v>8.3592847734374871</c:v>
                </c:pt>
                <c:pt idx="196">
                  <c:v>8.031259555199993</c:v>
                </c:pt>
                <c:pt idx="197">
                  <c:v>7.703304438637498</c:v>
                </c:pt>
                <c:pt idx="198">
                  <c:v>7.3754334822000001</c:v>
                </c:pt>
                <c:pt idx="199">
                  <c:v>7.0476606876374959</c:v>
                </c:pt>
                <c:pt idx="200">
                  <c:v>6.7199999999999989</c:v>
                </c:pt>
                <c:pt idx="201">
                  <c:v>6.3924653076374964</c:v>
                </c:pt>
                <c:pt idx="202">
                  <c:v>6.0650704421999997</c:v>
                </c:pt>
                <c:pt idx="203">
                  <c:v>5.7378291786374973</c:v>
                </c:pt>
                <c:pt idx="204">
                  <c:v>5.4107552352000017</c:v>
                </c:pt>
                <c:pt idx="205">
                  <c:v>5.0838622734375036</c:v>
                </c:pt>
                <c:pt idx="206">
                  <c:v>4.7571638982000017</c:v>
                </c:pt>
                <c:pt idx="207">
                  <c:v>4.4306736576374925</c:v>
                </c:pt>
                <c:pt idx="208">
                  <c:v>4.1044050432000088</c:v>
                </c:pt>
                <c:pt idx="209">
                  <c:v>3.778371489637494</c:v>
                </c:pt>
                <c:pt idx="210">
                  <c:v>3.4525863750000045</c:v>
                </c:pt>
                <c:pt idx="211">
                  <c:v>3.1270630206374967</c:v>
                </c:pt>
                <c:pt idx="212">
                  <c:v>2.8018146911999997</c:v>
                </c:pt>
                <c:pt idx="213">
                  <c:v>2.4768545946374996</c:v>
                </c:pt>
                <c:pt idx="214">
                  <c:v>2.1521958822</c:v>
                </c:pt>
                <c:pt idx="215">
                  <c:v>1.8278516484375107</c:v>
                </c:pt>
                <c:pt idx="216">
                  <c:v>1.5038349312000001</c:v>
                </c:pt>
                <c:pt idx="217">
                  <c:v>1.1801587116374987</c:v>
                </c:pt>
                <c:pt idx="218">
                  <c:v>0.85683591420000393</c:v>
                </c:pt>
                <c:pt idx="219">
                  <c:v>0.53387940663750477</c:v>
                </c:pt>
                <c:pt idx="220">
                  <c:v>0.21130199999999633</c:v>
                </c:pt>
                <c:pt idx="221">
                  <c:v>-0.11088355136251149</c:v>
                </c:pt>
                <c:pt idx="222">
                  <c:v>-0.43266454979999924</c:v>
                </c:pt>
                <c:pt idx="223">
                  <c:v>-0.75402835436250104</c:v>
                </c:pt>
                <c:pt idx="224">
                  <c:v>-1.0749623808000068</c:v>
                </c:pt>
                <c:pt idx="225">
                  <c:v>-1.3954541015625042</c:v>
                </c:pt>
                <c:pt idx="226">
                  <c:v>-1.7154910458000057</c:v>
                </c:pt>
                <c:pt idx="227">
                  <c:v>-2.0350607993625012</c:v>
                </c:pt>
                <c:pt idx="228">
                  <c:v>-2.3541510048000012</c:v>
                </c:pt>
                <c:pt idx="229">
                  <c:v>-2.6727493613624969</c:v>
                </c:pt>
                <c:pt idx="230">
                  <c:v>-2.9908436250000046</c:v>
                </c:pt>
                <c:pt idx="231">
                  <c:v>-3.3084216083625009</c:v>
                </c:pt>
                <c:pt idx="232">
                  <c:v>-3.6254711807999955</c:v>
                </c:pt>
                <c:pt idx="233">
                  <c:v>-3.9419802683625011</c:v>
                </c:pt>
                <c:pt idx="234">
                  <c:v>-4.2579368538000075</c:v>
                </c:pt>
                <c:pt idx="235">
                  <c:v>-4.5733289765625003</c:v>
                </c:pt>
                <c:pt idx="236">
                  <c:v>-4.8881447328000034</c:v>
                </c:pt>
                <c:pt idx="237">
                  <c:v>-5.2023722753624968</c:v>
                </c:pt>
                <c:pt idx="238">
                  <c:v>-5.5159998137999908</c:v>
                </c:pt>
                <c:pt idx="239">
                  <c:v>-5.8290156143624934</c:v>
                </c:pt>
                <c:pt idx="240">
                  <c:v>-6.1414079999999895</c:v>
                </c:pt>
                <c:pt idx="241">
                  <c:v>-6.4531653503624833</c:v>
                </c:pt>
                <c:pt idx="242">
                  <c:v>-6.7642761017999966</c:v>
                </c:pt>
                <c:pt idx="243">
                  <c:v>-7.0747287473625029</c:v>
                </c:pt>
                <c:pt idx="244">
                  <c:v>-7.384511836799998</c:v>
                </c:pt>
                <c:pt idx="245">
                  <c:v>-7.6936139765624993</c:v>
                </c:pt>
                <c:pt idx="246">
                  <c:v>-8.0020238298000077</c:v>
                </c:pt>
                <c:pt idx="247">
                  <c:v>-8.3097301163625108</c:v>
                </c:pt>
                <c:pt idx="248">
                  <c:v>-8.616721612800001</c:v>
                </c:pt>
                <c:pt idx="249">
                  <c:v>-8.9229871523624915</c:v>
                </c:pt>
                <c:pt idx="250">
                  <c:v>-9.228515625</c:v>
                </c:pt>
                <c:pt idx="251">
                  <c:v>-9.5332959773624903</c:v>
                </c:pt>
                <c:pt idx="252">
                  <c:v>-9.8373172127999968</c:v>
                </c:pt>
                <c:pt idx="253">
                  <c:v>-10.140568391362489</c:v>
                </c:pt>
                <c:pt idx="254">
                  <c:v>-10.443038629800006</c:v>
                </c:pt>
                <c:pt idx="255">
                  <c:v>-10.744717101562504</c:v>
                </c:pt>
                <c:pt idx="256">
                  <c:v>-11.045593036799991</c:v>
                </c:pt>
                <c:pt idx="257">
                  <c:v>-11.345655722362496</c:v>
                </c:pt>
                <c:pt idx="258">
                  <c:v>-11.64489450180001</c:v>
                </c:pt>
                <c:pt idx="259">
                  <c:v>-11.943298775362498</c:v>
                </c:pt>
                <c:pt idx="260">
                  <c:v>-12.240858000000003</c:v>
                </c:pt>
                <c:pt idx="261">
                  <c:v>-12.537561689362498</c:v>
                </c:pt>
                <c:pt idx="262">
                  <c:v>-12.833399413800008</c:v>
                </c:pt>
                <c:pt idx="263">
                  <c:v>-13.128360800362499</c:v>
                </c:pt>
                <c:pt idx="264">
                  <c:v>-13.42243553280001</c:v>
                </c:pt>
                <c:pt idx="265">
                  <c:v>-13.715613351562501</c:v>
                </c:pt>
                <c:pt idx="266">
                  <c:v>-14.007884053799993</c:v>
                </c:pt>
                <c:pt idx="267">
                  <c:v>-14.299237493362483</c:v>
                </c:pt>
                <c:pt idx="268">
                  <c:v>-14.589663580799998</c:v>
                </c:pt>
                <c:pt idx="269">
                  <c:v>-14.879152283362489</c:v>
                </c:pt>
                <c:pt idx="270">
                  <c:v>-15.167693624999997</c:v>
                </c:pt>
                <c:pt idx="271">
                  <c:v>-15.455277686362493</c:v>
                </c:pt>
                <c:pt idx="272">
                  <c:v>-15.741894604800013</c:v>
                </c:pt>
                <c:pt idx="273">
                  <c:v>-16.027534574362488</c:v>
                </c:pt>
                <c:pt idx="274">
                  <c:v>-16.312187845800018</c:v>
                </c:pt>
                <c:pt idx="275">
                  <c:v>-16.595844726562511</c:v>
                </c:pt>
                <c:pt idx="276">
                  <c:v>-16.878495580799999</c:v>
                </c:pt>
                <c:pt idx="277">
                  <c:v>-17.160130829362508</c:v>
                </c:pt>
                <c:pt idx="278">
                  <c:v>-17.440740949800009</c:v>
                </c:pt>
                <c:pt idx="279">
                  <c:v>-17.720316476362527</c:v>
                </c:pt>
                <c:pt idx="280">
                  <c:v>-17.998847999999999</c:v>
                </c:pt>
                <c:pt idx="281">
                  <c:v>-18.276326168362509</c:v>
                </c:pt>
                <c:pt idx="282">
                  <c:v>-18.55274168579998</c:v>
                </c:pt>
                <c:pt idx="283">
                  <c:v>-18.828085313362472</c:v>
                </c:pt>
                <c:pt idx="284">
                  <c:v>-19.102347868799995</c:v>
                </c:pt>
                <c:pt idx="285">
                  <c:v>-19.37552022656249</c:v>
                </c:pt>
                <c:pt idx="286">
                  <c:v>-19.647593317799995</c:v>
                </c:pt>
                <c:pt idx="287">
                  <c:v>-19.918558130362506</c:v>
                </c:pt>
                <c:pt idx="288">
                  <c:v>-20.188405708800001</c:v>
                </c:pt>
                <c:pt idx="289">
                  <c:v>-20.457127154362496</c:v>
                </c:pt>
                <c:pt idx="290">
                  <c:v>-20.724713624999989</c:v>
                </c:pt>
                <c:pt idx="291">
                  <c:v>-20.991156335362504</c:v>
                </c:pt>
                <c:pt idx="292">
                  <c:v>-21.256446556799993</c:v>
                </c:pt>
                <c:pt idx="293">
                  <c:v>-21.520575617362503</c:v>
                </c:pt>
                <c:pt idx="294">
                  <c:v>-21.783534901799989</c:v>
                </c:pt>
                <c:pt idx="295">
                  <c:v>-22.045315851562474</c:v>
                </c:pt>
                <c:pt idx="296">
                  <c:v>-22.305909964800005</c:v>
                </c:pt>
                <c:pt idx="297">
                  <c:v>-22.565308796362476</c:v>
                </c:pt>
                <c:pt idx="298">
                  <c:v>-22.823503957799982</c:v>
                </c:pt>
                <c:pt idx="299">
                  <c:v>-23.080487117362491</c:v>
                </c:pt>
                <c:pt idx="300">
                  <c:v>-23.336249999999989</c:v>
                </c:pt>
                <c:pt idx="301">
                  <c:v>-23.590784387362486</c:v>
                </c:pt>
                <c:pt idx="302">
                  <c:v>-23.844082117799996</c:v>
                </c:pt>
                <c:pt idx="303">
                  <c:v>-24.096135086362516</c:v>
                </c:pt>
                <c:pt idx="304">
                  <c:v>-24.346935244799994</c:v>
                </c:pt>
                <c:pt idx="305">
                  <c:v>-24.596474601562498</c:v>
                </c:pt>
                <c:pt idx="306">
                  <c:v>-24.84474522179999</c:v>
                </c:pt>
                <c:pt idx="307">
                  <c:v>-25.091739227362485</c:v>
                </c:pt>
                <c:pt idx="308">
                  <c:v>-25.33744879679999</c:v>
                </c:pt>
                <c:pt idx="309">
                  <c:v>-25.581866165362499</c:v>
                </c:pt>
                <c:pt idx="310">
                  <c:v>-25.824983625000016</c:v>
                </c:pt>
                <c:pt idx="311">
                  <c:v>-26.066793524362517</c:v>
                </c:pt>
                <c:pt idx="312">
                  <c:v>-26.307288268800011</c:v>
                </c:pt>
                <c:pt idx="313">
                  <c:v>-26.546460320362499</c:v>
                </c:pt>
                <c:pt idx="314">
                  <c:v>-26.784302197799995</c:v>
                </c:pt>
                <c:pt idx="315">
                  <c:v>-27.02080647656252</c:v>
                </c:pt>
                <c:pt idx="316">
                  <c:v>-27.255965788800019</c:v>
                </c:pt>
                <c:pt idx="317">
                  <c:v>-27.489772823362525</c:v>
                </c:pt>
                <c:pt idx="318">
                  <c:v>-27.722220325800013</c:v>
                </c:pt>
                <c:pt idx="319">
                  <c:v>-27.953301098362513</c:v>
                </c:pt>
                <c:pt idx="320">
                  <c:v>-28.183007999999983</c:v>
                </c:pt>
                <c:pt idx="321">
                  <c:v>-28.411333946362525</c:v>
                </c:pt>
                <c:pt idx="322">
                  <c:v>-28.638271909800022</c:v>
                </c:pt>
                <c:pt idx="323">
                  <c:v>-28.8638149193625</c:v>
                </c:pt>
                <c:pt idx="324">
                  <c:v>-29.087956060799996</c:v>
                </c:pt>
                <c:pt idx="325">
                  <c:v>-29.310688476562504</c:v>
                </c:pt>
                <c:pt idx="326">
                  <c:v>-29.532005365800028</c:v>
                </c:pt>
                <c:pt idx="327">
                  <c:v>-29.751899984362506</c:v>
                </c:pt>
                <c:pt idx="328">
                  <c:v>-29.970365644799983</c:v>
                </c:pt>
                <c:pt idx="329">
                  <c:v>-30.187395716362481</c:v>
                </c:pt>
                <c:pt idx="330">
                  <c:v>-30.402983625000015</c:v>
                </c:pt>
                <c:pt idx="331">
                  <c:v>-30.617122853362488</c:v>
                </c:pt>
                <c:pt idx="332">
                  <c:v>-30.829806940800019</c:v>
                </c:pt>
                <c:pt idx="333">
                  <c:v>-31.041029483362486</c:v>
                </c:pt>
                <c:pt idx="334">
                  <c:v>-31.250784133800035</c:v>
                </c:pt>
                <c:pt idx="335">
                  <c:v>-31.45906460156252</c:v>
                </c:pt>
                <c:pt idx="336">
                  <c:v>-31.665864652799996</c:v>
                </c:pt>
                <c:pt idx="337">
                  <c:v>-31.871178110362511</c:v>
                </c:pt>
                <c:pt idx="338">
                  <c:v>-32.074998853799997</c:v>
                </c:pt>
                <c:pt idx="339">
                  <c:v>-32.277320819362487</c:v>
                </c:pt>
                <c:pt idx="340">
                  <c:v>-32.478138000000001</c:v>
                </c:pt>
                <c:pt idx="341">
                  <c:v>-32.677444445362525</c:v>
                </c:pt>
                <c:pt idx="342">
                  <c:v>-32.87523426180001</c:v>
                </c:pt>
                <c:pt idx="343">
                  <c:v>-33.071501612362518</c:v>
                </c:pt>
                <c:pt idx="344">
                  <c:v>-33.266240716799985</c:v>
                </c:pt>
                <c:pt idx="345">
                  <c:v>-33.459445851562492</c:v>
                </c:pt>
                <c:pt idx="346">
                  <c:v>-33.65111134979999</c:v>
                </c:pt>
                <c:pt idx="347">
                  <c:v>-33.841231601362523</c:v>
                </c:pt>
                <c:pt idx="348">
                  <c:v>-34.029801052800018</c:v>
                </c:pt>
                <c:pt idx="349">
                  <c:v>-34.216814207362496</c:v>
                </c:pt>
                <c:pt idx="350">
                  <c:v>-34.402265625000005</c:v>
                </c:pt>
                <c:pt idx="351">
                  <c:v>-34.586149922362516</c:v>
                </c:pt>
                <c:pt idx="352">
                  <c:v>-34.768461772799995</c:v>
                </c:pt>
                <c:pt idx="353">
                  <c:v>-34.949195906362505</c:v>
                </c:pt>
                <c:pt idx="354">
                  <c:v>-35.128347109799982</c:v>
                </c:pt>
                <c:pt idx="355">
                  <c:v>-35.305910226562524</c:v>
                </c:pt>
                <c:pt idx="356">
                  <c:v>-35.481880156799996</c:v>
                </c:pt>
                <c:pt idx="357">
                  <c:v>-35.656251857362484</c:v>
                </c:pt>
                <c:pt idx="358">
                  <c:v>-35.829020341800003</c:v>
                </c:pt>
                <c:pt idx="359">
                  <c:v>-36.00018068036249</c:v>
                </c:pt>
                <c:pt idx="360">
                  <c:v>-36.169727999999992</c:v>
                </c:pt>
                <c:pt idx="361">
                  <c:v>-36.337657484362474</c:v>
                </c:pt>
                <c:pt idx="362">
                  <c:v>-36.503964373800009</c:v>
                </c:pt>
                <c:pt idx="363">
                  <c:v>-36.668643965362492</c:v>
                </c:pt>
                <c:pt idx="364">
                  <c:v>-36.831691612800014</c:v>
                </c:pt>
                <c:pt idx="365">
                  <c:v>-36.993102726562469</c:v>
                </c:pt>
                <c:pt idx="366">
                  <c:v>-37.15287277380002</c:v>
                </c:pt>
                <c:pt idx="367">
                  <c:v>-37.310997278362507</c:v>
                </c:pt>
                <c:pt idx="368">
                  <c:v>-37.467471820799972</c:v>
                </c:pt>
                <c:pt idx="369">
                  <c:v>-37.622292038362481</c:v>
                </c:pt>
                <c:pt idx="370">
                  <c:v>-37.775453625000004</c:v>
                </c:pt>
                <c:pt idx="371">
                  <c:v>-37.926952331362479</c:v>
                </c:pt>
                <c:pt idx="372">
                  <c:v>-38.076783964800036</c:v>
                </c:pt>
                <c:pt idx="373">
                  <c:v>-38.224944389362541</c:v>
                </c:pt>
                <c:pt idx="374">
                  <c:v>-38.371429525799975</c:v>
                </c:pt>
                <c:pt idx="375">
                  <c:v>-38.5162353515625</c:v>
                </c:pt>
                <c:pt idx="376">
                  <c:v>-38.659357900800011</c:v>
                </c:pt>
                <c:pt idx="377">
                  <c:v>-38.800793264362483</c:v>
                </c:pt>
                <c:pt idx="378">
                  <c:v>-38.940537589800009</c:v>
                </c:pt>
                <c:pt idx="379">
                  <c:v>-39.0785870813625</c:v>
                </c:pt>
                <c:pt idx="380">
                  <c:v>-39.214937999999961</c:v>
                </c:pt>
                <c:pt idx="381">
                  <c:v>-39.349586663362516</c:v>
                </c:pt>
                <c:pt idx="382">
                  <c:v>-39.482529445800004</c:v>
                </c:pt>
                <c:pt idx="383">
                  <c:v>-39.613762778362485</c:v>
                </c:pt>
                <c:pt idx="384">
                  <c:v>-39.743283148800003</c:v>
                </c:pt>
                <c:pt idx="385">
                  <c:v>-39.871087101562445</c:v>
                </c:pt>
                <c:pt idx="386">
                  <c:v>-39.997171237800032</c:v>
                </c:pt>
                <c:pt idx="387">
                  <c:v>-40.121532215362507</c:v>
                </c:pt>
                <c:pt idx="388">
                  <c:v>-40.244166748799984</c:v>
                </c:pt>
                <c:pt idx="389">
                  <c:v>-40.365071609362495</c:v>
                </c:pt>
                <c:pt idx="390">
                  <c:v>-40.484243625000055</c:v>
                </c:pt>
                <c:pt idx="391">
                  <c:v>-40.601679680362508</c:v>
                </c:pt>
                <c:pt idx="392">
                  <c:v>-40.717376716800011</c:v>
                </c:pt>
                <c:pt idx="393">
                  <c:v>-40.831331732362486</c:v>
                </c:pt>
                <c:pt idx="394">
                  <c:v>-40.943541781799993</c:v>
                </c:pt>
                <c:pt idx="395">
                  <c:v>-41.054003976562491</c:v>
                </c:pt>
                <c:pt idx="396">
                  <c:v>-41.162715484799982</c:v>
                </c:pt>
                <c:pt idx="397">
                  <c:v>-41.269673531362528</c:v>
                </c:pt>
                <c:pt idx="398">
                  <c:v>-41.374875397799997</c:v>
                </c:pt>
                <c:pt idx="399">
                  <c:v>-41.47831842236252</c:v>
                </c:pt>
                <c:pt idx="400">
                  <c:v>-41.579999999999991</c:v>
                </c:pt>
                <c:pt idx="401">
                  <c:v>-41.679917582362485</c:v>
                </c:pt>
                <c:pt idx="402">
                  <c:v>-41.778068677799993</c:v>
                </c:pt>
                <c:pt idx="403">
                  <c:v>-41.874450851362525</c:v>
                </c:pt>
                <c:pt idx="404">
                  <c:v>-41.969061724799985</c:v>
                </c:pt>
                <c:pt idx="405">
                  <c:v>-42.06189897656251</c:v>
                </c:pt>
                <c:pt idx="406">
                  <c:v>-42.152960341799997</c:v>
                </c:pt>
                <c:pt idx="407">
                  <c:v>-42.2422436123625</c:v>
                </c:pt>
                <c:pt idx="408">
                  <c:v>-42.329746636800024</c:v>
                </c:pt>
                <c:pt idx="409">
                  <c:v>-42.415467320362481</c:v>
                </c:pt>
                <c:pt idx="410">
                  <c:v>-42.499403625000014</c:v>
                </c:pt>
                <c:pt idx="411">
                  <c:v>-42.581553569362512</c:v>
                </c:pt>
                <c:pt idx="412">
                  <c:v>-42.661915228800012</c:v>
                </c:pt>
                <c:pt idx="413">
                  <c:v>-42.740486735362481</c:v>
                </c:pt>
                <c:pt idx="414">
                  <c:v>-42.817266277800044</c:v>
                </c:pt>
                <c:pt idx="415">
                  <c:v>-42.892252101562534</c:v>
                </c:pt>
                <c:pt idx="416">
                  <c:v>-42.965442508799953</c:v>
                </c:pt>
                <c:pt idx="417">
                  <c:v>-43.03683585836248</c:v>
                </c:pt>
                <c:pt idx="418">
                  <c:v>-43.106430565800039</c:v>
                </c:pt>
                <c:pt idx="419">
                  <c:v>-43.174225103362488</c:v>
                </c:pt>
                <c:pt idx="420">
                  <c:v>-43.240217999999999</c:v>
                </c:pt>
                <c:pt idx="421">
                  <c:v>-43.304407841362519</c:v>
                </c:pt>
                <c:pt idx="422">
                  <c:v>-43.366793269800041</c:v>
                </c:pt>
                <c:pt idx="423">
                  <c:v>-43.427372984362449</c:v>
                </c:pt>
                <c:pt idx="424">
                  <c:v>-43.486145740800012</c:v>
                </c:pt>
                <c:pt idx="425">
                  <c:v>-43.543110351562476</c:v>
                </c:pt>
                <c:pt idx="426">
                  <c:v>-43.598265685799987</c:v>
                </c:pt>
                <c:pt idx="427">
                  <c:v>-43.651610669362512</c:v>
                </c:pt>
                <c:pt idx="428">
                  <c:v>-43.70314428479999</c:v>
                </c:pt>
                <c:pt idx="429">
                  <c:v>-43.752865571362477</c:v>
                </c:pt>
                <c:pt idx="430">
                  <c:v>-43.800773624999948</c:v>
                </c:pt>
                <c:pt idx="431">
                  <c:v>-43.846867598362522</c:v>
                </c:pt>
                <c:pt idx="432">
                  <c:v>-43.891146700799993</c:v>
                </c:pt>
                <c:pt idx="433">
                  <c:v>-43.933610198362487</c:v>
                </c:pt>
                <c:pt idx="434">
                  <c:v>-43.974257413800004</c:v>
                </c:pt>
                <c:pt idx="435">
                  <c:v>-44.01308772656246</c:v>
                </c:pt>
                <c:pt idx="436">
                  <c:v>-44.050100572799991</c:v>
                </c:pt>
                <c:pt idx="437">
                  <c:v>-44.085295445362576</c:v>
                </c:pt>
                <c:pt idx="438">
                  <c:v>-44.118671893799984</c:v>
                </c:pt>
                <c:pt idx="439">
                  <c:v>-44.150229524362473</c:v>
                </c:pt>
                <c:pt idx="440">
                  <c:v>-44.179968000000031</c:v>
                </c:pt>
                <c:pt idx="441">
                  <c:v>-44.207887040362536</c:v>
                </c:pt>
                <c:pt idx="442">
                  <c:v>-44.233986421800054</c:v>
                </c:pt>
                <c:pt idx="443">
                  <c:v>-44.258265977362484</c:v>
                </c:pt>
                <c:pt idx="444">
                  <c:v>-44.280725596799996</c:v>
                </c:pt>
                <c:pt idx="445">
                  <c:v>-44.301365226562453</c:v>
                </c:pt>
                <c:pt idx="446">
                  <c:v>-44.320184869799974</c:v>
                </c:pt>
                <c:pt idx="447">
                  <c:v>-44.337184586362525</c:v>
                </c:pt>
                <c:pt idx="448">
                  <c:v>-44.352364492800021</c:v>
                </c:pt>
                <c:pt idx="449">
                  <c:v>-44.365724762362476</c:v>
                </c:pt>
                <c:pt idx="450">
                  <c:v>-44.377265625000021</c:v>
                </c:pt>
                <c:pt idx="451">
                  <c:v>-44.386987367362451</c:v>
                </c:pt>
                <c:pt idx="452">
                  <c:v>-44.394890332800031</c:v>
                </c:pt>
                <c:pt idx="453">
                  <c:v>-44.400974921362504</c:v>
                </c:pt>
                <c:pt idx="454">
                  <c:v>-44.405241589799971</c:v>
                </c:pt>
                <c:pt idx="455">
                  <c:v>-44.407690851562492</c:v>
                </c:pt>
                <c:pt idx="456">
                  <c:v>-44.408323276799976</c:v>
                </c:pt>
                <c:pt idx="457">
                  <c:v>-44.407139492362504</c:v>
                </c:pt>
                <c:pt idx="458">
                  <c:v>-44.404140181799988</c:v>
                </c:pt>
                <c:pt idx="459">
                  <c:v>-44.399326085362475</c:v>
                </c:pt>
                <c:pt idx="460">
                  <c:v>-44.39269800000001</c:v>
                </c:pt>
                <c:pt idx="461">
                  <c:v>-44.384256779362488</c:v>
                </c:pt>
                <c:pt idx="462">
                  <c:v>-44.374003333799976</c:v>
                </c:pt>
                <c:pt idx="463">
                  <c:v>-44.361938630362502</c:v>
                </c:pt>
                <c:pt idx="464">
                  <c:v>-44.348063692799954</c:v>
                </c:pt>
                <c:pt idx="465">
                  <c:v>-44.332379601562565</c:v>
                </c:pt>
                <c:pt idx="466">
                  <c:v>-44.314887493800001</c:v>
                </c:pt>
                <c:pt idx="467">
                  <c:v>-44.295588563362585</c:v>
                </c:pt>
                <c:pt idx="468">
                  <c:v>-44.274484060800035</c:v>
                </c:pt>
                <c:pt idx="469">
                  <c:v>-44.251575293362507</c:v>
                </c:pt>
                <c:pt idx="470">
                  <c:v>-44.226863625000021</c:v>
                </c:pt>
                <c:pt idx="471">
                  <c:v>-44.200350476362502</c:v>
                </c:pt>
                <c:pt idx="472">
                  <c:v>-44.17203732480003</c:v>
                </c:pt>
                <c:pt idx="473">
                  <c:v>-44.141925704362521</c:v>
                </c:pt>
                <c:pt idx="474">
                  <c:v>-44.110017205799991</c:v>
                </c:pt>
                <c:pt idx="475">
                  <c:v>-44.076313476562547</c:v>
                </c:pt>
                <c:pt idx="476">
                  <c:v>-44.040816220799982</c:v>
                </c:pt>
                <c:pt idx="477">
                  <c:v>-44.003527199362523</c:v>
                </c:pt>
                <c:pt idx="478">
                  <c:v>-43.964448229799984</c:v>
                </c:pt>
                <c:pt idx="479">
                  <c:v>-43.923581186362512</c:v>
                </c:pt>
                <c:pt idx="480">
                  <c:v>-43.880927999999955</c:v>
                </c:pt>
                <c:pt idx="481">
                  <c:v>-43.83649065836245</c:v>
                </c:pt>
                <c:pt idx="482">
                  <c:v>-43.790271205799925</c:v>
                </c:pt>
                <c:pt idx="483">
                  <c:v>-43.742271743362494</c:v>
                </c:pt>
                <c:pt idx="484">
                  <c:v>-43.692494428799989</c:v>
                </c:pt>
                <c:pt idx="485">
                  <c:v>-43.640941476562489</c:v>
                </c:pt>
                <c:pt idx="486">
                  <c:v>-43.58761515780003</c:v>
                </c:pt>
                <c:pt idx="487">
                  <c:v>-43.532517800362456</c:v>
                </c:pt>
                <c:pt idx="488">
                  <c:v>-43.475651788800008</c:v>
                </c:pt>
                <c:pt idx="489">
                  <c:v>-43.417019564362533</c:v>
                </c:pt>
                <c:pt idx="490">
                  <c:v>-43.356623624999997</c:v>
                </c:pt>
                <c:pt idx="491">
                  <c:v>-43.294466525362481</c:v>
                </c:pt>
                <c:pt idx="492">
                  <c:v>-43.230550876800038</c:v>
                </c:pt>
                <c:pt idx="493">
                  <c:v>-43.164879347362472</c:v>
                </c:pt>
                <c:pt idx="494">
                  <c:v>-43.097454661800072</c:v>
                </c:pt>
                <c:pt idx="495">
                  <c:v>-43.028279601562531</c:v>
                </c:pt>
                <c:pt idx="496">
                  <c:v>-42.957357004800002</c:v>
                </c:pt>
                <c:pt idx="497">
                  <c:v>-42.884689766362499</c:v>
                </c:pt>
                <c:pt idx="498">
                  <c:v>-42.810280837799951</c:v>
                </c:pt>
                <c:pt idx="499">
                  <c:v>-42.73413322736252</c:v>
                </c:pt>
                <c:pt idx="500">
                  <c:v>-42.65625</c:v>
                </c:pt>
                <c:pt idx="501">
                  <c:v>-42.576634277362501</c:v>
                </c:pt>
                <c:pt idx="502">
                  <c:v>-42.495289237799938</c:v>
                </c:pt>
                <c:pt idx="503">
                  <c:v>-42.412218116362538</c:v>
                </c:pt>
                <c:pt idx="504">
                  <c:v>-42.327424204799939</c:v>
                </c:pt>
                <c:pt idx="505">
                  <c:v>-42.240910851562546</c:v>
                </c:pt>
                <c:pt idx="506">
                  <c:v>-42.152681461799943</c:v>
                </c:pt>
                <c:pt idx="507">
                  <c:v>-42.062739497362458</c:v>
                </c:pt>
                <c:pt idx="508">
                  <c:v>-41.97108847680002</c:v>
                </c:pt>
                <c:pt idx="509">
                  <c:v>-41.877731975362508</c:v>
                </c:pt>
                <c:pt idx="510">
                  <c:v>-41.782673625000029</c:v>
                </c:pt>
                <c:pt idx="511">
                  <c:v>-41.685917114362496</c:v>
                </c:pt>
                <c:pt idx="512">
                  <c:v>-41.587466188799937</c:v>
                </c:pt>
                <c:pt idx="513">
                  <c:v>-41.487324650362439</c:v>
                </c:pt>
                <c:pt idx="514">
                  <c:v>-41.385496357800008</c:v>
                </c:pt>
                <c:pt idx="515">
                  <c:v>-41.281985226562426</c:v>
                </c:pt>
                <c:pt idx="516">
                  <c:v>-41.176795228800074</c:v>
                </c:pt>
                <c:pt idx="517">
                  <c:v>-41.069930393362455</c:v>
                </c:pt>
                <c:pt idx="518">
                  <c:v>-40.961394805799983</c:v>
                </c:pt>
                <c:pt idx="519">
                  <c:v>-40.851192608362538</c:v>
                </c:pt>
                <c:pt idx="520">
                  <c:v>-40.739328</c:v>
                </c:pt>
                <c:pt idx="521">
                  <c:v>-40.625805236362481</c:v>
                </c:pt>
                <c:pt idx="522">
                  <c:v>-40.510628629799953</c:v>
                </c:pt>
                <c:pt idx="523">
                  <c:v>-40.393802549362505</c:v>
                </c:pt>
                <c:pt idx="524">
                  <c:v>-40.275331420800029</c:v>
                </c:pt>
                <c:pt idx="525">
                  <c:v>-40.155219726562422</c:v>
                </c:pt>
                <c:pt idx="526">
                  <c:v>-40.033472005800007</c:v>
                </c:pt>
                <c:pt idx="527">
                  <c:v>-39.910092854362546</c:v>
                </c:pt>
                <c:pt idx="528">
                  <c:v>-39.785086924800027</c:v>
                </c:pt>
                <c:pt idx="529">
                  <c:v>-39.658458926362471</c:v>
                </c:pt>
                <c:pt idx="530">
                  <c:v>-39.530213624999959</c:v>
                </c:pt>
                <c:pt idx="531">
                  <c:v>-39.400355843362462</c:v>
                </c:pt>
                <c:pt idx="532">
                  <c:v>-39.268890460799895</c:v>
                </c:pt>
                <c:pt idx="533">
                  <c:v>-39.13582241336249</c:v>
                </c:pt>
                <c:pt idx="534">
                  <c:v>-39.001156693799885</c:v>
                </c:pt>
                <c:pt idx="535">
                  <c:v>-38.864898351562402</c:v>
                </c:pt>
                <c:pt idx="536">
                  <c:v>-38.72705249279997</c:v>
                </c:pt>
                <c:pt idx="537">
                  <c:v>-38.587624280362519</c:v>
                </c:pt>
                <c:pt idx="538">
                  <c:v>-38.446618933799897</c:v>
                </c:pt>
                <c:pt idx="539">
                  <c:v>-38.304041729362439</c:v>
                </c:pt>
                <c:pt idx="540">
                  <c:v>-38.15989799999997</c:v>
                </c:pt>
                <c:pt idx="541">
                  <c:v>-38.014193135362405</c:v>
                </c:pt>
                <c:pt idx="542">
                  <c:v>-37.866932581799915</c:v>
                </c:pt>
                <c:pt idx="543">
                  <c:v>-37.718121842362478</c:v>
                </c:pt>
                <c:pt idx="544">
                  <c:v>-37.567766476800045</c:v>
                </c:pt>
                <c:pt idx="545">
                  <c:v>-37.415872101562542</c:v>
                </c:pt>
                <c:pt idx="546">
                  <c:v>-37.262444389799896</c:v>
                </c:pt>
                <c:pt idx="547">
                  <c:v>-37.107489071362551</c:v>
                </c:pt>
                <c:pt idx="548">
                  <c:v>-36.951011932800071</c:v>
                </c:pt>
                <c:pt idx="549">
                  <c:v>-36.793018817362452</c:v>
                </c:pt>
                <c:pt idx="550">
                  <c:v>-36.633515625000001</c:v>
                </c:pt>
                <c:pt idx="551">
                  <c:v>-36.472508312362521</c:v>
                </c:pt>
                <c:pt idx="552">
                  <c:v>-36.310002892799986</c:v>
                </c:pt>
                <c:pt idx="553">
                  <c:v>-36.146005436362515</c:v>
                </c:pt>
                <c:pt idx="554">
                  <c:v>-35.980522069800003</c:v>
                </c:pt>
                <c:pt idx="555">
                  <c:v>-35.813558976562462</c:v>
                </c:pt>
                <c:pt idx="556">
                  <c:v>-35.645122396799962</c:v>
                </c:pt>
                <c:pt idx="557">
                  <c:v>-35.475218627362466</c:v>
                </c:pt>
                <c:pt idx="558">
                  <c:v>-35.303854021800106</c:v>
                </c:pt>
                <c:pt idx="559">
                  <c:v>-35.131034990362508</c:v>
                </c:pt>
                <c:pt idx="560">
                  <c:v>-34.956767999999954</c:v>
                </c:pt>
                <c:pt idx="561">
                  <c:v>-34.781059574362558</c:v>
                </c:pt>
                <c:pt idx="562">
                  <c:v>-34.603916293800012</c:v>
                </c:pt>
                <c:pt idx="563">
                  <c:v>-34.425344795362406</c:v>
                </c:pt>
                <c:pt idx="564">
                  <c:v>-34.245351772799978</c:v>
                </c:pt>
                <c:pt idx="565">
                  <c:v>-34.063943976562541</c:v>
                </c:pt>
                <c:pt idx="566">
                  <c:v>-33.881128213799911</c:v>
                </c:pt>
                <c:pt idx="567">
                  <c:v>-33.696911348362562</c:v>
                </c:pt>
                <c:pt idx="568">
                  <c:v>-33.511300300800031</c:v>
                </c:pt>
                <c:pt idx="569">
                  <c:v>-33.324302048362597</c:v>
                </c:pt>
                <c:pt idx="570">
                  <c:v>-33.135923624999975</c:v>
                </c:pt>
                <c:pt idx="571">
                  <c:v>-32.946172121362537</c:v>
                </c:pt>
                <c:pt idx="572">
                  <c:v>-32.755054684800058</c:v>
                </c:pt>
                <c:pt idx="573">
                  <c:v>-32.562578519362489</c:v>
                </c:pt>
                <c:pt idx="574">
                  <c:v>-32.368750885800068</c:v>
                </c:pt>
                <c:pt idx="575">
                  <c:v>-32.173579101562552</c:v>
                </c:pt>
                <c:pt idx="576">
                  <c:v>-31.977070540800071</c:v>
                </c:pt>
                <c:pt idx="577">
                  <c:v>-31.779232634362415</c:v>
                </c:pt>
                <c:pt idx="578">
                  <c:v>-31.580072869800006</c:v>
                </c:pt>
                <c:pt idx="579">
                  <c:v>-31.379598791362525</c:v>
                </c:pt>
                <c:pt idx="580">
                  <c:v>-31.177817999999945</c:v>
                </c:pt>
                <c:pt idx="581">
                  <c:v>-30.974738153362409</c:v>
                </c:pt>
                <c:pt idx="582">
                  <c:v>-30.770366965800008</c:v>
                </c:pt>
                <c:pt idx="583">
                  <c:v>-30.564712208362437</c:v>
                </c:pt>
                <c:pt idx="584">
                  <c:v>-30.357781708799962</c:v>
                </c:pt>
                <c:pt idx="585">
                  <c:v>-30.149583351562455</c:v>
                </c:pt>
                <c:pt idx="586">
                  <c:v>-29.940125077800076</c:v>
                </c:pt>
                <c:pt idx="587">
                  <c:v>-29.729414885362416</c:v>
                </c:pt>
                <c:pt idx="588">
                  <c:v>-29.51746082880004</c:v>
                </c:pt>
                <c:pt idx="589">
                  <c:v>-29.304271019362545</c:v>
                </c:pt>
                <c:pt idx="590">
                  <c:v>-29.089853624999876</c:v>
                </c:pt>
                <c:pt idx="591">
                  <c:v>-28.874216870362488</c:v>
                </c:pt>
                <c:pt idx="592">
                  <c:v>-28.657369036800048</c:v>
                </c:pt>
                <c:pt idx="593">
                  <c:v>-28.439318462362394</c:v>
                </c:pt>
                <c:pt idx="594">
                  <c:v>-28.220073541799877</c:v>
                </c:pt>
                <c:pt idx="595">
                  <c:v>-27.999642726562456</c:v>
                </c:pt>
                <c:pt idx="596">
                  <c:v>-27.778034524799921</c:v>
                </c:pt>
                <c:pt idx="597">
                  <c:v>-27.555257501362405</c:v>
                </c:pt>
                <c:pt idx="598">
                  <c:v>-27.331320277799989</c:v>
                </c:pt>
                <c:pt idx="599">
                  <c:v>-27.106231532362585</c:v>
                </c:pt>
                <c:pt idx="600">
                  <c:v>-26.879999999999939</c:v>
                </c:pt>
                <c:pt idx="601">
                  <c:v>-26.652634472362593</c:v>
                </c:pt>
                <c:pt idx="602">
                  <c:v>-26.4241437977999</c:v>
                </c:pt>
                <c:pt idx="603">
                  <c:v>-26.194536881362524</c:v>
                </c:pt>
                <c:pt idx="604">
                  <c:v>-25.96382268480005</c:v>
                </c:pt>
                <c:pt idx="605">
                  <c:v>-25.732010226562466</c:v>
                </c:pt>
                <c:pt idx="606">
                  <c:v>-25.499108581800101</c:v>
                </c:pt>
                <c:pt idx="607">
                  <c:v>-25.265126882362495</c:v>
                </c:pt>
                <c:pt idx="608">
                  <c:v>-25.030074316799983</c:v>
                </c:pt>
                <c:pt idx="609">
                  <c:v>-24.79396013036245</c:v>
                </c:pt>
                <c:pt idx="610">
                  <c:v>-24.556793624999955</c:v>
                </c:pt>
                <c:pt idx="611">
                  <c:v>-24.318584159362388</c:v>
                </c:pt>
                <c:pt idx="612">
                  <c:v>-24.079341148799926</c:v>
                </c:pt>
                <c:pt idx="613">
                  <c:v>-23.839074065362468</c:v>
                </c:pt>
                <c:pt idx="614">
                  <c:v>-23.59779243779991</c:v>
                </c:pt>
                <c:pt idx="615">
                  <c:v>-23.355505851562498</c:v>
                </c:pt>
                <c:pt idx="616">
                  <c:v>-23.112223948799965</c:v>
                </c:pt>
                <c:pt idx="617">
                  <c:v>-22.867956428362504</c:v>
                </c:pt>
                <c:pt idx="618">
                  <c:v>-22.622713045799969</c:v>
                </c:pt>
                <c:pt idx="619">
                  <c:v>-22.376503613362388</c:v>
                </c:pt>
                <c:pt idx="620">
                  <c:v>-22.129338000000075</c:v>
                </c:pt>
                <c:pt idx="621">
                  <c:v>-21.881226131362496</c:v>
                </c:pt>
                <c:pt idx="622">
                  <c:v>-21.632177989800084</c:v>
                </c:pt>
                <c:pt idx="623">
                  <c:v>-21.382203614362481</c:v>
                </c:pt>
                <c:pt idx="624">
                  <c:v>-21.131313100800014</c:v>
                </c:pt>
                <c:pt idx="625">
                  <c:v>-20.8795166015625</c:v>
                </c:pt>
                <c:pt idx="626">
                  <c:v>-20.626824325800044</c:v>
                </c:pt>
                <c:pt idx="627">
                  <c:v>-20.37324653936264</c:v>
                </c:pt>
                <c:pt idx="628">
                  <c:v>-20.118793564799944</c:v>
                </c:pt>
                <c:pt idx="629">
                  <c:v>-19.863475781362695</c:v>
                </c:pt>
                <c:pt idx="630">
                  <c:v>-19.6073036250001</c:v>
                </c:pt>
                <c:pt idx="631">
                  <c:v>-19.350287588362391</c:v>
                </c:pt>
                <c:pt idx="632">
                  <c:v>-19.092438220800091</c:v>
                </c:pt>
                <c:pt idx="633">
                  <c:v>-18.833766128362356</c:v>
                </c:pt>
                <c:pt idx="634">
                  <c:v>-18.574281973800169</c:v>
                </c:pt>
                <c:pt idx="635">
                  <c:v>-18.313996476562465</c:v>
                </c:pt>
                <c:pt idx="636">
                  <c:v>-18.052920412800006</c:v>
                </c:pt>
                <c:pt idx="637">
                  <c:v>-17.791064615362473</c:v>
                </c:pt>
                <c:pt idx="638">
                  <c:v>-17.528439973800062</c:v>
                </c:pt>
                <c:pt idx="639">
                  <c:v>-17.265057434362518</c:v>
                </c:pt>
                <c:pt idx="640">
                  <c:v>-17.000927999999874</c:v>
                </c:pt>
                <c:pt idx="641">
                  <c:v>-16.736062730362562</c:v>
                </c:pt>
                <c:pt idx="642">
                  <c:v>-16.470472741800108</c:v>
                </c:pt>
                <c:pt idx="643">
                  <c:v>-16.204169207362668</c:v>
                </c:pt>
                <c:pt idx="644">
                  <c:v>-15.937163356800113</c:v>
                </c:pt>
                <c:pt idx="645">
                  <c:v>-15.669466476562604</c:v>
                </c:pt>
                <c:pt idx="646">
                  <c:v>-15.401089909799964</c:v>
                </c:pt>
                <c:pt idx="647">
                  <c:v>-15.132045056362301</c:v>
                </c:pt>
                <c:pt idx="648">
                  <c:v>-14.862343372799955</c:v>
                </c:pt>
                <c:pt idx="649">
                  <c:v>-14.591996372362644</c:v>
                </c:pt>
                <c:pt idx="650">
                  <c:v>-14.321015624999973</c:v>
                </c:pt>
                <c:pt idx="651">
                  <c:v>-14.049412757362575</c:v>
                </c:pt>
                <c:pt idx="652">
                  <c:v>-13.777199452800176</c:v>
                </c:pt>
                <c:pt idx="653">
                  <c:v>-13.504387451362561</c:v>
                </c:pt>
                <c:pt idx="654">
                  <c:v>-13.230988549799974</c:v>
                </c:pt>
                <c:pt idx="655">
                  <c:v>-12.957014601562435</c:v>
                </c:pt>
                <c:pt idx="656">
                  <c:v>-12.68247751679985</c:v>
                </c:pt>
                <c:pt idx="657">
                  <c:v>-12.407389262362528</c:v>
                </c:pt>
                <c:pt idx="658">
                  <c:v>-12.131761861799873</c:v>
                </c:pt>
                <c:pt idx="659">
                  <c:v>-11.855607395362483</c:v>
                </c:pt>
                <c:pt idx="660">
                  <c:v>-11.578938000000051</c:v>
                </c:pt>
                <c:pt idx="661">
                  <c:v>-11.301765869362612</c:v>
                </c:pt>
                <c:pt idx="662">
                  <c:v>-11.024103253799922</c:v>
                </c:pt>
                <c:pt idx="663">
                  <c:v>-10.745962460362591</c:v>
                </c:pt>
                <c:pt idx="664">
                  <c:v>-10.467355852800097</c:v>
                </c:pt>
                <c:pt idx="665">
                  <c:v>-10.188295851562714</c:v>
                </c:pt>
                <c:pt idx="666">
                  <c:v>-9.908794933799868</c:v>
                </c:pt>
                <c:pt idx="667">
                  <c:v>-9.6288656333625795</c:v>
                </c:pt>
                <c:pt idx="668">
                  <c:v>-9.3485205408001661</c:v>
                </c:pt>
                <c:pt idx="669">
                  <c:v>-9.0677723033625739</c:v>
                </c:pt>
                <c:pt idx="670">
                  <c:v>-8.7866336250000927</c:v>
                </c:pt>
                <c:pt idx="671">
                  <c:v>-8.5051172663623902</c:v>
                </c:pt>
                <c:pt idx="672">
                  <c:v>-8.2232360447999326</c:v>
                </c:pt>
                <c:pt idx="673">
                  <c:v>-7.9410028343624504</c:v>
                </c:pt>
                <c:pt idx="674">
                  <c:v>-7.6584305658000744</c:v>
                </c:pt>
                <c:pt idx="675">
                  <c:v>-7.3755322265624841</c:v>
                </c:pt>
                <c:pt idx="676">
                  <c:v>-7.09232086079993</c:v>
                </c:pt>
                <c:pt idx="677">
                  <c:v>-6.8088095693625519</c:v>
                </c:pt>
                <c:pt idx="678">
                  <c:v>-6.5250115097998673</c:v>
                </c:pt>
                <c:pt idx="679">
                  <c:v>-6.2409398963625335</c:v>
                </c:pt>
                <c:pt idx="680">
                  <c:v>-5.9566079999999602</c:v>
                </c:pt>
                <c:pt idx="681">
                  <c:v>-5.672029148362526</c:v>
                </c:pt>
                <c:pt idx="682">
                  <c:v>-5.3872167258001014</c:v>
                </c:pt>
                <c:pt idx="683">
                  <c:v>-5.1021841733625024</c:v>
                </c:pt>
                <c:pt idx="684">
                  <c:v>-4.8169449888000599</c:v>
                </c:pt>
                <c:pt idx="685">
                  <c:v>-4.5315127265624824</c:v>
                </c:pt>
                <c:pt idx="686">
                  <c:v>-4.2459009978000495</c:v>
                </c:pt>
                <c:pt idx="687">
                  <c:v>-3.960123470362646</c:v>
                </c:pt>
                <c:pt idx="688">
                  <c:v>-3.6741938687999891</c:v>
                </c:pt>
                <c:pt idx="689">
                  <c:v>-3.3881259743626515</c:v>
                </c:pt>
                <c:pt idx="690">
                  <c:v>-3.1019336250000151</c:v>
                </c:pt>
                <c:pt idx="691">
                  <c:v>-2.8156307153626585</c:v>
                </c:pt>
                <c:pt idx="692">
                  <c:v>-2.5292311967999694</c:v>
                </c:pt>
                <c:pt idx="693">
                  <c:v>-2.2427490773626459</c:v>
                </c:pt>
                <c:pt idx="694">
                  <c:v>-1.9561984218001953</c:v>
                </c:pt>
                <c:pt idx="695">
                  <c:v>-1.669593351562412</c:v>
                </c:pt>
                <c:pt idx="696">
                  <c:v>-1.3829480448001732</c:v>
                </c:pt>
                <c:pt idx="697">
                  <c:v>-1.0962767363623698</c:v>
                </c:pt>
                <c:pt idx="698">
                  <c:v>-0.80959371779999856</c:v>
                </c:pt>
                <c:pt idx="699">
                  <c:v>-0.52291333736275192</c:v>
                </c:pt>
                <c:pt idx="700">
                  <c:v>-0.23625000000004093</c:v>
                </c:pt>
                <c:pt idx="701">
                  <c:v>5.0381832637413027E-2</c:v>
                </c:pt>
                <c:pt idx="702">
                  <c:v>0.33696764219985198</c:v>
                </c:pt>
                <c:pt idx="703">
                  <c:v>0.62349285363734452</c:v>
                </c:pt>
                <c:pt idx="704">
                  <c:v>0.90994283520001318</c:v>
                </c:pt>
                <c:pt idx="705">
                  <c:v>1.1963028984373523</c:v>
                </c:pt>
                <c:pt idx="706">
                  <c:v>1.4825582981999332</c:v>
                </c:pt>
                <c:pt idx="707">
                  <c:v>1.7686942326373583</c:v>
                </c:pt>
                <c:pt idx="708">
                  <c:v>2.0546958432000793</c:v>
                </c:pt>
                <c:pt idx="709">
                  <c:v>2.3405482146373515</c:v>
                </c:pt>
                <c:pt idx="710">
                  <c:v>2.6262363749998485</c:v>
                </c:pt>
                <c:pt idx="711">
                  <c:v>2.9117452956373882</c:v>
                </c:pt>
                <c:pt idx="712">
                  <c:v>3.1970598912000696</c:v>
                </c:pt>
                <c:pt idx="713">
                  <c:v>3.4821650196375913</c:v>
                </c:pt>
                <c:pt idx="714">
                  <c:v>3.7670454822000465</c:v>
                </c:pt>
                <c:pt idx="715">
                  <c:v>4.0516860234376963</c:v>
                </c:pt>
                <c:pt idx="716">
                  <c:v>4.3360713311999461</c:v>
                </c:pt>
                <c:pt idx="717">
                  <c:v>4.6201860366376195</c:v>
                </c:pt>
                <c:pt idx="718">
                  <c:v>4.9040147142000023</c:v>
                </c:pt>
                <c:pt idx="719">
                  <c:v>5.1875418816374577</c:v>
                </c:pt>
                <c:pt idx="720">
                  <c:v>5.4707520000000613</c:v>
                </c:pt>
                <c:pt idx="721">
                  <c:v>5.7536294736374884</c:v>
                </c:pt>
                <c:pt idx="722">
                  <c:v>6.0361586502001501</c:v>
                </c:pt>
                <c:pt idx="723">
                  <c:v>6.3183238206374881</c:v>
                </c:pt>
                <c:pt idx="724">
                  <c:v>6.6001092191999078</c:v>
                </c:pt>
                <c:pt idx="725">
                  <c:v>6.881499023437641</c:v>
                </c:pt>
                <c:pt idx="726">
                  <c:v>7.1624773542000639</c:v>
                </c:pt>
                <c:pt idx="727">
                  <c:v>7.44302827563763</c:v>
                </c:pt>
                <c:pt idx="728">
                  <c:v>7.7231357951998234</c:v>
                </c:pt>
                <c:pt idx="729">
                  <c:v>8.0027838636374327</c:v>
                </c:pt>
                <c:pt idx="730">
                  <c:v>8.2819563750001635</c:v>
                </c:pt>
                <c:pt idx="731">
                  <c:v>8.5606371666376617</c:v>
                </c:pt>
                <c:pt idx="732">
                  <c:v>8.8388100191998547</c:v>
                </c:pt>
                <c:pt idx="733">
                  <c:v>9.1164586566372918</c:v>
                </c:pt>
                <c:pt idx="734">
                  <c:v>9.3935667461998946</c:v>
                </c:pt>
                <c:pt idx="735">
                  <c:v>9.6701178984375247</c:v>
                </c:pt>
                <c:pt idx="736">
                  <c:v>9.9460956672000975</c:v>
                </c:pt>
                <c:pt idx="737">
                  <c:v>10.221483549637355</c:v>
                </c:pt>
                <c:pt idx="738">
                  <c:v>10.496264986200117</c:v>
                </c:pt>
                <c:pt idx="739">
                  <c:v>10.770423360637437</c:v>
                </c:pt>
                <c:pt idx="740">
                  <c:v>11.043941999999902</c:v>
                </c:pt>
                <c:pt idx="741">
                  <c:v>11.316804174637355</c:v>
                </c:pt>
                <c:pt idx="742">
                  <c:v>11.588993098200149</c:v>
                </c:pt>
                <c:pt idx="743">
                  <c:v>11.86049192763744</c:v>
                </c:pt>
                <c:pt idx="744">
                  <c:v>12.131283763199804</c:v>
                </c:pt>
                <c:pt idx="745">
                  <c:v>12.40135164843764</c:v>
                </c:pt>
                <c:pt idx="746">
                  <c:v>12.670678570199811</c:v>
                </c:pt>
                <c:pt idx="747">
                  <c:v>12.93924745863751</c:v>
                </c:pt>
                <c:pt idx="748">
                  <c:v>13.207041187200161</c:v>
                </c:pt>
                <c:pt idx="749">
                  <c:v>13.474042572637586</c:v>
                </c:pt>
                <c:pt idx="750">
                  <c:v>13.740234375</c:v>
                </c:pt>
                <c:pt idx="751">
                  <c:v>14.005599297637332</c:v>
                </c:pt>
                <c:pt idx="752">
                  <c:v>14.270119987200019</c:v>
                </c:pt>
                <c:pt idx="753">
                  <c:v>14.533779033637529</c:v>
                </c:pt>
                <c:pt idx="754">
                  <c:v>14.796558970200067</c:v>
                </c:pt>
                <c:pt idx="755">
                  <c:v>15.058442273437322</c:v>
                </c:pt>
                <c:pt idx="756">
                  <c:v>15.319411363199947</c:v>
                </c:pt>
                <c:pt idx="757">
                  <c:v>15.57944860263774</c:v>
                </c:pt>
                <c:pt idx="758">
                  <c:v>15.838536298200097</c:v>
                </c:pt>
                <c:pt idx="759">
                  <c:v>16.096656699637606</c:v>
                </c:pt>
                <c:pt idx="760">
                  <c:v>16.35379200000034</c:v>
                </c:pt>
                <c:pt idx="761">
                  <c:v>16.609924335637402</c:v>
                </c:pt>
                <c:pt idx="762">
                  <c:v>16.865035786199996</c:v>
                </c:pt>
                <c:pt idx="763">
                  <c:v>17.119108374637449</c:v>
                </c:pt>
                <c:pt idx="764">
                  <c:v>17.372124067199934</c:v>
                </c:pt>
                <c:pt idx="765">
                  <c:v>17.624064773437453</c:v>
                </c:pt>
                <c:pt idx="766">
                  <c:v>17.874912346200063</c:v>
                </c:pt>
                <c:pt idx="767">
                  <c:v>18.124648581637416</c:v>
                </c:pt>
                <c:pt idx="768">
                  <c:v>18.373255219200018</c:v>
                </c:pt>
                <c:pt idx="769">
                  <c:v>18.620713941637405</c:v>
                </c:pt>
                <c:pt idx="770">
                  <c:v>18.867006375000415</c:v>
                </c:pt>
                <c:pt idx="771">
                  <c:v>19.112114088637668</c:v>
                </c:pt>
                <c:pt idx="772">
                  <c:v>19.356018595199885</c:v>
                </c:pt>
                <c:pt idx="773">
                  <c:v>19.598701350637498</c:v>
                </c:pt>
                <c:pt idx="774">
                  <c:v>19.840143754199971</c:v>
                </c:pt>
                <c:pt idx="775">
                  <c:v>20.080327148437391</c:v>
                </c:pt>
                <c:pt idx="776">
                  <c:v>20.319232819200124</c:v>
                </c:pt>
                <c:pt idx="777">
                  <c:v>20.556841995637456</c:v>
                </c:pt>
                <c:pt idx="778">
                  <c:v>20.793135850199974</c:v>
                </c:pt>
                <c:pt idx="779">
                  <c:v>21.028095498637299</c:v>
                </c:pt>
                <c:pt idx="780">
                  <c:v>21.261701999999673</c:v>
                </c:pt>
                <c:pt idx="781">
                  <c:v>21.493936356637391</c:v>
                </c:pt>
                <c:pt idx="782">
                  <c:v>21.724779514200009</c:v>
                </c:pt>
                <c:pt idx="783">
                  <c:v>21.954212361637587</c:v>
                </c:pt>
                <c:pt idx="784">
                  <c:v>22.182215731200017</c:v>
                </c:pt>
                <c:pt idx="785">
                  <c:v>22.408770398437468</c:v>
                </c:pt>
                <c:pt idx="786">
                  <c:v>22.633857082200166</c:v>
                </c:pt>
                <c:pt idx="787">
                  <c:v>22.857456444637364</c:v>
                </c:pt>
                <c:pt idx="788">
                  <c:v>23.079549091200079</c:v>
                </c:pt>
                <c:pt idx="789">
                  <c:v>23.300115570637558</c:v>
                </c:pt>
                <c:pt idx="790">
                  <c:v>23.51913637500013</c:v>
                </c:pt>
                <c:pt idx="791">
                  <c:v>23.736591939637719</c:v>
                </c:pt>
                <c:pt idx="792">
                  <c:v>23.952462643200192</c:v>
                </c:pt>
                <c:pt idx="793">
                  <c:v>24.166728807637583</c:v>
                </c:pt>
                <c:pt idx="794">
                  <c:v>24.379370698199864</c:v>
                </c:pt>
                <c:pt idx="795">
                  <c:v>24.590368523437633</c:v>
                </c:pt>
                <c:pt idx="796">
                  <c:v>24.799702435200061</c:v>
                </c:pt>
                <c:pt idx="797">
                  <c:v>25.007352528637625</c:v>
                </c:pt>
                <c:pt idx="798">
                  <c:v>25.213298842199947</c:v>
                </c:pt>
                <c:pt idx="799">
                  <c:v>25.417521357636929</c:v>
                </c:pt>
                <c:pt idx="800">
                  <c:v>25.620000000000005</c:v>
                </c:pt>
                <c:pt idx="801">
                  <c:v>25.820714637637479</c:v>
                </c:pt>
                <c:pt idx="802">
                  <c:v>26.0196450822001</c:v>
                </c:pt>
                <c:pt idx="803">
                  <c:v>26.216771088637415</c:v>
                </c:pt>
                <c:pt idx="804">
                  <c:v>26.412072355200053</c:v>
                </c:pt>
                <c:pt idx="805">
                  <c:v>26.605528523437783</c:v>
                </c:pt>
                <c:pt idx="806">
                  <c:v>26.797119178199864</c:v>
                </c:pt>
                <c:pt idx="807">
                  <c:v>26.986823847637879</c:v>
                </c:pt>
                <c:pt idx="808">
                  <c:v>27.174622003200056</c:v>
                </c:pt>
                <c:pt idx="809">
                  <c:v>27.36049305963752</c:v>
                </c:pt>
                <c:pt idx="810">
                  <c:v>27.544416374999969</c:v>
                </c:pt>
                <c:pt idx="811">
                  <c:v>27.72637125063784</c:v>
                </c:pt>
                <c:pt idx="812">
                  <c:v>27.90633693120003</c:v>
                </c:pt>
                <c:pt idx="813">
                  <c:v>28.084292604637767</c:v>
                </c:pt>
                <c:pt idx="814">
                  <c:v>28.260217402199942</c:v>
                </c:pt>
                <c:pt idx="815">
                  <c:v>28.434090398437775</c:v>
                </c:pt>
                <c:pt idx="816">
                  <c:v>28.605890611199811</c:v>
                </c:pt>
                <c:pt idx="817">
                  <c:v>28.775597001637607</c:v>
                </c:pt>
                <c:pt idx="818">
                  <c:v>28.943188474200042</c:v>
                </c:pt>
                <c:pt idx="819">
                  <c:v>29.108643876637188</c:v>
                </c:pt>
                <c:pt idx="820">
                  <c:v>29.271941999999854</c:v>
                </c:pt>
                <c:pt idx="821">
                  <c:v>29.433061578637762</c:v>
                </c:pt>
                <c:pt idx="822">
                  <c:v>29.591981290199783</c:v>
                </c:pt>
                <c:pt idx="823">
                  <c:v>29.748679755637568</c:v>
                </c:pt>
                <c:pt idx="824">
                  <c:v>29.903135539199866</c:v>
                </c:pt>
                <c:pt idx="825">
                  <c:v>30.055327148437755</c:v>
                </c:pt>
                <c:pt idx="826">
                  <c:v>30.205233034200091</c:v>
                </c:pt>
                <c:pt idx="827">
                  <c:v>30.352831590637834</c:v>
                </c:pt>
                <c:pt idx="828">
                  <c:v>30.49810115519972</c:v>
                </c:pt>
                <c:pt idx="829">
                  <c:v>30.641020008637497</c:v>
                </c:pt>
                <c:pt idx="830">
                  <c:v>30.781566374999784</c:v>
                </c:pt>
                <c:pt idx="831">
                  <c:v>30.919718421637299</c:v>
                </c:pt>
                <c:pt idx="832">
                  <c:v>31.05545425920036</c:v>
                </c:pt>
                <c:pt idx="833">
                  <c:v>31.188751941637292</c:v>
                </c:pt>
                <c:pt idx="834">
                  <c:v>31.319589466200114</c:v>
                </c:pt>
                <c:pt idx="835">
                  <c:v>31.447944773437712</c:v>
                </c:pt>
                <c:pt idx="836">
                  <c:v>31.573795747199711</c:v>
                </c:pt>
                <c:pt idx="837">
                  <c:v>31.69712021463738</c:v>
                </c:pt>
                <c:pt idx="838">
                  <c:v>31.817895946200224</c:v>
                </c:pt>
                <c:pt idx="839">
                  <c:v>31.936100655637574</c:v>
                </c:pt>
                <c:pt idx="840">
                  <c:v>32.051711999999952</c:v>
                </c:pt>
                <c:pt idx="841">
                  <c:v>32.164707579637479</c:v>
                </c:pt>
                <c:pt idx="842">
                  <c:v>32.275064938199876</c:v>
                </c:pt>
                <c:pt idx="843">
                  <c:v>32.382761562637597</c:v>
                </c:pt>
                <c:pt idx="844">
                  <c:v>32.487774883199563</c:v>
                </c:pt>
                <c:pt idx="845">
                  <c:v>32.590082273437474</c:v>
                </c:pt>
                <c:pt idx="846">
                  <c:v>32.689661050200357</c:v>
                </c:pt>
                <c:pt idx="847">
                  <c:v>32.786488473637291</c:v>
                </c:pt>
                <c:pt idx="848">
                  <c:v>32.880541747199914</c:v>
                </c:pt>
                <c:pt idx="849">
                  <c:v>32.971798017637411</c:v>
                </c:pt>
                <c:pt idx="850">
                  <c:v>33.060234375000164</c:v>
                </c:pt>
                <c:pt idx="851">
                  <c:v>33.14582785263724</c:v>
                </c:pt>
                <c:pt idx="852">
                  <c:v>33.228555427200263</c:v>
                </c:pt>
                <c:pt idx="853">
                  <c:v>33.308394018637728</c:v>
                </c:pt>
                <c:pt idx="854">
                  <c:v>33.385320490200002</c:v>
                </c:pt>
                <c:pt idx="855">
                  <c:v>33.459311648437506</c:v>
                </c:pt>
                <c:pt idx="856">
                  <c:v>33.530344243200261</c:v>
                </c:pt>
                <c:pt idx="857">
                  <c:v>33.598394967637432</c:v>
                </c:pt>
                <c:pt idx="858">
                  <c:v>33.663440458200057</c:v>
                </c:pt>
                <c:pt idx="859">
                  <c:v>33.725457294637408</c:v>
                </c:pt>
                <c:pt idx="860">
                  <c:v>33.784422000000404</c:v>
                </c:pt>
                <c:pt idx="861">
                  <c:v>33.840311040637516</c:v>
                </c:pt>
                <c:pt idx="862">
                  <c:v>33.89310082619977</c:v>
                </c:pt>
                <c:pt idx="863">
                  <c:v>33.942767709637337</c:v>
                </c:pt>
                <c:pt idx="864">
                  <c:v>33.989287987200214</c:v>
                </c:pt>
                <c:pt idx="865">
                  <c:v>34.032637898437542</c:v>
                </c:pt>
                <c:pt idx="866">
                  <c:v>34.072793626200109</c:v>
                </c:pt>
                <c:pt idx="867">
                  <c:v>34.109731296637619</c:v>
                </c:pt>
                <c:pt idx="868">
                  <c:v>34.143426979200058</c:v>
                </c:pt>
                <c:pt idx="869">
                  <c:v>34.173856686637237</c:v>
                </c:pt>
                <c:pt idx="870">
                  <c:v>34.200996375000159</c:v>
                </c:pt>
                <c:pt idx="871">
                  <c:v>34.224821943637608</c:v>
                </c:pt>
                <c:pt idx="872">
                  <c:v>34.245309235200011</c:v>
                </c:pt>
                <c:pt idx="873">
                  <c:v>34.262434035637625</c:v>
                </c:pt>
                <c:pt idx="874">
                  <c:v>34.276172074199394</c:v>
                </c:pt>
                <c:pt idx="875">
                  <c:v>34.2864990234375</c:v>
                </c:pt>
                <c:pt idx="876">
                  <c:v>34.293390499200086</c:v>
                </c:pt>
                <c:pt idx="877">
                  <c:v>34.296822060637396</c:v>
                </c:pt>
                <c:pt idx="878">
                  <c:v>34.296769210200182</c:v>
                </c:pt>
                <c:pt idx="879">
                  <c:v>34.293207393637203</c:v>
                </c:pt>
                <c:pt idx="880">
                  <c:v>34.286111999999775</c:v>
                </c:pt>
                <c:pt idx="881">
                  <c:v>34.275458361637448</c:v>
                </c:pt>
                <c:pt idx="882">
                  <c:v>34.261221754199596</c:v>
                </c:pt>
                <c:pt idx="883">
                  <c:v>34.243377396637243</c:v>
                </c:pt>
                <c:pt idx="884">
                  <c:v>34.221900451199645</c:v>
                </c:pt>
                <c:pt idx="885">
                  <c:v>34.196766023437476</c:v>
                </c:pt>
                <c:pt idx="886">
                  <c:v>34.167949162200102</c:v>
                </c:pt>
                <c:pt idx="887">
                  <c:v>34.135424859637169</c:v>
                </c:pt>
                <c:pt idx="888">
                  <c:v>34.099168051199968</c:v>
                </c:pt>
                <c:pt idx="889">
                  <c:v>34.059153615637115</c:v>
                </c:pt>
                <c:pt idx="890">
                  <c:v>34.015356375000238</c:v>
                </c:pt>
                <c:pt idx="891">
                  <c:v>33.967751094636924</c:v>
                </c:pt>
                <c:pt idx="892">
                  <c:v>33.916312483200272</c:v>
                </c:pt>
                <c:pt idx="893">
                  <c:v>33.861015192637296</c:v>
                </c:pt>
                <c:pt idx="894">
                  <c:v>33.801833818199839</c:v>
                </c:pt>
                <c:pt idx="895">
                  <c:v>33.738742898437749</c:v>
                </c:pt>
                <c:pt idx="896">
                  <c:v>33.671716915199795</c:v>
                </c:pt>
                <c:pt idx="897">
                  <c:v>33.600730293637525</c:v>
                </c:pt>
                <c:pt idx="898">
                  <c:v>33.52575740220027</c:v>
                </c:pt>
                <c:pt idx="899">
                  <c:v>33.44677255263764</c:v>
                </c:pt>
                <c:pt idx="900">
                  <c:v>33.363749999999754</c:v>
                </c:pt>
                <c:pt idx="901">
                  <c:v>33.276663942637697</c:v>
                </c:pt>
                <c:pt idx="902">
                  <c:v>33.18548852220033</c:v>
                </c:pt>
                <c:pt idx="903">
                  <c:v>33.090197823637482</c:v>
                </c:pt>
                <c:pt idx="904">
                  <c:v>32.990765875199713</c:v>
                </c:pt>
                <c:pt idx="905">
                  <c:v>32.887166648437415</c:v>
                </c:pt>
                <c:pt idx="906">
                  <c:v>32.779374058199892</c:v>
                </c:pt>
                <c:pt idx="907">
                  <c:v>32.66736196263787</c:v>
                </c:pt>
                <c:pt idx="908">
                  <c:v>32.551104163200307</c:v>
                </c:pt>
                <c:pt idx="909">
                  <c:v>32.430574404637355</c:v>
                </c:pt>
                <c:pt idx="910">
                  <c:v>32.305746375000126</c:v>
                </c:pt>
                <c:pt idx="911">
                  <c:v>32.176593705637288</c:v>
                </c:pt>
                <c:pt idx="912">
                  <c:v>32.043089971200288</c:v>
                </c:pt>
                <c:pt idx="913">
                  <c:v>31.905208689636993</c:v>
                </c:pt>
                <c:pt idx="914">
                  <c:v>31.762923322200095</c:v>
                </c:pt>
                <c:pt idx="915">
                  <c:v>31.616207273436885</c:v>
                </c:pt>
                <c:pt idx="916">
                  <c:v>31.465033891199937</c:v>
                </c:pt>
                <c:pt idx="917">
                  <c:v>31.309376466637787</c:v>
                </c:pt>
                <c:pt idx="918">
                  <c:v>31.149208234200159</c:v>
                </c:pt>
                <c:pt idx="919">
                  <c:v>30.984502371637518</c:v>
                </c:pt>
                <c:pt idx="920">
                  <c:v>30.815231999999924</c:v>
                </c:pt>
                <c:pt idx="921">
                  <c:v>30.641370183637719</c:v>
                </c:pt>
                <c:pt idx="922">
                  <c:v>30.462889930199935</c:v>
                </c:pt>
                <c:pt idx="923">
                  <c:v>30.279764190637707</c:v>
                </c:pt>
                <c:pt idx="924">
                  <c:v>30.091965859200172</c:v>
                </c:pt>
                <c:pt idx="925">
                  <c:v>29.899467773437664</c:v>
                </c:pt>
                <c:pt idx="926">
                  <c:v>29.702242714200111</c:v>
                </c:pt>
                <c:pt idx="927">
                  <c:v>29.50026340563727</c:v>
                </c:pt>
                <c:pt idx="928">
                  <c:v>29.293502515200316</c:v>
                </c:pt>
                <c:pt idx="929">
                  <c:v>29.081932653637523</c:v>
                </c:pt>
                <c:pt idx="930">
                  <c:v>28.86552637499949</c:v>
                </c:pt>
                <c:pt idx="931">
                  <c:v>28.644256176637327</c:v>
                </c:pt>
                <c:pt idx="932">
                  <c:v>28.418094499199924</c:v>
                </c:pt>
                <c:pt idx="933">
                  <c:v>28.18701372663736</c:v>
                </c:pt>
                <c:pt idx="934">
                  <c:v>27.950986186199316</c:v>
                </c:pt>
                <c:pt idx="935">
                  <c:v>27.709984148437115</c:v>
                </c:pt>
                <c:pt idx="936">
                  <c:v>27.463979827199637</c:v>
                </c:pt>
                <c:pt idx="937">
                  <c:v>27.212945379637631</c:v>
                </c:pt>
                <c:pt idx="938">
                  <c:v>26.956852906200083</c:v>
                </c:pt>
                <c:pt idx="939">
                  <c:v>26.695674450637625</c:v>
                </c:pt>
                <c:pt idx="940">
                  <c:v>26.429381999999805</c:v>
                </c:pt>
                <c:pt idx="941">
                  <c:v>26.157947484637589</c:v>
                </c:pt>
                <c:pt idx="942">
                  <c:v>25.881342778199951</c:v>
                </c:pt>
                <c:pt idx="943">
                  <c:v>25.599539697637738</c:v>
                </c:pt>
                <c:pt idx="944">
                  <c:v>25.312510003199804</c:v>
                </c:pt>
                <c:pt idx="945">
                  <c:v>25.020225398437788</c:v>
                </c:pt>
                <c:pt idx="946">
                  <c:v>24.722657530199967</c:v>
                </c:pt>
                <c:pt idx="947">
                  <c:v>24.419777988637406</c:v>
                </c:pt>
                <c:pt idx="948">
                  <c:v>24.111558307200085</c:v>
                </c:pt>
                <c:pt idx="949">
                  <c:v>23.797969962637353</c:v>
                </c:pt>
                <c:pt idx="950">
                  <c:v>23.478984374999527</c:v>
                </c:pt>
                <c:pt idx="951">
                  <c:v>23.154572907637657</c:v>
                </c:pt>
                <c:pt idx="952">
                  <c:v>22.824706867200121</c:v>
                </c:pt>
                <c:pt idx="953">
                  <c:v>22.489357503637621</c:v>
                </c:pt>
                <c:pt idx="954">
                  <c:v>22.148496010199779</c:v>
                </c:pt>
                <c:pt idx="955">
                  <c:v>21.802093523437634</c:v>
                </c:pt>
                <c:pt idx="956">
                  <c:v>21.450121123200006</c:v>
                </c:pt>
                <c:pt idx="957">
                  <c:v>21.092549832637587</c:v>
                </c:pt>
                <c:pt idx="958">
                  <c:v>20.729350618199987</c:v>
                </c:pt>
                <c:pt idx="959">
                  <c:v>20.360494389637324</c:v>
                </c:pt>
                <c:pt idx="960">
                  <c:v>19.985952000000225</c:v>
                </c:pt>
                <c:pt idx="961">
                  <c:v>19.605694245637551</c:v>
                </c:pt>
                <c:pt idx="962">
                  <c:v>19.219691866200264</c:v>
                </c:pt>
                <c:pt idx="963">
                  <c:v>18.827915544637563</c:v>
                </c:pt>
                <c:pt idx="964">
                  <c:v>18.430335907200742</c:v>
                </c:pt>
                <c:pt idx="965">
                  <c:v>18.026923523437745</c:v>
                </c:pt>
                <c:pt idx="966">
                  <c:v>17.617648906199975</c:v>
                </c:pt>
                <c:pt idx="967">
                  <c:v>17.202482511637299</c:v>
                </c:pt>
                <c:pt idx="968">
                  <c:v>16.781394739200096</c:v>
                </c:pt>
                <c:pt idx="969">
                  <c:v>16.354355931637656</c:v>
                </c:pt>
                <c:pt idx="970">
                  <c:v>15.92133637500001</c:v>
                </c:pt>
                <c:pt idx="971">
                  <c:v>15.482306298637923</c:v>
                </c:pt>
                <c:pt idx="972">
                  <c:v>15.037235875199713</c:v>
                </c:pt>
                <c:pt idx="973">
                  <c:v>14.586095220637617</c:v>
                </c:pt>
                <c:pt idx="974">
                  <c:v>14.128854394200516</c:v>
                </c:pt>
                <c:pt idx="975">
                  <c:v>13.665483398438028</c:v>
                </c:pt>
                <c:pt idx="976">
                  <c:v>13.195952179199594</c:v>
                </c:pt>
                <c:pt idx="977">
                  <c:v>12.720230625637214</c:v>
                </c:pt>
                <c:pt idx="978">
                  <c:v>12.238288570199984</c:v>
                </c:pt>
                <c:pt idx="979">
                  <c:v>11.750095788637282</c:v>
                </c:pt>
                <c:pt idx="980">
                  <c:v>11.25562200000013</c:v>
                </c:pt>
                <c:pt idx="981">
                  <c:v>10.754836866637561</c:v>
                </c:pt>
                <c:pt idx="982">
                  <c:v>10.24770999420025</c:v>
                </c:pt>
                <c:pt idx="983">
                  <c:v>9.7342109316377901</c:v>
                </c:pt>
                <c:pt idx="984">
                  <c:v>9.2143091712000569</c:v>
                </c:pt>
                <c:pt idx="985">
                  <c:v>8.6879741484376609</c:v>
                </c:pt>
                <c:pt idx="986">
                  <c:v>8.1551752422005848</c:v>
                </c:pt>
                <c:pt idx="987">
                  <c:v>7.6158817746377281</c:v>
                </c:pt>
                <c:pt idx="988">
                  <c:v>7.0700630111991813</c:v>
                </c:pt>
                <c:pt idx="989">
                  <c:v>6.5176881606371353</c:v>
                </c:pt>
                <c:pt idx="990">
                  <c:v>5.9587263749999693</c:v>
                </c:pt>
                <c:pt idx="991">
                  <c:v>5.3931467496372534</c:v>
                </c:pt>
                <c:pt idx="992">
                  <c:v>4.8209183232002033</c:v>
                </c:pt>
                <c:pt idx="993">
                  <c:v>4.2420100776375875</c:v>
                </c:pt>
                <c:pt idx="994">
                  <c:v>3.6563909382002748</c:v>
                </c:pt>
                <c:pt idx="995">
                  <c:v>3.0640297734375963</c:v>
                </c:pt>
                <c:pt idx="996">
                  <c:v>2.4648953952000738</c:v>
                </c:pt>
                <c:pt idx="997">
                  <c:v>1.8589565586366916</c:v>
                </c:pt>
                <c:pt idx="998">
                  <c:v>1.2461819621998984</c:v>
                </c:pt>
                <c:pt idx="999">
                  <c:v>0.62654024763787675</c:v>
                </c:pt>
                <c:pt idx="1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F1F4-4A06-ACE5-05F2AA05DE1E}"/>
            </c:ext>
          </c:extLst>
        </c:ser>
        <c:dLbls/>
        <c:axId val="104255488"/>
        <c:axId val="104257408"/>
        <c:extLst xmlns:c16r2="http://schemas.microsoft.com/office/drawing/2015/06/chart"/>
      </c:scatterChart>
      <c:valAx>
        <c:axId val="104255488"/>
        <c:scaling>
          <c:orientation val="minMax"/>
          <c:max val="1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Zeit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tickLblPos val="low"/>
        <c:spPr>
          <a:noFill/>
          <a:ln w="25400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4257408"/>
        <c:crosses val="autoZero"/>
        <c:crossBetween val="midCat"/>
      </c:valAx>
      <c:valAx>
        <c:axId val="10425740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Ruck = 3-te Ableitung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4255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STOSS = 4-te Ableitung</a:t>
            </a:r>
          </a:p>
        </c:rich>
      </c:tx>
      <c:layout/>
      <c:spPr>
        <a:noFill/>
        <a:ln>
          <a:noFill/>
        </a:ln>
        <a:effectLst/>
      </c:spPr>
    </c:title>
    <c:plotArea>
      <c:layout/>
      <c:scatterChart>
        <c:scatterStyle val="lineMarker"/>
        <c:ser>
          <c:idx val="0"/>
          <c:order val="0"/>
          <c:tx>
            <c:strRef>
              <c:f>Tabelle1!$F$4</c:f>
              <c:strCache>
                <c:ptCount val="1"/>
                <c:pt idx="0">
                  <c:v>Stoß_5</c:v>
                </c:pt>
              </c:strCache>
              <c:extLst xmlns:c16r2="http://schemas.microsoft.com/office/drawing/2015/06/chart" xmlns:c15="http://schemas.microsoft.com/office/drawing/2012/chart"/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  <c:extLst xmlns:c16r2="http://schemas.microsoft.com/office/drawing/2015/06/chart" xmlns:c15="http://schemas.microsoft.com/office/drawing/2012/chart"/>
            </c:numRef>
          </c:xVal>
          <c:yVal>
            <c:numRef>
              <c:f>Tabelle1!$F$5:$F$1005</c:f>
              <c:extLst xmlns:c16r2="http://schemas.microsoft.com/office/drawing/2015/06/chart" xmlns:c15="http://schemas.microsoft.com/office/drawing/2012/chart"/>
            </c:numRef>
          </c:yVal>
          <c:smooth val="1"/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0-378B-44E7-A18B-B647D0B30E18}"/>
            </c:ext>
          </c:extLst>
        </c:ser>
        <c:ser>
          <c:idx val="1"/>
          <c:order val="1"/>
          <c:tx>
            <c:strRef>
              <c:f>Tabelle1!$R$4</c:f>
              <c:strCache>
                <c:ptCount val="1"/>
                <c:pt idx="0">
                  <c:v>Stoß_7a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Tabelle1!$R$5:$R$1005</c:f>
              <c:numCache>
                <c:formatCode>General</c:formatCode>
                <c:ptCount val="1001"/>
                <c:pt idx="0">
                  <c:v>0</c:v>
                </c:pt>
                <c:pt idx="1">
                  <c:v>-2.5124450400000002</c:v>
                </c:pt>
                <c:pt idx="2">
                  <c:v>-5.0098003200000001</c:v>
                </c:pt>
                <c:pt idx="3">
                  <c:v>-7.4920960800000005</c:v>
                </c:pt>
                <c:pt idx="4">
                  <c:v>-9.9593625600000006</c:v>
                </c:pt>
                <c:pt idx="5">
                  <c:v>-12.411629999999999</c:v>
                </c:pt>
                <c:pt idx="6">
                  <c:v>-14.848928640000002</c:v>
                </c:pt>
                <c:pt idx="7">
                  <c:v>-17.271288720000001</c:v>
                </c:pt>
                <c:pt idx="8">
                  <c:v>-19.678740479999998</c:v>
                </c:pt>
                <c:pt idx="9">
                  <c:v>-22.07131416</c:v>
                </c:pt>
                <c:pt idx="10">
                  <c:v>-24.44904</c:v>
                </c:pt>
                <c:pt idx="11">
                  <c:v>-26.811948239999996</c:v>
                </c:pt>
                <c:pt idx="12">
                  <c:v>-29.160069119999999</c:v>
                </c:pt>
                <c:pt idx="13">
                  <c:v>-31.49343288</c:v>
                </c:pt>
                <c:pt idx="14">
                  <c:v>-33.81206976</c:v>
                </c:pt>
                <c:pt idx="15">
                  <c:v>-36.116009999999996</c:v>
                </c:pt>
                <c:pt idx="16">
                  <c:v>-38.405283839999996</c:v>
                </c:pt>
                <c:pt idx="17">
                  <c:v>-40.679921520000001</c:v>
                </c:pt>
                <c:pt idx="18">
                  <c:v>-42.939953279999997</c:v>
                </c:pt>
                <c:pt idx="19">
                  <c:v>-45.185409359999994</c:v>
                </c:pt>
                <c:pt idx="20">
                  <c:v>-47.416319999999999</c:v>
                </c:pt>
                <c:pt idx="21">
                  <c:v>-49.632715440000005</c:v>
                </c:pt>
                <c:pt idx="22">
                  <c:v>-51.834625920000001</c:v>
                </c:pt>
                <c:pt idx="23">
                  <c:v>-54.022081679999999</c:v>
                </c:pt>
                <c:pt idx="24">
                  <c:v>-56.195112960000003</c:v>
                </c:pt>
                <c:pt idx="25">
                  <c:v>-58.353749999999998</c:v>
                </c:pt>
                <c:pt idx="26">
                  <c:v>-60.49802304</c:v>
                </c:pt>
                <c:pt idx="27">
                  <c:v>-62.627962320000009</c:v>
                </c:pt>
                <c:pt idx="28">
                  <c:v>-64.743598079999998</c:v>
                </c:pt>
                <c:pt idx="29">
                  <c:v>-66.84496055999999</c:v>
                </c:pt>
                <c:pt idx="30">
                  <c:v>-68.932079999999999</c:v>
                </c:pt>
                <c:pt idx="31">
                  <c:v>-71.004986640000013</c:v>
                </c:pt>
                <c:pt idx="32">
                  <c:v>-73.063710720000003</c:v>
                </c:pt>
                <c:pt idx="33">
                  <c:v>-75.108282480000014</c:v>
                </c:pt>
                <c:pt idx="34">
                  <c:v>-77.138732160000004</c:v>
                </c:pt>
                <c:pt idx="35">
                  <c:v>-79.155090000000001</c:v>
                </c:pt>
                <c:pt idx="36">
                  <c:v>-81.157386240000008</c:v>
                </c:pt>
                <c:pt idx="37">
                  <c:v>-83.145651119999997</c:v>
                </c:pt>
                <c:pt idx="38">
                  <c:v>-85.119914879999996</c:v>
                </c:pt>
                <c:pt idx="39">
                  <c:v>-87.080207759999993</c:v>
                </c:pt>
                <c:pt idx="40">
                  <c:v>-89.026559999999989</c:v>
                </c:pt>
                <c:pt idx="41">
                  <c:v>-90.959001840000013</c:v>
                </c:pt>
                <c:pt idx="42">
                  <c:v>-92.877563519999995</c:v>
                </c:pt>
                <c:pt idx="43">
                  <c:v>-94.782275279999993</c:v>
                </c:pt>
                <c:pt idx="44">
                  <c:v>-96.673167359999994</c:v>
                </c:pt>
                <c:pt idx="45">
                  <c:v>-98.550269999999998</c:v>
                </c:pt>
                <c:pt idx="46">
                  <c:v>-100.41361344000001</c:v>
                </c:pt>
                <c:pt idx="47">
                  <c:v>-102.26322791999999</c:v>
                </c:pt>
                <c:pt idx="48">
                  <c:v>-104.09914368000001</c:v>
                </c:pt>
                <c:pt idx="49">
                  <c:v>-105.92139096</c:v>
                </c:pt>
                <c:pt idx="50">
                  <c:v>-107.72999999999999</c:v>
                </c:pt>
                <c:pt idx="51">
                  <c:v>-109.52500103999999</c:v>
                </c:pt>
                <c:pt idx="52">
                  <c:v>-111.30642431999999</c:v>
                </c:pt>
                <c:pt idx="53">
                  <c:v>-113.07430008</c:v>
                </c:pt>
                <c:pt idx="54">
                  <c:v>-114.82865856000001</c:v>
                </c:pt>
                <c:pt idx="55">
                  <c:v>-116.56953</c:v>
                </c:pt>
                <c:pt idx="56">
                  <c:v>-118.29694463999999</c:v>
                </c:pt>
                <c:pt idx="57">
                  <c:v>-120.01093272</c:v>
                </c:pt>
                <c:pt idx="58">
                  <c:v>-121.71152448000001</c:v>
                </c:pt>
                <c:pt idx="59">
                  <c:v>-123.39875015999998</c:v>
                </c:pt>
                <c:pt idx="60">
                  <c:v>-125.07263999999999</c:v>
                </c:pt>
                <c:pt idx="61">
                  <c:v>-126.73322424</c:v>
                </c:pt>
                <c:pt idx="62">
                  <c:v>-128.38053312</c:v>
                </c:pt>
                <c:pt idx="63">
                  <c:v>-130.01459688</c:v>
                </c:pt>
                <c:pt idx="64">
                  <c:v>-131.63544576000001</c:v>
                </c:pt>
                <c:pt idx="65">
                  <c:v>-133.24311</c:v>
                </c:pt>
                <c:pt idx="66">
                  <c:v>-134.83761984</c:v>
                </c:pt>
                <c:pt idx="67">
                  <c:v>-136.41900552000001</c:v>
                </c:pt>
                <c:pt idx="68">
                  <c:v>-137.98729728000001</c:v>
                </c:pt>
                <c:pt idx="69">
                  <c:v>-139.54252536000001</c:v>
                </c:pt>
                <c:pt idx="70">
                  <c:v>-141.08472</c:v>
                </c:pt>
                <c:pt idx="71">
                  <c:v>-142.61391143999998</c:v>
                </c:pt>
                <c:pt idx="72">
                  <c:v>-144.13012992</c:v>
                </c:pt>
                <c:pt idx="73">
                  <c:v>-145.63340567999998</c:v>
                </c:pt>
                <c:pt idx="74">
                  <c:v>-147.12376895999998</c:v>
                </c:pt>
                <c:pt idx="75">
                  <c:v>-148.60124999999999</c:v>
                </c:pt>
                <c:pt idx="76">
                  <c:v>-150.06587903999997</c:v>
                </c:pt>
                <c:pt idx="77">
                  <c:v>-151.51768632</c:v>
                </c:pt>
                <c:pt idx="78">
                  <c:v>-152.95670207999999</c:v>
                </c:pt>
                <c:pt idx="79">
                  <c:v>-154.38295656</c:v>
                </c:pt>
                <c:pt idx="80">
                  <c:v>-155.79648</c:v>
                </c:pt>
                <c:pt idx="81">
                  <c:v>-157.19730264</c:v>
                </c:pt>
                <c:pt idx="82">
                  <c:v>-158.58545472000003</c:v>
                </c:pt>
                <c:pt idx="83">
                  <c:v>-159.96096648</c:v>
                </c:pt>
                <c:pt idx="84">
                  <c:v>-161.32386815999999</c:v>
                </c:pt>
                <c:pt idx="85">
                  <c:v>-162.67419000000001</c:v>
                </c:pt>
                <c:pt idx="86">
                  <c:v>-164.01196223999997</c:v>
                </c:pt>
                <c:pt idx="87">
                  <c:v>-165.33721511999997</c:v>
                </c:pt>
                <c:pt idx="88">
                  <c:v>-166.64997887999999</c:v>
                </c:pt>
                <c:pt idx="89">
                  <c:v>-167.95028376000002</c:v>
                </c:pt>
                <c:pt idx="90">
                  <c:v>-169.23815999999999</c:v>
                </c:pt>
                <c:pt idx="91">
                  <c:v>-170.51363784</c:v>
                </c:pt>
                <c:pt idx="92">
                  <c:v>-171.77674752000001</c:v>
                </c:pt>
                <c:pt idx="93">
                  <c:v>-173.02751927999995</c:v>
                </c:pt>
                <c:pt idx="94">
                  <c:v>-174.26598335999998</c:v>
                </c:pt>
                <c:pt idx="95">
                  <c:v>-175.49216999999999</c:v>
                </c:pt>
                <c:pt idx="96">
                  <c:v>-176.70610944000003</c:v>
                </c:pt>
                <c:pt idx="97">
                  <c:v>-177.90783191999998</c:v>
                </c:pt>
                <c:pt idx="98">
                  <c:v>-179.09736767999999</c:v>
                </c:pt>
                <c:pt idx="99">
                  <c:v>-180.27474696000002</c:v>
                </c:pt>
                <c:pt idx="100">
                  <c:v>-181.43999999999997</c:v>
                </c:pt>
                <c:pt idx="101">
                  <c:v>-182.59315703999999</c:v>
                </c:pt>
                <c:pt idx="102">
                  <c:v>-183.73424831999998</c:v>
                </c:pt>
                <c:pt idx="103">
                  <c:v>-184.86330408000001</c:v>
                </c:pt>
                <c:pt idx="104">
                  <c:v>-185.98035455999999</c:v>
                </c:pt>
                <c:pt idx="105">
                  <c:v>-187.08542999999997</c:v>
                </c:pt>
                <c:pt idx="106">
                  <c:v>-188.17856064</c:v>
                </c:pt>
                <c:pt idx="107">
                  <c:v>-189.25977671999999</c:v>
                </c:pt>
                <c:pt idx="108">
                  <c:v>-190.32910848</c:v>
                </c:pt>
                <c:pt idx="109">
                  <c:v>-191.38658616000001</c:v>
                </c:pt>
                <c:pt idx="110">
                  <c:v>-192.43223999999998</c:v>
                </c:pt>
                <c:pt idx="111">
                  <c:v>-193.46610024000003</c:v>
                </c:pt>
                <c:pt idx="112">
                  <c:v>-194.48819712</c:v>
                </c:pt>
                <c:pt idx="113">
                  <c:v>-195.49856088000001</c:v>
                </c:pt>
                <c:pt idx="114">
                  <c:v>-196.49722176000003</c:v>
                </c:pt>
                <c:pt idx="115">
                  <c:v>-197.48421000000002</c:v>
                </c:pt>
                <c:pt idx="116">
                  <c:v>-198.45955583999998</c:v>
                </c:pt>
                <c:pt idx="117">
                  <c:v>-199.42328952000003</c:v>
                </c:pt>
                <c:pt idx="118">
                  <c:v>-200.37544127999993</c:v>
                </c:pt>
                <c:pt idx="119">
                  <c:v>-201.31604136000001</c:v>
                </c:pt>
                <c:pt idx="120">
                  <c:v>-202.24512000000001</c:v>
                </c:pt>
                <c:pt idx="121">
                  <c:v>-203.16270744000002</c:v>
                </c:pt>
                <c:pt idx="122">
                  <c:v>-204.06883392000003</c:v>
                </c:pt>
                <c:pt idx="123">
                  <c:v>-204.96352967999997</c:v>
                </c:pt>
                <c:pt idx="124">
                  <c:v>-205.84682496000002</c:v>
                </c:pt>
                <c:pt idx="125">
                  <c:v>-206.71875</c:v>
                </c:pt>
                <c:pt idx="126">
                  <c:v>-207.57933503999999</c:v>
                </c:pt>
                <c:pt idx="127">
                  <c:v>-208.42861031999999</c:v>
                </c:pt>
                <c:pt idx="128">
                  <c:v>-209.26660608</c:v>
                </c:pt>
                <c:pt idx="129">
                  <c:v>-210.09335255999997</c:v>
                </c:pt>
                <c:pt idx="130">
                  <c:v>-210.90888000000001</c:v>
                </c:pt>
                <c:pt idx="131">
                  <c:v>-211.71321863999998</c:v>
                </c:pt>
                <c:pt idx="132">
                  <c:v>-212.50639872000002</c:v>
                </c:pt>
                <c:pt idx="133">
                  <c:v>-213.28845047999999</c:v>
                </c:pt>
                <c:pt idx="134">
                  <c:v>-214.05940415999999</c:v>
                </c:pt>
                <c:pt idx="135">
                  <c:v>-214.81929000000005</c:v>
                </c:pt>
                <c:pt idx="136">
                  <c:v>-215.56813824</c:v>
                </c:pt>
                <c:pt idx="137">
                  <c:v>-216.30597911999999</c:v>
                </c:pt>
                <c:pt idx="138">
                  <c:v>-217.03284288000003</c:v>
                </c:pt>
                <c:pt idx="139">
                  <c:v>-217.74875975999998</c:v>
                </c:pt>
                <c:pt idx="140">
                  <c:v>-218.45375999999999</c:v>
                </c:pt>
                <c:pt idx="141">
                  <c:v>-219.14787384000005</c:v>
                </c:pt>
                <c:pt idx="142">
                  <c:v>-219.83113151999999</c:v>
                </c:pt>
                <c:pt idx="143">
                  <c:v>-220.50356327999998</c:v>
                </c:pt>
                <c:pt idx="144">
                  <c:v>-221.16519936000003</c:v>
                </c:pt>
                <c:pt idx="145">
                  <c:v>-221.81607</c:v>
                </c:pt>
                <c:pt idx="146">
                  <c:v>-222.45620543999996</c:v>
                </c:pt>
                <c:pt idx="147">
                  <c:v>-223.08563592000004</c:v>
                </c:pt>
                <c:pt idx="148">
                  <c:v>-223.70439167999999</c:v>
                </c:pt>
                <c:pt idx="149">
                  <c:v>-224.31250295999999</c:v>
                </c:pt>
                <c:pt idx="150">
                  <c:v>-224.91</c:v>
                </c:pt>
                <c:pt idx="151">
                  <c:v>-225.49691304000001</c:v>
                </c:pt>
                <c:pt idx="152">
                  <c:v>-226.07327231999997</c:v>
                </c:pt>
                <c:pt idx="153">
                  <c:v>-226.63910808</c:v>
                </c:pt>
                <c:pt idx="154">
                  <c:v>-227.19445055999998</c:v>
                </c:pt>
                <c:pt idx="155">
                  <c:v>-227.73933</c:v>
                </c:pt>
                <c:pt idx="156">
                  <c:v>-228.27377663999999</c:v>
                </c:pt>
                <c:pt idx="157">
                  <c:v>-228.79782071999998</c:v>
                </c:pt>
                <c:pt idx="158">
                  <c:v>-229.31149248000003</c:v>
                </c:pt>
                <c:pt idx="159">
                  <c:v>-229.81482215999998</c:v>
                </c:pt>
                <c:pt idx="160">
                  <c:v>-230.30784</c:v>
                </c:pt>
                <c:pt idx="161">
                  <c:v>-230.79057624000001</c:v>
                </c:pt>
                <c:pt idx="162">
                  <c:v>-231.26306112</c:v>
                </c:pt>
                <c:pt idx="163">
                  <c:v>-231.72532487999996</c:v>
                </c:pt>
                <c:pt idx="164">
                  <c:v>-232.17739776000002</c:v>
                </c:pt>
                <c:pt idx="165">
                  <c:v>-232.61930999999998</c:v>
                </c:pt>
                <c:pt idx="166">
                  <c:v>-233.05109184000003</c:v>
                </c:pt>
                <c:pt idx="167">
                  <c:v>-233.47277352</c:v>
                </c:pt>
                <c:pt idx="168">
                  <c:v>-233.88438528</c:v>
                </c:pt>
                <c:pt idx="169">
                  <c:v>-234.28595736000005</c:v>
                </c:pt>
                <c:pt idx="170">
                  <c:v>-234.67752000000002</c:v>
                </c:pt>
                <c:pt idx="171">
                  <c:v>-235.05910344</c:v>
                </c:pt>
                <c:pt idx="172">
                  <c:v>-235.43073791999998</c:v>
                </c:pt>
                <c:pt idx="173">
                  <c:v>-235.79245367999999</c:v>
                </c:pt>
                <c:pt idx="174">
                  <c:v>-236.14428095999997</c:v>
                </c:pt>
                <c:pt idx="175">
                  <c:v>-236.48625000000001</c:v>
                </c:pt>
                <c:pt idx="176">
                  <c:v>-236.81839103999999</c:v>
                </c:pt>
                <c:pt idx="177">
                  <c:v>-237.14073431999998</c:v>
                </c:pt>
                <c:pt idx="178">
                  <c:v>-237.45331007999999</c:v>
                </c:pt>
                <c:pt idx="179">
                  <c:v>-237.75614855999999</c:v>
                </c:pt>
                <c:pt idx="180">
                  <c:v>-238.04927999999998</c:v>
                </c:pt>
                <c:pt idx="181">
                  <c:v>-238.33273464000001</c:v>
                </c:pt>
                <c:pt idx="182">
                  <c:v>-238.60654271999999</c:v>
                </c:pt>
                <c:pt idx="183">
                  <c:v>-238.87073447999995</c:v>
                </c:pt>
                <c:pt idx="184">
                  <c:v>-239.12534016000004</c:v>
                </c:pt>
                <c:pt idx="185">
                  <c:v>-239.37038999999999</c:v>
                </c:pt>
                <c:pt idx="186">
                  <c:v>-239.60591423999995</c:v>
                </c:pt>
                <c:pt idx="187">
                  <c:v>-239.83194312000003</c:v>
                </c:pt>
                <c:pt idx="188">
                  <c:v>-240.04850687999996</c:v>
                </c:pt>
                <c:pt idx="189">
                  <c:v>-240.25563576000002</c:v>
                </c:pt>
                <c:pt idx="190">
                  <c:v>-240.45336000000003</c:v>
                </c:pt>
                <c:pt idx="191">
                  <c:v>-240.64170984</c:v>
                </c:pt>
                <c:pt idx="192">
                  <c:v>-240.82071552000002</c:v>
                </c:pt>
                <c:pt idx="193">
                  <c:v>-240.99040727999997</c:v>
                </c:pt>
                <c:pt idx="194">
                  <c:v>-241.15081536</c:v>
                </c:pt>
                <c:pt idx="195">
                  <c:v>-241.30196999999998</c:v>
                </c:pt>
                <c:pt idx="196">
                  <c:v>-241.44390143999996</c:v>
                </c:pt>
                <c:pt idx="197">
                  <c:v>-241.57663991999999</c:v>
                </c:pt>
                <c:pt idx="198">
                  <c:v>-241.70021568000001</c:v>
                </c:pt>
                <c:pt idx="199">
                  <c:v>-241.81465895999997</c:v>
                </c:pt>
                <c:pt idx="200">
                  <c:v>-241.91999999999996</c:v>
                </c:pt>
                <c:pt idx="201">
                  <c:v>-242.01626904</c:v>
                </c:pt>
                <c:pt idx="202">
                  <c:v>-242.10349632</c:v>
                </c:pt>
                <c:pt idx="203">
                  <c:v>-242.18171208000004</c:v>
                </c:pt>
                <c:pt idx="204">
                  <c:v>-242.25094655999996</c:v>
                </c:pt>
                <c:pt idx="205">
                  <c:v>-242.31123000000008</c:v>
                </c:pt>
                <c:pt idx="206">
                  <c:v>-242.36259264000003</c:v>
                </c:pt>
                <c:pt idx="207">
                  <c:v>-242.40506471999998</c:v>
                </c:pt>
                <c:pt idx="208">
                  <c:v>-242.43867648</c:v>
                </c:pt>
                <c:pt idx="209">
                  <c:v>-242.46345815999993</c:v>
                </c:pt>
                <c:pt idx="210">
                  <c:v>-242.47943999999995</c:v>
                </c:pt>
                <c:pt idx="211">
                  <c:v>-242.48665224000004</c:v>
                </c:pt>
                <c:pt idx="212">
                  <c:v>-242.48512512000002</c:v>
                </c:pt>
                <c:pt idx="213">
                  <c:v>-242.47488887999998</c:v>
                </c:pt>
                <c:pt idx="214">
                  <c:v>-242.45597375999998</c:v>
                </c:pt>
                <c:pt idx="215">
                  <c:v>-242.42840999999999</c:v>
                </c:pt>
                <c:pt idx="216">
                  <c:v>-242.39222784000003</c:v>
                </c:pt>
                <c:pt idx="217">
                  <c:v>-242.34745752000003</c:v>
                </c:pt>
                <c:pt idx="218">
                  <c:v>-242.29412928000005</c:v>
                </c:pt>
                <c:pt idx="219">
                  <c:v>-242.23227336000002</c:v>
                </c:pt>
                <c:pt idx="220">
                  <c:v>-242.16191999999998</c:v>
                </c:pt>
                <c:pt idx="221">
                  <c:v>-242.0830994399999</c:v>
                </c:pt>
                <c:pt idx="222">
                  <c:v>-241.99584192000006</c:v>
                </c:pt>
                <c:pt idx="223">
                  <c:v>-241.90017768000001</c:v>
                </c:pt>
                <c:pt idx="224">
                  <c:v>-241.79613695999998</c:v>
                </c:pt>
                <c:pt idx="225">
                  <c:v>-241.68374999999997</c:v>
                </c:pt>
                <c:pt idx="226">
                  <c:v>-241.56304703999996</c:v>
                </c:pt>
                <c:pt idx="227">
                  <c:v>-241.43405831999993</c:v>
                </c:pt>
                <c:pt idx="228">
                  <c:v>-241.29681408000005</c:v>
                </c:pt>
                <c:pt idx="229">
                  <c:v>-241.15134456000004</c:v>
                </c:pt>
                <c:pt idx="230">
                  <c:v>-240.99768</c:v>
                </c:pt>
                <c:pt idx="231">
                  <c:v>-240.83585063999999</c:v>
                </c:pt>
                <c:pt idx="232">
                  <c:v>-240.66588671999997</c:v>
                </c:pt>
                <c:pt idx="233">
                  <c:v>-240.48781848000007</c:v>
                </c:pt>
                <c:pt idx="234">
                  <c:v>-240.30167616000003</c:v>
                </c:pt>
                <c:pt idx="235">
                  <c:v>-240.10748999999993</c:v>
                </c:pt>
                <c:pt idx="236">
                  <c:v>-239.90529023999991</c:v>
                </c:pt>
                <c:pt idx="237">
                  <c:v>-239.69510712000005</c:v>
                </c:pt>
                <c:pt idx="238">
                  <c:v>-239.47697088000007</c:v>
                </c:pt>
                <c:pt idx="239">
                  <c:v>-239.25091176000001</c:v>
                </c:pt>
                <c:pt idx="240">
                  <c:v>-239.01695999999998</c:v>
                </c:pt>
                <c:pt idx="241">
                  <c:v>-238.77514583999999</c:v>
                </c:pt>
                <c:pt idx="242">
                  <c:v>-238.52549952000004</c:v>
                </c:pt>
                <c:pt idx="243">
                  <c:v>-238.26805128000001</c:v>
                </c:pt>
                <c:pt idx="244">
                  <c:v>-238.00283136000002</c:v>
                </c:pt>
                <c:pt idx="245">
                  <c:v>-237.72986999999998</c:v>
                </c:pt>
                <c:pt idx="246">
                  <c:v>-237.44919743999992</c:v>
                </c:pt>
                <c:pt idx="247">
                  <c:v>-237.16084391999993</c:v>
                </c:pt>
                <c:pt idx="248">
                  <c:v>-236.86483968000005</c:v>
                </c:pt>
                <c:pt idx="249">
                  <c:v>-236.56121496000003</c:v>
                </c:pt>
                <c:pt idx="250">
                  <c:v>-236.25</c:v>
                </c:pt>
                <c:pt idx="251">
                  <c:v>-235.93122504000002</c:v>
                </c:pt>
                <c:pt idx="252">
                  <c:v>-235.60492031999991</c:v>
                </c:pt>
                <c:pt idx="253">
                  <c:v>-235.27111608000007</c:v>
                </c:pt>
                <c:pt idx="254">
                  <c:v>-234.92984256</c:v>
                </c:pt>
                <c:pt idx="255">
                  <c:v>-234.58113000000003</c:v>
                </c:pt>
                <c:pt idx="256">
                  <c:v>-234.22500864</c:v>
                </c:pt>
                <c:pt idx="257">
                  <c:v>-233.86150872000002</c:v>
                </c:pt>
                <c:pt idx="258">
                  <c:v>-233.49066047999997</c:v>
                </c:pt>
                <c:pt idx="259">
                  <c:v>-233.11249416000007</c:v>
                </c:pt>
                <c:pt idx="260">
                  <c:v>-232.72704000000002</c:v>
                </c:pt>
                <c:pt idx="261">
                  <c:v>-232.33432823999999</c:v>
                </c:pt>
                <c:pt idx="262">
                  <c:v>-231.93438911999993</c:v>
                </c:pt>
                <c:pt idx="263">
                  <c:v>-231.52725287999999</c:v>
                </c:pt>
                <c:pt idx="264">
                  <c:v>-231.11294976000002</c:v>
                </c:pt>
                <c:pt idx="265">
                  <c:v>-230.69151000000002</c:v>
                </c:pt>
                <c:pt idx="266">
                  <c:v>-230.26296384</c:v>
                </c:pt>
                <c:pt idx="267">
                  <c:v>-229.82734152000006</c:v>
                </c:pt>
                <c:pt idx="268">
                  <c:v>-229.38467327999996</c:v>
                </c:pt>
                <c:pt idx="269">
                  <c:v>-228.93498935999997</c:v>
                </c:pt>
                <c:pt idx="270">
                  <c:v>-228.47832000000008</c:v>
                </c:pt>
                <c:pt idx="271">
                  <c:v>-228.01469544000005</c:v>
                </c:pt>
                <c:pt idx="272">
                  <c:v>-227.54414592000001</c:v>
                </c:pt>
                <c:pt idx="273">
                  <c:v>-227.06670168000002</c:v>
                </c:pt>
                <c:pt idx="274">
                  <c:v>-226.58239295999991</c:v>
                </c:pt>
                <c:pt idx="275">
                  <c:v>-226.09124999999989</c:v>
                </c:pt>
                <c:pt idx="276">
                  <c:v>-225.59330304000008</c:v>
                </c:pt>
                <c:pt idx="277">
                  <c:v>-225.08858232</c:v>
                </c:pt>
                <c:pt idx="278">
                  <c:v>-224.57711807999993</c:v>
                </c:pt>
                <c:pt idx="279">
                  <c:v>-224.05894055999991</c:v>
                </c:pt>
                <c:pt idx="280">
                  <c:v>-223.53407999999999</c:v>
                </c:pt>
                <c:pt idx="281">
                  <c:v>-223.00256664000005</c:v>
                </c:pt>
                <c:pt idx="282">
                  <c:v>-222.46443072000011</c:v>
                </c:pt>
                <c:pt idx="283">
                  <c:v>-221.91970248000013</c:v>
                </c:pt>
                <c:pt idx="284">
                  <c:v>-221.36841216000002</c:v>
                </c:pt>
                <c:pt idx="285">
                  <c:v>-220.81058999999999</c:v>
                </c:pt>
                <c:pt idx="286">
                  <c:v>-220.24626624000001</c:v>
                </c:pt>
                <c:pt idx="287">
                  <c:v>-219.67547111999994</c:v>
                </c:pt>
                <c:pt idx="288">
                  <c:v>-219.09823488000006</c:v>
                </c:pt>
                <c:pt idx="289">
                  <c:v>-218.51458776000004</c:v>
                </c:pt>
                <c:pt idx="290">
                  <c:v>-217.92455999999999</c:v>
                </c:pt>
                <c:pt idx="291">
                  <c:v>-217.32818183999993</c:v>
                </c:pt>
                <c:pt idx="292">
                  <c:v>-216.72548351999995</c:v>
                </c:pt>
                <c:pt idx="293">
                  <c:v>-216.11649527999992</c:v>
                </c:pt>
                <c:pt idx="294">
                  <c:v>-215.50124736000012</c:v>
                </c:pt>
                <c:pt idx="295">
                  <c:v>-214.87977000000009</c:v>
                </c:pt>
                <c:pt idx="296">
                  <c:v>-214.25209343999998</c:v>
                </c:pt>
                <c:pt idx="297">
                  <c:v>-213.61824792000002</c:v>
                </c:pt>
                <c:pt idx="298">
                  <c:v>-212.97826368</c:v>
                </c:pt>
                <c:pt idx="299">
                  <c:v>-212.33217096000007</c:v>
                </c:pt>
                <c:pt idx="300">
                  <c:v>-211.68000000000004</c:v>
                </c:pt>
                <c:pt idx="301">
                  <c:v>-211.02178104000004</c:v>
                </c:pt>
                <c:pt idx="302">
                  <c:v>-210.35754432000004</c:v>
                </c:pt>
                <c:pt idx="303">
                  <c:v>-209.68732007999989</c:v>
                </c:pt>
                <c:pt idx="304">
                  <c:v>-209.01113855999998</c:v>
                </c:pt>
                <c:pt idx="305">
                  <c:v>-208.32903000000002</c:v>
                </c:pt>
                <c:pt idx="306">
                  <c:v>-207.64102464000004</c:v>
                </c:pt>
                <c:pt idx="307">
                  <c:v>-206.94715272000002</c:v>
                </c:pt>
                <c:pt idx="308">
                  <c:v>-206.24744447999998</c:v>
                </c:pt>
                <c:pt idx="309">
                  <c:v>-205.54193015999994</c:v>
                </c:pt>
                <c:pt idx="310">
                  <c:v>-204.83063999999999</c:v>
                </c:pt>
                <c:pt idx="311">
                  <c:v>-204.11360423999997</c:v>
                </c:pt>
                <c:pt idx="312">
                  <c:v>-203.39085311999995</c:v>
                </c:pt>
                <c:pt idx="313">
                  <c:v>-202.66241688000002</c:v>
                </c:pt>
                <c:pt idx="314">
                  <c:v>-201.92832575999998</c:v>
                </c:pt>
                <c:pt idx="315">
                  <c:v>-201.1886099999999</c:v>
                </c:pt>
                <c:pt idx="316">
                  <c:v>-200.44329984000001</c:v>
                </c:pt>
                <c:pt idx="317">
                  <c:v>-199.69242551999997</c:v>
                </c:pt>
                <c:pt idx="318">
                  <c:v>-198.9360172799999</c:v>
                </c:pt>
                <c:pt idx="319">
                  <c:v>-198.17410535999994</c:v>
                </c:pt>
                <c:pt idx="320">
                  <c:v>-197.40672000000001</c:v>
                </c:pt>
                <c:pt idx="321">
                  <c:v>-196.63389143999996</c:v>
                </c:pt>
                <c:pt idx="322">
                  <c:v>-195.85564991999996</c:v>
                </c:pt>
                <c:pt idx="323">
                  <c:v>-195.07202568</c:v>
                </c:pt>
                <c:pt idx="324">
                  <c:v>-194.28304896000003</c:v>
                </c:pt>
                <c:pt idx="325">
                  <c:v>-193.48874999999995</c:v>
                </c:pt>
                <c:pt idx="326">
                  <c:v>-192.68915903999991</c:v>
                </c:pt>
                <c:pt idx="327">
                  <c:v>-191.88430632000001</c:v>
                </c:pt>
                <c:pt idx="328">
                  <c:v>-191.07422208000006</c:v>
                </c:pt>
                <c:pt idx="329">
                  <c:v>-190.25893656000005</c:v>
                </c:pt>
                <c:pt idx="330">
                  <c:v>-189.43847999999994</c:v>
                </c:pt>
                <c:pt idx="331">
                  <c:v>-188.61288264000001</c:v>
                </c:pt>
                <c:pt idx="332">
                  <c:v>-187.78217472</c:v>
                </c:pt>
                <c:pt idx="333">
                  <c:v>-186.94638648000003</c:v>
                </c:pt>
                <c:pt idx="334">
                  <c:v>-186.10554815999993</c:v>
                </c:pt>
                <c:pt idx="335">
                  <c:v>-185.25968999999992</c:v>
                </c:pt>
                <c:pt idx="336">
                  <c:v>-184.40884223999998</c:v>
                </c:pt>
                <c:pt idx="337">
                  <c:v>-183.55303511999995</c:v>
                </c:pt>
                <c:pt idx="338">
                  <c:v>-182.69229888000007</c:v>
                </c:pt>
                <c:pt idx="339">
                  <c:v>-181.82666376000009</c:v>
                </c:pt>
                <c:pt idx="340">
                  <c:v>-180.95615999999998</c:v>
                </c:pt>
                <c:pt idx="341">
                  <c:v>-180.08081783999992</c:v>
                </c:pt>
                <c:pt idx="342">
                  <c:v>-179.20066751999997</c:v>
                </c:pt>
                <c:pt idx="343">
                  <c:v>-178.31573927999986</c:v>
                </c:pt>
                <c:pt idx="344">
                  <c:v>-177.42606336</c:v>
                </c:pt>
                <c:pt idx="345">
                  <c:v>-176.5316700000001</c:v>
                </c:pt>
                <c:pt idx="346">
                  <c:v>-175.63258944000006</c:v>
                </c:pt>
                <c:pt idx="347">
                  <c:v>-174.72885191999998</c:v>
                </c:pt>
                <c:pt idx="348">
                  <c:v>-173.82048767999999</c:v>
                </c:pt>
                <c:pt idx="349">
                  <c:v>-172.90752695999998</c:v>
                </c:pt>
                <c:pt idx="350">
                  <c:v>-171.99000000000004</c:v>
                </c:pt>
                <c:pt idx="351">
                  <c:v>-171.06793703999998</c:v>
                </c:pt>
                <c:pt idx="352">
                  <c:v>-170.14136832000003</c:v>
                </c:pt>
                <c:pt idx="353">
                  <c:v>-169.21032408000002</c:v>
                </c:pt>
                <c:pt idx="354">
                  <c:v>-168.27483456000002</c:v>
                </c:pt>
                <c:pt idx="355">
                  <c:v>-167.33492999999987</c:v>
                </c:pt>
                <c:pt idx="356">
                  <c:v>-166.39064064000002</c:v>
                </c:pt>
                <c:pt idx="357">
                  <c:v>-165.44199672000013</c:v>
                </c:pt>
                <c:pt idx="358">
                  <c:v>-164.48902847999994</c:v>
                </c:pt>
                <c:pt idx="359">
                  <c:v>-163.53176616000002</c:v>
                </c:pt>
                <c:pt idx="360">
                  <c:v>-162.57023999999996</c:v>
                </c:pt>
                <c:pt idx="361">
                  <c:v>-161.60448024000002</c:v>
                </c:pt>
                <c:pt idx="362">
                  <c:v>-160.63451712</c:v>
                </c:pt>
                <c:pt idx="363">
                  <c:v>-159.66038088000002</c:v>
                </c:pt>
                <c:pt idx="364">
                  <c:v>-158.68210175999997</c:v>
                </c:pt>
                <c:pt idx="365">
                  <c:v>-157.6997100000001</c:v>
                </c:pt>
                <c:pt idx="366">
                  <c:v>-156.71323583999992</c:v>
                </c:pt>
                <c:pt idx="367">
                  <c:v>-155.72270952000005</c:v>
                </c:pt>
                <c:pt idx="368">
                  <c:v>-154.72816128000014</c:v>
                </c:pt>
                <c:pt idx="369">
                  <c:v>-153.72962136000001</c:v>
                </c:pt>
                <c:pt idx="370">
                  <c:v>-152.72712000000001</c:v>
                </c:pt>
                <c:pt idx="371">
                  <c:v>-151.72068744000001</c:v>
                </c:pt>
                <c:pt idx="372">
                  <c:v>-150.71035391999982</c:v>
                </c:pt>
                <c:pt idx="373">
                  <c:v>-149.69614967999991</c:v>
                </c:pt>
                <c:pt idx="374">
                  <c:v>-148.6781049600001</c:v>
                </c:pt>
                <c:pt idx="375">
                  <c:v>-147.65625</c:v>
                </c:pt>
                <c:pt idx="376">
                  <c:v>-146.6306150399999</c:v>
                </c:pt>
                <c:pt idx="377">
                  <c:v>-145.60123032000001</c:v>
                </c:pt>
                <c:pt idx="378">
                  <c:v>-144.56812608000001</c:v>
                </c:pt>
                <c:pt idx="379">
                  <c:v>-143.53133256000001</c:v>
                </c:pt>
                <c:pt idx="380">
                  <c:v>-142.49088000000006</c:v>
                </c:pt>
                <c:pt idx="381">
                  <c:v>-141.44679863999983</c:v>
                </c:pt>
                <c:pt idx="382">
                  <c:v>-140.39911871999999</c:v>
                </c:pt>
                <c:pt idx="383">
                  <c:v>-139.34787047999998</c:v>
                </c:pt>
                <c:pt idx="384">
                  <c:v>-138.29308416000003</c:v>
                </c:pt>
                <c:pt idx="385">
                  <c:v>-137.23479000000015</c:v>
                </c:pt>
                <c:pt idx="386">
                  <c:v>-136.17301823999986</c:v>
                </c:pt>
                <c:pt idx="387">
                  <c:v>-135.10779911999992</c:v>
                </c:pt>
                <c:pt idx="388">
                  <c:v>-134.03916287999999</c:v>
                </c:pt>
                <c:pt idx="389">
                  <c:v>-132.96713976000012</c:v>
                </c:pt>
                <c:pt idx="390">
                  <c:v>-131.89175999999986</c:v>
                </c:pt>
                <c:pt idx="391">
                  <c:v>-130.8130538399999</c:v>
                </c:pt>
                <c:pt idx="392">
                  <c:v>-129.73105151999988</c:v>
                </c:pt>
                <c:pt idx="393">
                  <c:v>-128.64578327999999</c:v>
                </c:pt>
                <c:pt idx="394">
                  <c:v>-127.55727935999994</c:v>
                </c:pt>
                <c:pt idx="395">
                  <c:v>-126.46556999999996</c:v>
                </c:pt>
                <c:pt idx="396">
                  <c:v>-125.37068543999999</c:v>
                </c:pt>
                <c:pt idx="397">
                  <c:v>-124.27265591999986</c:v>
                </c:pt>
                <c:pt idx="398">
                  <c:v>-123.17151167999992</c:v>
                </c:pt>
                <c:pt idx="399">
                  <c:v>-122.06728295999989</c:v>
                </c:pt>
                <c:pt idx="400">
                  <c:v>-120.95999999999992</c:v>
                </c:pt>
                <c:pt idx="401">
                  <c:v>-119.84969304000003</c:v>
                </c:pt>
                <c:pt idx="402">
                  <c:v>-118.73639231999994</c:v>
                </c:pt>
                <c:pt idx="403">
                  <c:v>-117.62012807999992</c:v>
                </c:pt>
                <c:pt idx="404">
                  <c:v>-116.50093055999997</c:v>
                </c:pt>
                <c:pt idx="405">
                  <c:v>-115.37882999999988</c:v>
                </c:pt>
                <c:pt idx="406">
                  <c:v>-114.25385664000004</c:v>
                </c:pt>
                <c:pt idx="407">
                  <c:v>-113.12604071999999</c:v>
                </c:pt>
                <c:pt idx="408">
                  <c:v>-111.99541247999997</c:v>
                </c:pt>
                <c:pt idx="409">
                  <c:v>-110.86200215999997</c:v>
                </c:pt>
                <c:pt idx="410">
                  <c:v>-109.72584000000018</c:v>
                </c:pt>
                <c:pt idx="411">
                  <c:v>-108.58695624000012</c:v>
                </c:pt>
                <c:pt idx="412">
                  <c:v>-107.44538112000004</c:v>
                </c:pt>
                <c:pt idx="413">
                  <c:v>-106.30114488000015</c:v>
                </c:pt>
                <c:pt idx="414">
                  <c:v>-105.1542777599999</c:v>
                </c:pt>
                <c:pt idx="415">
                  <c:v>-104.00480999999996</c:v>
                </c:pt>
                <c:pt idx="416">
                  <c:v>-102.85277184000006</c:v>
                </c:pt>
                <c:pt idx="417">
                  <c:v>-101.69819352000002</c:v>
                </c:pt>
                <c:pt idx="418">
                  <c:v>-100.54110527999978</c:v>
                </c:pt>
                <c:pt idx="419">
                  <c:v>-99.381537359999811</c:v>
                </c:pt>
                <c:pt idx="420">
                  <c:v>-98.219519999999989</c:v>
                </c:pt>
                <c:pt idx="421">
                  <c:v>-97.055083440000089</c:v>
                </c:pt>
                <c:pt idx="422">
                  <c:v>-95.888257920000058</c:v>
                </c:pt>
                <c:pt idx="423">
                  <c:v>-94.719073680000179</c:v>
                </c:pt>
                <c:pt idx="424">
                  <c:v>-93.547560959999998</c:v>
                </c:pt>
                <c:pt idx="425">
                  <c:v>-92.373750000000086</c:v>
                </c:pt>
                <c:pt idx="426">
                  <c:v>-91.197671039999932</c:v>
                </c:pt>
                <c:pt idx="427">
                  <c:v>-90.019354319999877</c:v>
                </c:pt>
                <c:pt idx="428">
                  <c:v>-88.838830079999923</c:v>
                </c:pt>
                <c:pt idx="429">
                  <c:v>-87.65612856000007</c:v>
                </c:pt>
                <c:pt idx="430">
                  <c:v>-86.471280000000036</c:v>
                </c:pt>
                <c:pt idx="431">
                  <c:v>-85.284314639999934</c:v>
                </c:pt>
                <c:pt idx="432">
                  <c:v>-84.095262720000051</c:v>
                </c:pt>
                <c:pt idx="433">
                  <c:v>-82.904154480000159</c:v>
                </c:pt>
                <c:pt idx="434">
                  <c:v>-81.711020160000032</c:v>
                </c:pt>
                <c:pt idx="435">
                  <c:v>-80.515890000000127</c:v>
                </c:pt>
                <c:pt idx="436">
                  <c:v>-79.318794240000102</c:v>
                </c:pt>
                <c:pt idx="437">
                  <c:v>-78.119763119999902</c:v>
                </c:pt>
                <c:pt idx="438">
                  <c:v>-76.918826880000097</c:v>
                </c:pt>
                <c:pt idx="439">
                  <c:v>-75.716015760000062</c:v>
                </c:pt>
                <c:pt idx="440">
                  <c:v>-74.511359999999968</c:v>
                </c:pt>
                <c:pt idx="441">
                  <c:v>-73.304889839999873</c:v>
                </c:pt>
                <c:pt idx="442">
                  <c:v>-72.096635519999722</c:v>
                </c:pt>
                <c:pt idx="443">
                  <c:v>-70.886627279999857</c:v>
                </c:pt>
                <c:pt idx="444">
                  <c:v>-69.674895360000107</c:v>
                </c:pt>
                <c:pt idx="445">
                  <c:v>-68.46147000000019</c:v>
                </c:pt>
                <c:pt idx="446">
                  <c:v>-67.246381439999993</c:v>
                </c:pt>
                <c:pt idx="447">
                  <c:v>-66.029659919999915</c:v>
                </c:pt>
                <c:pt idx="448">
                  <c:v>-64.8113356799999</c:v>
                </c:pt>
                <c:pt idx="449">
                  <c:v>-63.591438960000005</c:v>
                </c:pt>
                <c:pt idx="450">
                  <c:v>-62.369999999999948</c:v>
                </c:pt>
                <c:pt idx="451">
                  <c:v>-61.14704904000007</c:v>
                </c:pt>
                <c:pt idx="452">
                  <c:v>-59.922616319999918</c:v>
                </c:pt>
                <c:pt idx="453">
                  <c:v>-58.696732079999947</c:v>
                </c:pt>
                <c:pt idx="454">
                  <c:v>-57.469426559999818</c:v>
                </c:pt>
                <c:pt idx="455">
                  <c:v>-56.240730000000042</c:v>
                </c:pt>
                <c:pt idx="456">
                  <c:v>-55.010672640000053</c:v>
                </c:pt>
                <c:pt idx="457">
                  <c:v>-53.779284719999964</c:v>
                </c:pt>
                <c:pt idx="458">
                  <c:v>-52.546596480000176</c:v>
                </c:pt>
                <c:pt idx="459">
                  <c:v>-51.312638160000063</c:v>
                </c:pt>
                <c:pt idx="460">
                  <c:v>-50.07743999999991</c:v>
                </c:pt>
                <c:pt idx="461">
                  <c:v>-48.841032240000004</c:v>
                </c:pt>
                <c:pt idx="462">
                  <c:v>-47.603445119999947</c:v>
                </c:pt>
                <c:pt idx="463">
                  <c:v>-46.364708879999739</c:v>
                </c:pt>
                <c:pt idx="464">
                  <c:v>-45.124853759999951</c:v>
                </c:pt>
                <c:pt idx="465">
                  <c:v>-43.88390999999973</c:v>
                </c:pt>
                <c:pt idx="466">
                  <c:v>-42.641907840000158</c:v>
                </c:pt>
                <c:pt idx="467">
                  <c:v>-41.398877519999928</c:v>
                </c:pt>
                <c:pt idx="468">
                  <c:v>-40.154849280000008</c:v>
                </c:pt>
                <c:pt idx="469">
                  <c:v>-38.909853359999943</c:v>
                </c:pt>
                <c:pt idx="470">
                  <c:v>-37.663919999999848</c:v>
                </c:pt>
                <c:pt idx="471">
                  <c:v>-36.417079439999952</c:v>
                </c:pt>
                <c:pt idx="472">
                  <c:v>-35.169361919999801</c:v>
                </c:pt>
                <c:pt idx="473">
                  <c:v>-33.920797680000078</c:v>
                </c:pt>
                <c:pt idx="474">
                  <c:v>-32.671416960000101</c:v>
                </c:pt>
                <c:pt idx="475">
                  <c:v>-31.421249999999986</c:v>
                </c:pt>
                <c:pt idx="476">
                  <c:v>-30.170327040000188</c:v>
                </c:pt>
                <c:pt idx="477">
                  <c:v>-28.91867832000014</c:v>
                </c:pt>
                <c:pt idx="478">
                  <c:v>-27.66633408000007</c:v>
                </c:pt>
                <c:pt idx="479">
                  <c:v>-26.413324559999865</c:v>
                </c:pt>
                <c:pt idx="480">
                  <c:v>-25.159680000000094</c:v>
                </c:pt>
                <c:pt idx="481">
                  <c:v>-23.905430640000077</c:v>
                </c:pt>
                <c:pt idx="482">
                  <c:v>-22.650606720000155</c:v>
                </c:pt>
                <c:pt idx="483">
                  <c:v>-21.395238479999875</c:v>
                </c:pt>
                <c:pt idx="484">
                  <c:v>-20.139356160000148</c:v>
                </c:pt>
                <c:pt idx="485">
                  <c:v>-18.882990000000063</c:v>
                </c:pt>
                <c:pt idx="486">
                  <c:v>-17.626170240000079</c:v>
                </c:pt>
                <c:pt idx="487">
                  <c:v>-16.368927120000194</c:v>
                </c:pt>
                <c:pt idx="488">
                  <c:v>-15.11129088000007</c:v>
                </c:pt>
                <c:pt idx="489">
                  <c:v>-13.853291759999934</c:v>
                </c:pt>
                <c:pt idx="490">
                  <c:v>-12.594959999999901</c:v>
                </c:pt>
                <c:pt idx="491">
                  <c:v>-11.336325840000086</c:v>
                </c:pt>
                <c:pt idx="492">
                  <c:v>-10.077419519999808</c:v>
                </c:pt>
                <c:pt idx="493">
                  <c:v>-8.8182712799999763</c:v>
                </c:pt>
                <c:pt idx="494">
                  <c:v>-7.5589113599997972</c:v>
                </c:pt>
                <c:pt idx="495">
                  <c:v>-6.2993700000001809</c:v>
                </c:pt>
                <c:pt idx="496">
                  <c:v>-5.0396774399999913</c:v>
                </c:pt>
                <c:pt idx="497">
                  <c:v>-3.7798639200000252</c:v>
                </c:pt>
                <c:pt idx="498">
                  <c:v>-2.5199596800000563</c:v>
                </c:pt>
                <c:pt idx="499">
                  <c:v>-1.2599949599999718</c:v>
                </c:pt>
                <c:pt idx="500">
                  <c:v>0</c:v>
                </c:pt>
                <c:pt idx="501">
                  <c:v>1.2599949599998581</c:v>
                </c:pt>
                <c:pt idx="502">
                  <c:v>2.5199596799999426</c:v>
                </c:pt>
                <c:pt idx="503">
                  <c:v>3.7798639200000252</c:v>
                </c:pt>
                <c:pt idx="504">
                  <c:v>5.0396774400002187</c:v>
                </c:pt>
                <c:pt idx="505">
                  <c:v>6.2993700000001809</c:v>
                </c:pt>
                <c:pt idx="506">
                  <c:v>7.5589113599997972</c:v>
                </c:pt>
                <c:pt idx="507">
                  <c:v>8.8182712799999763</c:v>
                </c:pt>
                <c:pt idx="508">
                  <c:v>10.077419520000035</c:v>
                </c:pt>
                <c:pt idx="509">
                  <c:v>11.336325839999972</c:v>
                </c:pt>
                <c:pt idx="510">
                  <c:v>12.594960000000015</c:v>
                </c:pt>
                <c:pt idx="511">
                  <c:v>13.853291759999934</c:v>
                </c:pt>
                <c:pt idx="512">
                  <c:v>15.111290879999956</c:v>
                </c:pt>
                <c:pt idx="513">
                  <c:v>16.368927119999967</c:v>
                </c:pt>
                <c:pt idx="514">
                  <c:v>17.626170239999851</c:v>
                </c:pt>
                <c:pt idx="515">
                  <c:v>18.88298999999995</c:v>
                </c:pt>
                <c:pt idx="516">
                  <c:v>20.139356160000148</c:v>
                </c:pt>
                <c:pt idx="517">
                  <c:v>21.395238479999875</c:v>
                </c:pt>
                <c:pt idx="518">
                  <c:v>22.650606719999814</c:v>
                </c:pt>
                <c:pt idx="519">
                  <c:v>23.905430640000077</c:v>
                </c:pt>
                <c:pt idx="520">
                  <c:v>25.15967999999998</c:v>
                </c:pt>
                <c:pt idx="521">
                  <c:v>26.413324559999865</c:v>
                </c:pt>
                <c:pt idx="522">
                  <c:v>27.666334079999956</c:v>
                </c:pt>
                <c:pt idx="523">
                  <c:v>28.918678320000026</c:v>
                </c:pt>
                <c:pt idx="524">
                  <c:v>30.170327040000188</c:v>
                </c:pt>
                <c:pt idx="525">
                  <c:v>31.421249999999873</c:v>
                </c:pt>
                <c:pt idx="526">
                  <c:v>32.671416959999874</c:v>
                </c:pt>
                <c:pt idx="527">
                  <c:v>33.920797680000192</c:v>
                </c:pt>
                <c:pt idx="528">
                  <c:v>35.169361920000028</c:v>
                </c:pt>
                <c:pt idx="529">
                  <c:v>36.417079439999839</c:v>
                </c:pt>
                <c:pt idx="530">
                  <c:v>37.663919999999962</c:v>
                </c:pt>
                <c:pt idx="531">
                  <c:v>38.909853359999943</c:v>
                </c:pt>
                <c:pt idx="532">
                  <c:v>40.154849280000008</c:v>
                </c:pt>
                <c:pt idx="533">
                  <c:v>41.398877519999928</c:v>
                </c:pt>
                <c:pt idx="534">
                  <c:v>42.641907839999817</c:v>
                </c:pt>
                <c:pt idx="535">
                  <c:v>43.883909999999787</c:v>
                </c:pt>
                <c:pt idx="536">
                  <c:v>45.124853760000065</c:v>
                </c:pt>
                <c:pt idx="537">
                  <c:v>46.36470888000008</c:v>
                </c:pt>
                <c:pt idx="538">
                  <c:v>47.603445119999947</c:v>
                </c:pt>
                <c:pt idx="539">
                  <c:v>48.841032239999777</c:v>
                </c:pt>
                <c:pt idx="540">
                  <c:v>50.077439999999797</c:v>
                </c:pt>
                <c:pt idx="541">
                  <c:v>51.312638159999779</c:v>
                </c:pt>
                <c:pt idx="542">
                  <c:v>52.546596479999835</c:v>
                </c:pt>
                <c:pt idx="543">
                  <c:v>53.779284720000078</c:v>
                </c:pt>
                <c:pt idx="544">
                  <c:v>55.010672640000053</c:v>
                </c:pt>
                <c:pt idx="545">
                  <c:v>56.240730000000212</c:v>
                </c:pt>
                <c:pt idx="546">
                  <c:v>57.469426559999874</c:v>
                </c:pt>
                <c:pt idx="547">
                  <c:v>58.696732080000174</c:v>
                </c:pt>
                <c:pt idx="548">
                  <c:v>59.922616320000316</c:v>
                </c:pt>
                <c:pt idx="549">
                  <c:v>61.14704904000007</c:v>
                </c:pt>
                <c:pt idx="550">
                  <c:v>62.370000000000346</c:v>
                </c:pt>
                <c:pt idx="551">
                  <c:v>63.591438959999891</c:v>
                </c:pt>
                <c:pt idx="552">
                  <c:v>64.811335679999843</c:v>
                </c:pt>
                <c:pt idx="553">
                  <c:v>66.029659920000199</c:v>
                </c:pt>
                <c:pt idx="554">
                  <c:v>67.24638144000005</c:v>
                </c:pt>
                <c:pt idx="555">
                  <c:v>68.461470000000077</c:v>
                </c:pt>
                <c:pt idx="556">
                  <c:v>69.674895360000278</c:v>
                </c:pt>
                <c:pt idx="557">
                  <c:v>70.886627279999971</c:v>
                </c:pt>
                <c:pt idx="558">
                  <c:v>72.096635520000291</c:v>
                </c:pt>
                <c:pt idx="559">
                  <c:v>73.304889840000328</c:v>
                </c:pt>
                <c:pt idx="560">
                  <c:v>74.511359999999968</c:v>
                </c:pt>
                <c:pt idx="561">
                  <c:v>75.716015760000346</c:v>
                </c:pt>
                <c:pt idx="562">
                  <c:v>76.918826879999983</c:v>
                </c:pt>
                <c:pt idx="563">
                  <c:v>78.119763120000016</c:v>
                </c:pt>
                <c:pt idx="564">
                  <c:v>79.318794239999647</c:v>
                </c:pt>
                <c:pt idx="565">
                  <c:v>80.515889999999899</c:v>
                </c:pt>
                <c:pt idx="566">
                  <c:v>81.711020159999521</c:v>
                </c:pt>
                <c:pt idx="567">
                  <c:v>82.904154479999988</c:v>
                </c:pt>
                <c:pt idx="568">
                  <c:v>84.095262719999937</c:v>
                </c:pt>
                <c:pt idx="569">
                  <c:v>85.284314640000161</c:v>
                </c:pt>
                <c:pt idx="570">
                  <c:v>86.471279999999979</c:v>
                </c:pt>
                <c:pt idx="571">
                  <c:v>87.656128560000298</c:v>
                </c:pt>
                <c:pt idx="572">
                  <c:v>88.838830079999866</c:v>
                </c:pt>
                <c:pt idx="573">
                  <c:v>90.01935431999982</c:v>
                </c:pt>
                <c:pt idx="574">
                  <c:v>91.197671040000159</c:v>
                </c:pt>
                <c:pt idx="575">
                  <c:v>92.373749999999973</c:v>
                </c:pt>
                <c:pt idx="576">
                  <c:v>93.547560959999828</c:v>
                </c:pt>
                <c:pt idx="577">
                  <c:v>94.719073679999724</c:v>
                </c:pt>
                <c:pt idx="578">
                  <c:v>95.888257919999887</c:v>
                </c:pt>
                <c:pt idx="579">
                  <c:v>97.055083439999976</c:v>
                </c:pt>
                <c:pt idx="580">
                  <c:v>98.219519999999989</c:v>
                </c:pt>
                <c:pt idx="581">
                  <c:v>99.381537359999697</c:v>
                </c:pt>
                <c:pt idx="582">
                  <c:v>100.54110528000024</c:v>
                </c:pt>
                <c:pt idx="583">
                  <c:v>101.69819352000002</c:v>
                </c:pt>
                <c:pt idx="584">
                  <c:v>102.85277184000006</c:v>
                </c:pt>
                <c:pt idx="585">
                  <c:v>104.00480999999991</c:v>
                </c:pt>
                <c:pt idx="586">
                  <c:v>105.15427776000013</c:v>
                </c:pt>
                <c:pt idx="587">
                  <c:v>106.3011448799997</c:v>
                </c:pt>
                <c:pt idx="588">
                  <c:v>107.44538111999964</c:v>
                </c:pt>
                <c:pt idx="589">
                  <c:v>108.58695623999984</c:v>
                </c:pt>
                <c:pt idx="590">
                  <c:v>109.72583999999961</c:v>
                </c:pt>
                <c:pt idx="591">
                  <c:v>110.8620021600002</c:v>
                </c:pt>
                <c:pt idx="592">
                  <c:v>111.99541248000014</c:v>
                </c:pt>
                <c:pt idx="593">
                  <c:v>113.12604071999999</c:v>
                </c:pt>
                <c:pt idx="594">
                  <c:v>114.25385663999987</c:v>
                </c:pt>
                <c:pt idx="595">
                  <c:v>115.37882999999988</c:v>
                </c:pt>
                <c:pt idx="596">
                  <c:v>116.50093055999992</c:v>
                </c:pt>
                <c:pt idx="597">
                  <c:v>117.62012807999986</c:v>
                </c:pt>
                <c:pt idx="598">
                  <c:v>118.73639231999982</c:v>
                </c:pt>
                <c:pt idx="599">
                  <c:v>119.84969303999992</c:v>
                </c:pt>
                <c:pt idx="600">
                  <c:v>120.95999999999981</c:v>
                </c:pt>
                <c:pt idx="601">
                  <c:v>122.06728296000006</c:v>
                </c:pt>
                <c:pt idx="602">
                  <c:v>123.17151167999987</c:v>
                </c:pt>
                <c:pt idx="603">
                  <c:v>124.27265592000003</c:v>
                </c:pt>
                <c:pt idx="604">
                  <c:v>125.37068543999976</c:v>
                </c:pt>
                <c:pt idx="605">
                  <c:v>126.46557000000007</c:v>
                </c:pt>
                <c:pt idx="606">
                  <c:v>127.55727936000039</c:v>
                </c:pt>
                <c:pt idx="607">
                  <c:v>128.64578328000016</c:v>
                </c:pt>
                <c:pt idx="608">
                  <c:v>129.73105151999994</c:v>
                </c:pt>
                <c:pt idx="609">
                  <c:v>130.81305383999961</c:v>
                </c:pt>
                <c:pt idx="610">
                  <c:v>131.89175999999998</c:v>
                </c:pt>
                <c:pt idx="611">
                  <c:v>132.96713975999955</c:v>
                </c:pt>
                <c:pt idx="612">
                  <c:v>134.03916287999982</c:v>
                </c:pt>
                <c:pt idx="613">
                  <c:v>135.10779911999998</c:v>
                </c:pt>
                <c:pt idx="614">
                  <c:v>136.17301823999992</c:v>
                </c:pt>
                <c:pt idx="615">
                  <c:v>137.23478999999998</c:v>
                </c:pt>
                <c:pt idx="616">
                  <c:v>138.29308416000003</c:v>
                </c:pt>
                <c:pt idx="617">
                  <c:v>139.34787047999998</c:v>
                </c:pt>
                <c:pt idx="618">
                  <c:v>140.39911872000016</c:v>
                </c:pt>
                <c:pt idx="619">
                  <c:v>141.44679864</c:v>
                </c:pt>
                <c:pt idx="620">
                  <c:v>142.49088000000006</c:v>
                </c:pt>
                <c:pt idx="621">
                  <c:v>143.53133256000001</c:v>
                </c:pt>
                <c:pt idx="622">
                  <c:v>144.56812608000018</c:v>
                </c:pt>
                <c:pt idx="623">
                  <c:v>145.60123032000001</c:v>
                </c:pt>
                <c:pt idx="624">
                  <c:v>146.63061504000029</c:v>
                </c:pt>
                <c:pt idx="625">
                  <c:v>147.65625</c:v>
                </c:pt>
                <c:pt idx="626">
                  <c:v>148.67810495999993</c:v>
                </c:pt>
                <c:pt idx="627">
                  <c:v>149.69614968000019</c:v>
                </c:pt>
                <c:pt idx="628">
                  <c:v>150.71035391999999</c:v>
                </c:pt>
                <c:pt idx="629">
                  <c:v>151.72068744000035</c:v>
                </c:pt>
                <c:pt idx="630">
                  <c:v>152.72712000000024</c:v>
                </c:pt>
                <c:pt idx="631">
                  <c:v>153.72962135999978</c:v>
                </c:pt>
                <c:pt idx="632">
                  <c:v>154.72816127999999</c:v>
                </c:pt>
                <c:pt idx="633">
                  <c:v>155.72270951999985</c:v>
                </c:pt>
                <c:pt idx="634">
                  <c:v>156.71323584000015</c:v>
                </c:pt>
                <c:pt idx="635">
                  <c:v>157.69970999999987</c:v>
                </c:pt>
                <c:pt idx="636">
                  <c:v>158.68210176000048</c:v>
                </c:pt>
                <c:pt idx="637">
                  <c:v>159.66038088000005</c:v>
                </c:pt>
                <c:pt idx="638">
                  <c:v>160.63451712000028</c:v>
                </c:pt>
                <c:pt idx="639">
                  <c:v>161.60448023999993</c:v>
                </c:pt>
                <c:pt idx="640">
                  <c:v>162.57023999999979</c:v>
                </c:pt>
                <c:pt idx="641">
                  <c:v>163.53176615999996</c:v>
                </c:pt>
                <c:pt idx="642">
                  <c:v>164.48902848000034</c:v>
                </c:pt>
                <c:pt idx="643">
                  <c:v>165.44199672000013</c:v>
                </c:pt>
                <c:pt idx="644">
                  <c:v>166.39064064000013</c:v>
                </c:pt>
                <c:pt idx="645">
                  <c:v>167.33492999999999</c:v>
                </c:pt>
                <c:pt idx="646">
                  <c:v>168.27483456000004</c:v>
                </c:pt>
                <c:pt idx="647">
                  <c:v>169.21032407999974</c:v>
                </c:pt>
                <c:pt idx="648">
                  <c:v>170.14136831999986</c:v>
                </c:pt>
                <c:pt idx="649">
                  <c:v>171.06793704000029</c:v>
                </c:pt>
                <c:pt idx="650">
                  <c:v>171.99</c:v>
                </c:pt>
                <c:pt idx="651">
                  <c:v>172.90752696000027</c:v>
                </c:pt>
                <c:pt idx="652">
                  <c:v>173.82048768000027</c:v>
                </c:pt>
                <c:pt idx="653">
                  <c:v>174.72885192000012</c:v>
                </c:pt>
                <c:pt idx="654">
                  <c:v>175.63258943999995</c:v>
                </c:pt>
                <c:pt idx="655">
                  <c:v>176.53167000000008</c:v>
                </c:pt>
                <c:pt idx="656">
                  <c:v>177.42606335999972</c:v>
                </c:pt>
                <c:pt idx="657">
                  <c:v>178.31573928000012</c:v>
                </c:pt>
                <c:pt idx="658">
                  <c:v>179.2006675199998</c:v>
                </c:pt>
                <c:pt idx="659">
                  <c:v>180.08081784000001</c:v>
                </c:pt>
                <c:pt idx="660">
                  <c:v>180.95616000000018</c:v>
                </c:pt>
                <c:pt idx="661">
                  <c:v>181.8266637600002</c:v>
                </c:pt>
                <c:pt idx="662">
                  <c:v>182.69229887999995</c:v>
                </c:pt>
                <c:pt idx="663">
                  <c:v>183.55303512</c:v>
                </c:pt>
                <c:pt idx="664">
                  <c:v>184.40884224000001</c:v>
                </c:pt>
                <c:pt idx="665">
                  <c:v>185.25969000000032</c:v>
                </c:pt>
                <c:pt idx="666">
                  <c:v>186.1055481599999</c:v>
                </c:pt>
                <c:pt idx="667">
                  <c:v>186.94638648</c:v>
                </c:pt>
                <c:pt idx="668">
                  <c:v>187.78217472000028</c:v>
                </c:pt>
                <c:pt idx="669">
                  <c:v>188.61288263999995</c:v>
                </c:pt>
                <c:pt idx="670">
                  <c:v>189.43848000000025</c:v>
                </c:pt>
                <c:pt idx="671">
                  <c:v>190.25893655999994</c:v>
                </c:pt>
                <c:pt idx="672">
                  <c:v>191.07422208000003</c:v>
                </c:pt>
                <c:pt idx="673">
                  <c:v>191.88430632000041</c:v>
                </c:pt>
                <c:pt idx="674">
                  <c:v>192.68915904000005</c:v>
                </c:pt>
                <c:pt idx="675">
                  <c:v>193.48875000000021</c:v>
                </c:pt>
                <c:pt idx="676">
                  <c:v>194.28304895999986</c:v>
                </c:pt>
                <c:pt idx="677">
                  <c:v>195.07202568000002</c:v>
                </c:pt>
                <c:pt idx="678">
                  <c:v>195.85564991999968</c:v>
                </c:pt>
                <c:pt idx="679">
                  <c:v>196.6338914400003</c:v>
                </c:pt>
                <c:pt idx="680">
                  <c:v>197.40671999999995</c:v>
                </c:pt>
                <c:pt idx="681">
                  <c:v>198.17410536000034</c:v>
                </c:pt>
                <c:pt idx="682">
                  <c:v>198.93601728000021</c:v>
                </c:pt>
                <c:pt idx="683">
                  <c:v>199.69242551999992</c:v>
                </c:pt>
                <c:pt idx="684">
                  <c:v>200.44329984000001</c:v>
                </c:pt>
                <c:pt idx="685">
                  <c:v>201.18860999999993</c:v>
                </c:pt>
                <c:pt idx="686">
                  <c:v>201.92832576000046</c:v>
                </c:pt>
                <c:pt idx="687">
                  <c:v>202.66241688000014</c:v>
                </c:pt>
                <c:pt idx="688">
                  <c:v>203.39085311999997</c:v>
                </c:pt>
                <c:pt idx="689">
                  <c:v>204.11360424000009</c:v>
                </c:pt>
                <c:pt idx="690">
                  <c:v>204.83063999999968</c:v>
                </c:pt>
                <c:pt idx="691">
                  <c:v>205.54193015999977</c:v>
                </c:pt>
                <c:pt idx="692">
                  <c:v>206.24744447999979</c:v>
                </c:pt>
                <c:pt idx="693">
                  <c:v>206.9471527200003</c:v>
                </c:pt>
                <c:pt idx="694">
                  <c:v>207.64102464000007</c:v>
                </c:pt>
                <c:pt idx="695">
                  <c:v>208.32902999999988</c:v>
                </c:pt>
                <c:pt idx="696">
                  <c:v>209.01113856000006</c:v>
                </c:pt>
                <c:pt idx="697">
                  <c:v>209.68732007999984</c:v>
                </c:pt>
                <c:pt idx="698">
                  <c:v>210.35754431999999</c:v>
                </c:pt>
                <c:pt idx="699">
                  <c:v>211.02178104000041</c:v>
                </c:pt>
                <c:pt idx="700">
                  <c:v>211.68000000000006</c:v>
                </c:pt>
                <c:pt idx="701">
                  <c:v>212.33217095999998</c:v>
                </c:pt>
                <c:pt idx="702">
                  <c:v>212.97826368000028</c:v>
                </c:pt>
                <c:pt idx="703">
                  <c:v>213.61824791999993</c:v>
                </c:pt>
                <c:pt idx="704">
                  <c:v>214.25209343999995</c:v>
                </c:pt>
                <c:pt idx="705">
                  <c:v>214.87977000000001</c:v>
                </c:pt>
                <c:pt idx="706">
                  <c:v>215.50124735999998</c:v>
                </c:pt>
                <c:pt idx="707">
                  <c:v>216.11649527999998</c:v>
                </c:pt>
                <c:pt idx="708">
                  <c:v>216.7254835199999</c:v>
                </c:pt>
                <c:pt idx="709">
                  <c:v>217.32818184000007</c:v>
                </c:pt>
                <c:pt idx="710">
                  <c:v>217.92456000000038</c:v>
                </c:pt>
                <c:pt idx="711">
                  <c:v>218.5145877600005</c:v>
                </c:pt>
                <c:pt idx="712">
                  <c:v>219.09823488000006</c:v>
                </c:pt>
                <c:pt idx="713">
                  <c:v>219.67547111999966</c:v>
                </c:pt>
                <c:pt idx="714">
                  <c:v>220.24626623999939</c:v>
                </c:pt>
                <c:pt idx="715">
                  <c:v>220.81059000000005</c:v>
                </c:pt>
                <c:pt idx="716">
                  <c:v>221.36841216000039</c:v>
                </c:pt>
                <c:pt idx="717">
                  <c:v>221.91970247999961</c:v>
                </c:pt>
                <c:pt idx="718">
                  <c:v>222.46443072000011</c:v>
                </c:pt>
                <c:pt idx="719">
                  <c:v>223.00256663999994</c:v>
                </c:pt>
                <c:pt idx="720">
                  <c:v>223.5340799999999</c:v>
                </c:pt>
                <c:pt idx="721">
                  <c:v>224.05894056000056</c:v>
                </c:pt>
                <c:pt idx="722">
                  <c:v>224.57711807999954</c:v>
                </c:pt>
                <c:pt idx="723">
                  <c:v>225.08858231999989</c:v>
                </c:pt>
                <c:pt idx="724">
                  <c:v>225.59330304000014</c:v>
                </c:pt>
                <c:pt idx="725">
                  <c:v>226.09124999999995</c:v>
                </c:pt>
                <c:pt idx="726">
                  <c:v>226.58239295999988</c:v>
                </c:pt>
                <c:pt idx="727">
                  <c:v>227.06670168000005</c:v>
                </c:pt>
                <c:pt idx="728">
                  <c:v>227.54414592000012</c:v>
                </c:pt>
                <c:pt idx="729">
                  <c:v>228.01469543999997</c:v>
                </c:pt>
                <c:pt idx="730">
                  <c:v>228.47831999999971</c:v>
                </c:pt>
                <c:pt idx="731">
                  <c:v>228.93498935999992</c:v>
                </c:pt>
                <c:pt idx="732">
                  <c:v>229.38467328000024</c:v>
                </c:pt>
                <c:pt idx="733">
                  <c:v>229.82734152000035</c:v>
                </c:pt>
                <c:pt idx="734">
                  <c:v>230.26296383999966</c:v>
                </c:pt>
                <c:pt idx="735">
                  <c:v>230.69151000000011</c:v>
                </c:pt>
                <c:pt idx="736">
                  <c:v>231.11294975999931</c:v>
                </c:pt>
                <c:pt idx="737">
                  <c:v>231.52725288000033</c:v>
                </c:pt>
                <c:pt idx="738">
                  <c:v>231.93438911999965</c:v>
                </c:pt>
                <c:pt idx="739">
                  <c:v>232.33432824000033</c:v>
                </c:pt>
                <c:pt idx="740">
                  <c:v>232.72703999999976</c:v>
                </c:pt>
                <c:pt idx="741">
                  <c:v>233.11249416000055</c:v>
                </c:pt>
                <c:pt idx="742">
                  <c:v>233.49066047999986</c:v>
                </c:pt>
                <c:pt idx="743">
                  <c:v>233.86150872000053</c:v>
                </c:pt>
                <c:pt idx="744">
                  <c:v>234.2250086400004</c:v>
                </c:pt>
                <c:pt idx="745">
                  <c:v>234.58112999999958</c:v>
                </c:pt>
                <c:pt idx="746">
                  <c:v>234.92984256000045</c:v>
                </c:pt>
                <c:pt idx="747">
                  <c:v>235.27111607999996</c:v>
                </c:pt>
                <c:pt idx="748">
                  <c:v>235.60492031999956</c:v>
                </c:pt>
                <c:pt idx="749">
                  <c:v>235.93122503999984</c:v>
                </c:pt>
                <c:pt idx="750">
                  <c:v>236.25</c:v>
                </c:pt>
                <c:pt idx="751">
                  <c:v>236.56121496000014</c:v>
                </c:pt>
                <c:pt idx="752">
                  <c:v>236.86483968000039</c:v>
                </c:pt>
                <c:pt idx="753">
                  <c:v>237.16084391999993</c:v>
                </c:pt>
                <c:pt idx="754">
                  <c:v>237.44919743999981</c:v>
                </c:pt>
                <c:pt idx="755">
                  <c:v>237.72987000000012</c:v>
                </c:pt>
                <c:pt idx="756">
                  <c:v>238.00283136000007</c:v>
                </c:pt>
                <c:pt idx="757">
                  <c:v>238.26805127999933</c:v>
                </c:pt>
                <c:pt idx="758">
                  <c:v>238.52549952000027</c:v>
                </c:pt>
                <c:pt idx="759">
                  <c:v>238.77514583999982</c:v>
                </c:pt>
                <c:pt idx="760">
                  <c:v>239.01695999999993</c:v>
                </c:pt>
                <c:pt idx="761">
                  <c:v>239.25091176000024</c:v>
                </c:pt>
                <c:pt idx="762">
                  <c:v>239.47697088000086</c:v>
                </c:pt>
                <c:pt idx="763">
                  <c:v>239.69510711999965</c:v>
                </c:pt>
                <c:pt idx="764">
                  <c:v>239.90529024000034</c:v>
                </c:pt>
                <c:pt idx="765">
                  <c:v>240.10748999999987</c:v>
                </c:pt>
                <c:pt idx="766">
                  <c:v>240.30167616000017</c:v>
                </c:pt>
                <c:pt idx="767">
                  <c:v>240.48781847999999</c:v>
                </c:pt>
                <c:pt idx="768">
                  <c:v>240.66588671999989</c:v>
                </c:pt>
                <c:pt idx="769">
                  <c:v>240.83585063999953</c:v>
                </c:pt>
                <c:pt idx="770">
                  <c:v>240.99767999999949</c:v>
                </c:pt>
                <c:pt idx="771">
                  <c:v>241.15134455999987</c:v>
                </c:pt>
                <c:pt idx="772">
                  <c:v>241.29681408000033</c:v>
                </c:pt>
                <c:pt idx="773">
                  <c:v>241.43405832000008</c:v>
                </c:pt>
                <c:pt idx="774">
                  <c:v>241.56304704000013</c:v>
                </c:pt>
                <c:pt idx="775">
                  <c:v>241.68375000000015</c:v>
                </c:pt>
                <c:pt idx="776">
                  <c:v>241.79613695999979</c:v>
                </c:pt>
                <c:pt idx="777">
                  <c:v>241.90017767999962</c:v>
                </c:pt>
                <c:pt idx="778">
                  <c:v>241.99584191999929</c:v>
                </c:pt>
                <c:pt idx="779">
                  <c:v>242.08309944000075</c:v>
                </c:pt>
                <c:pt idx="780">
                  <c:v>242.16192000000046</c:v>
                </c:pt>
                <c:pt idx="781">
                  <c:v>242.23227336000036</c:v>
                </c:pt>
                <c:pt idx="782">
                  <c:v>242.29412928000011</c:v>
                </c:pt>
                <c:pt idx="783">
                  <c:v>242.34745751999981</c:v>
                </c:pt>
                <c:pt idx="784">
                  <c:v>242.39222784000003</c:v>
                </c:pt>
                <c:pt idx="785">
                  <c:v>242.42840999999999</c:v>
                </c:pt>
                <c:pt idx="786">
                  <c:v>242.45597375999978</c:v>
                </c:pt>
                <c:pt idx="787">
                  <c:v>242.47488888000044</c:v>
                </c:pt>
                <c:pt idx="788">
                  <c:v>242.48512511999979</c:v>
                </c:pt>
                <c:pt idx="789">
                  <c:v>242.48665223999978</c:v>
                </c:pt>
                <c:pt idx="790">
                  <c:v>242.47944000000007</c:v>
                </c:pt>
                <c:pt idx="791">
                  <c:v>242.46345815999985</c:v>
                </c:pt>
                <c:pt idx="792">
                  <c:v>242.43867648000014</c:v>
                </c:pt>
                <c:pt idx="793">
                  <c:v>242.40506472000015</c:v>
                </c:pt>
                <c:pt idx="794">
                  <c:v>242.36259264000046</c:v>
                </c:pt>
                <c:pt idx="795">
                  <c:v>242.3112299999998</c:v>
                </c:pt>
                <c:pt idx="796">
                  <c:v>242.2509465600001</c:v>
                </c:pt>
                <c:pt idx="797">
                  <c:v>242.18171207999967</c:v>
                </c:pt>
                <c:pt idx="798">
                  <c:v>242.10349632000043</c:v>
                </c:pt>
                <c:pt idx="799">
                  <c:v>242.01626904000068</c:v>
                </c:pt>
                <c:pt idx="800">
                  <c:v>241.92000000000007</c:v>
                </c:pt>
                <c:pt idx="801">
                  <c:v>241.81465896000009</c:v>
                </c:pt>
                <c:pt idx="802">
                  <c:v>241.70021567999993</c:v>
                </c:pt>
                <c:pt idx="803">
                  <c:v>241.57663991999925</c:v>
                </c:pt>
                <c:pt idx="804">
                  <c:v>241.44390144000045</c:v>
                </c:pt>
                <c:pt idx="805">
                  <c:v>241.30196999999953</c:v>
                </c:pt>
                <c:pt idx="806">
                  <c:v>241.15081536000025</c:v>
                </c:pt>
                <c:pt idx="807">
                  <c:v>240.99040727999954</c:v>
                </c:pt>
                <c:pt idx="808">
                  <c:v>240.82071552000025</c:v>
                </c:pt>
                <c:pt idx="809">
                  <c:v>240.6417098400002</c:v>
                </c:pt>
                <c:pt idx="810">
                  <c:v>240.45336000000043</c:v>
                </c:pt>
                <c:pt idx="811">
                  <c:v>240.25563575999968</c:v>
                </c:pt>
                <c:pt idx="812">
                  <c:v>240.04850687999988</c:v>
                </c:pt>
                <c:pt idx="813">
                  <c:v>239.83194312000023</c:v>
                </c:pt>
                <c:pt idx="814">
                  <c:v>239.60591423999995</c:v>
                </c:pt>
                <c:pt idx="815">
                  <c:v>239.37038999999959</c:v>
                </c:pt>
                <c:pt idx="816">
                  <c:v>239.12534016000018</c:v>
                </c:pt>
                <c:pt idx="817">
                  <c:v>238.87073448000001</c:v>
                </c:pt>
                <c:pt idx="818">
                  <c:v>238.60654272000011</c:v>
                </c:pt>
                <c:pt idx="819">
                  <c:v>238.33273464000013</c:v>
                </c:pt>
                <c:pt idx="820">
                  <c:v>238.04927999999973</c:v>
                </c:pt>
                <c:pt idx="821">
                  <c:v>237.75614855999947</c:v>
                </c:pt>
                <c:pt idx="822">
                  <c:v>237.45331007999994</c:v>
                </c:pt>
                <c:pt idx="823">
                  <c:v>237.14073431999986</c:v>
                </c:pt>
                <c:pt idx="824">
                  <c:v>236.81839104000028</c:v>
                </c:pt>
                <c:pt idx="825">
                  <c:v>236.48624999999993</c:v>
                </c:pt>
                <c:pt idx="826">
                  <c:v>236.14428095999983</c:v>
                </c:pt>
                <c:pt idx="827">
                  <c:v>235.79245367999965</c:v>
                </c:pt>
                <c:pt idx="828">
                  <c:v>235.43073792000041</c:v>
                </c:pt>
                <c:pt idx="829">
                  <c:v>235.05910343999949</c:v>
                </c:pt>
                <c:pt idx="830">
                  <c:v>234.67752000000019</c:v>
                </c:pt>
                <c:pt idx="831">
                  <c:v>234.28595736000034</c:v>
                </c:pt>
                <c:pt idx="832">
                  <c:v>233.88438527999961</c:v>
                </c:pt>
                <c:pt idx="833">
                  <c:v>233.47277352000037</c:v>
                </c:pt>
                <c:pt idx="834">
                  <c:v>233.05109184000003</c:v>
                </c:pt>
                <c:pt idx="835">
                  <c:v>232.61931000000004</c:v>
                </c:pt>
                <c:pt idx="836">
                  <c:v>232.17739776000099</c:v>
                </c:pt>
                <c:pt idx="837">
                  <c:v>231.72532488000024</c:v>
                </c:pt>
                <c:pt idx="838">
                  <c:v>231.26306112000066</c:v>
                </c:pt>
                <c:pt idx="839">
                  <c:v>230.79057624000052</c:v>
                </c:pt>
                <c:pt idx="840">
                  <c:v>230.30783999999994</c:v>
                </c:pt>
                <c:pt idx="841">
                  <c:v>229.81482216000086</c:v>
                </c:pt>
                <c:pt idx="842">
                  <c:v>229.3114924800002</c:v>
                </c:pt>
                <c:pt idx="843">
                  <c:v>228.79782072000035</c:v>
                </c:pt>
                <c:pt idx="844">
                  <c:v>228.27377664000005</c:v>
                </c:pt>
                <c:pt idx="845">
                  <c:v>227.73932999999988</c:v>
                </c:pt>
                <c:pt idx="846">
                  <c:v>227.1944505599995</c:v>
                </c:pt>
                <c:pt idx="847">
                  <c:v>226.63910808000037</c:v>
                </c:pt>
                <c:pt idx="848">
                  <c:v>226.07327232000034</c:v>
                </c:pt>
                <c:pt idx="849">
                  <c:v>225.49691303999998</c:v>
                </c:pt>
                <c:pt idx="850">
                  <c:v>224.90999999999985</c:v>
                </c:pt>
                <c:pt idx="851">
                  <c:v>224.31250296000053</c:v>
                </c:pt>
                <c:pt idx="852">
                  <c:v>223.7043916800003</c:v>
                </c:pt>
                <c:pt idx="853">
                  <c:v>223.08563592000019</c:v>
                </c:pt>
                <c:pt idx="854">
                  <c:v>222.45620544000076</c:v>
                </c:pt>
                <c:pt idx="855">
                  <c:v>221.8160699999994</c:v>
                </c:pt>
                <c:pt idx="856">
                  <c:v>221.16519936000032</c:v>
                </c:pt>
                <c:pt idx="857">
                  <c:v>220.50356327999998</c:v>
                </c:pt>
                <c:pt idx="858">
                  <c:v>219.83113151999987</c:v>
                </c:pt>
                <c:pt idx="859">
                  <c:v>219.1478738400001</c:v>
                </c:pt>
                <c:pt idx="860">
                  <c:v>218.45375999999987</c:v>
                </c:pt>
                <c:pt idx="861">
                  <c:v>217.74875976000067</c:v>
                </c:pt>
                <c:pt idx="862">
                  <c:v>217.03284288000032</c:v>
                </c:pt>
                <c:pt idx="863">
                  <c:v>216.3059791200003</c:v>
                </c:pt>
                <c:pt idx="864">
                  <c:v>215.56813824000028</c:v>
                </c:pt>
                <c:pt idx="865">
                  <c:v>214.81928999999991</c:v>
                </c:pt>
                <c:pt idx="866">
                  <c:v>214.05940415999976</c:v>
                </c:pt>
                <c:pt idx="867">
                  <c:v>213.28845047999994</c:v>
                </c:pt>
                <c:pt idx="868">
                  <c:v>212.50639872000011</c:v>
                </c:pt>
                <c:pt idx="869">
                  <c:v>211.71321863999992</c:v>
                </c:pt>
                <c:pt idx="870">
                  <c:v>210.9088799999995</c:v>
                </c:pt>
                <c:pt idx="871">
                  <c:v>210.09335255999986</c:v>
                </c:pt>
                <c:pt idx="872">
                  <c:v>209.26660607999975</c:v>
                </c:pt>
                <c:pt idx="873">
                  <c:v>208.42861032000019</c:v>
                </c:pt>
                <c:pt idx="874">
                  <c:v>207.57933504000039</c:v>
                </c:pt>
                <c:pt idx="875">
                  <c:v>206.71875</c:v>
                </c:pt>
                <c:pt idx="876">
                  <c:v>205.84682495999959</c:v>
                </c:pt>
                <c:pt idx="877">
                  <c:v>204.96352968000019</c:v>
                </c:pt>
                <c:pt idx="878">
                  <c:v>204.06883391999963</c:v>
                </c:pt>
                <c:pt idx="879">
                  <c:v>203.1627074400003</c:v>
                </c:pt>
                <c:pt idx="880">
                  <c:v>202.24512000000004</c:v>
                </c:pt>
                <c:pt idx="881">
                  <c:v>201.31604135999987</c:v>
                </c:pt>
                <c:pt idx="882">
                  <c:v>200.37544128000036</c:v>
                </c:pt>
                <c:pt idx="883">
                  <c:v>199.42328952000071</c:v>
                </c:pt>
                <c:pt idx="884">
                  <c:v>198.45955584000103</c:v>
                </c:pt>
                <c:pt idx="885">
                  <c:v>197.48421000000053</c:v>
                </c:pt>
                <c:pt idx="886">
                  <c:v>196.49722176000023</c:v>
                </c:pt>
                <c:pt idx="887">
                  <c:v>195.49856087999979</c:v>
                </c:pt>
                <c:pt idx="888">
                  <c:v>194.48819711999977</c:v>
                </c:pt>
                <c:pt idx="889">
                  <c:v>193.46610024000029</c:v>
                </c:pt>
                <c:pt idx="890">
                  <c:v>192.43223999999918</c:v>
                </c:pt>
                <c:pt idx="891">
                  <c:v>191.38658616000021</c:v>
                </c:pt>
                <c:pt idx="892">
                  <c:v>190.32910847999983</c:v>
                </c:pt>
                <c:pt idx="893">
                  <c:v>189.25977672000045</c:v>
                </c:pt>
                <c:pt idx="894">
                  <c:v>188.17856064000034</c:v>
                </c:pt>
                <c:pt idx="895">
                  <c:v>187.08543000000009</c:v>
                </c:pt>
                <c:pt idx="896">
                  <c:v>185.98035456000025</c:v>
                </c:pt>
                <c:pt idx="897">
                  <c:v>184.86330407999958</c:v>
                </c:pt>
                <c:pt idx="898">
                  <c:v>183.73424832000001</c:v>
                </c:pt>
                <c:pt idx="899">
                  <c:v>182.59315703999982</c:v>
                </c:pt>
                <c:pt idx="900">
                  <c:v>181.44000000000005</c:v>
                </c:pt>
                <c:pt idx="901">
                  <c:v>180.27474695999945</c:v>
                </c:pt>
                <c:pt idx="902">
                  <c:v>179.09736767999948</c:v>
                </c:pt>
                <c:pt idx="903">
                  <c:v>177.90783191999981</c:v>
                </c:pt>
                <c:pt idx="904">
                  <c:v>176.70610944000009</c:v>
                </c:pt>
                <c:pt idx="905">
                  <c:v>175.49216999999999</c:v>
                </c:pt>
                <c:pt idx="906">
                  <c:v>174.26598336000006</c:v>
                </c:pt>
                <c:pt idx="907">
                  <c:v>173.02751927999998</c:v>
                </c:pt>
                <c:pt idx="908">
                  <c:v>171.7767475200003</c:v>
                </c:pt>
                <c:pt idx="909">
                  <c:v>170.51363783999932</c:v>
                </c:pt>
                <c:pt idx="910">
                  <c:v>169.23815999999988</c:v>
                </c:pt>
                <c:pt idx="911">
                  <c:v>167.95028375999982</c:v>
                </c:pt>
                <c:pt idx="912">
                  <c:v>166.64997887999971</c:v>
                </c:pt>
                <c:pt idx="913">
                  <c:v>165.33721512000011</c:v>
                </c:pt>
                <c:pt idx="914">
                  <c:v>164.01196224000023</c:v>
                </c:pt>
                <c:pt idx="915">
                  <c:v>162.67419000000064</c:v>
                </c:pt>
                <c:pt idx="916">
                  <c:v>161.32386815999917</c:v>
                </c:pt>
                <c:pt idx="917">
                  <c:v>159.96096647999957</c:v>
                </c:pt>
                <c:pt idx="918">
                  <c:v>158.58545471999969</c:v>
                </c:pt>
                <c:pt idx="919">
                  <c:v>157.19730264000009</c:v>
                </c:pt>
                <c:pt idx="920">
                  <c:v>155.79648000000043</c:v>
                </c:pt>
                <c:pt idx="921">
                  <c:v>154.38295655999991</c:v>
                </c:pt>
                <c:pt idx="922">
                  <c:v>152.95670208000047</c:v>
                </c:pt>
                <c:pt idx="923">
                  <c:v>151.51768631999948</c:v>
                </c:pt>
                <c:pt idx="924">
                  <c:v>150.06587904000025</c:v>
                </c:pt>
                <c:pt idx="925">
                  <c:v>148.60125000000016</c:v>
                </c:pt>
                <c:pt idx="926">
                  <c:v>147.12376896000114</c:v>
                </c:pt>
                <c:pt idx="927">
                  <c:v>145.63340568000058</c:v>
                </c:pt>
                <c:pt idx="928">
                  <c:v>144.1301299200004</c:v>
                </c:pt>
                <c:pt idx="929">
                  <c:v>142.61391143999981</c:v>
                </c:pt>
                <c:pt idx="930">
                  <c:v>141.0847200000012</c:v>
                </c:pt>
                <c:pt idx="931">
                  <c:v>139.54252535999967</c:v>
                </c:pt>
                <c:pt idx="932">
                  <c:v>137.98729727999944</c:v>
                </c:pt>
                <c:pt idx="933">
                  <c:v>136.41900551999879</c:v>
                </c:pt>
                <c:pt idx="934">
                  <c:v>134.83761984000012</c:v>
                </c:pt>
                <c:pt idx="935">
                  <c:v>133.24310999999943</c:v>
                </c:pt>
                <c:pt idx="936">
                  <c:v>131.63544576000004</c:v>
                </c:pt>
                <c:pt idx="937">
                  <c:v>130.01459687999886</c:v>
                </c:pt>
                <c:pt idx="938">
                  <c:v>128.38053312000011</c:v>
                </c:pt>
                <c:pt idx="939">
                  <c:v>126.73322424000071</c:v>
                </c:pt>
                <c:pt idx="940">
                  <c:v>125.07264000000123</c:v>
                </c:pt>
                <c:pt idx="941">
                  <c:v>123.39875016000042</c:v>
                </c:pt>
                <c:pt idx="942">
                  <c:v>121.71152448000066</c:v>
                </c:pt>
                <c:pt idx="943">
                  <c:v>120.0109327199998</c:v>
                </c:pt>
                <c:pt idx="944">
                  <c:v>118.29694464000022</c:v>
                </c:pt>
                <c:pt idx="945">
                  <c:v>116.56952999999885</c:v>
                </c:pt>
                <c:pt idx="946">
                  <c:v>114.82865855999989</c:v>
                </c:pt>
                <c:pt idx="947">
                  <c:v>113.07430007999938</c:v>
                </c:pt>
                <c:pt idx="948">
                  <c:v>111.30642431999968</c:v>
                </c:pt>
                <c:pt idx="949">
                  <c:v>109.52500103999955</c:v>
                </c:pt>
                <c:pt idx="950">
                  <c:v>107.73000000000047</c:v>
                </c:pt>
                <c:pt idx="951">
                  <c:v>105.92139095999937</c:v>
                </c:pt>
                <c:pt idx="952">
                  <c:v>104.09914367999954</c:v>
                </c:pt>
                <c:pt idx="953">
                  <c:v>102.26322791999974</c:v>
                </c:pt>
                <c:pt idx="954">
                  <c:v>100.41361343999961</c:v>
                </c:pt>
                <c:pt idx="955">
                  <c:v>98.550269999999728</c:v>
                </c:pt>
                <c:pt idx="956">
                  <c:v>96.673167359999752</c:v>
                </c:pt>
                <c:pt idx="957">
                  <c:v>94.782275280000249</c:v>
                </c:pt>
                <c:pt idx="958">
                  <c:v>92.877563520000876</c:v>
                </c:pt>
                <c:pt idx="959">
                  <c:v>90.959001840000383</c:v>
                </c:pt>
                <c:pt idx="960">
                  <c:v>89.026559999999336</c:v>
                </c:pt>
                <c:pt idx="961">
                  <c:v>87.080207759999212</c:v>
                </c:pt>
                <c:pt idx="962">
                  <c:v>85.119914879999669</c:v>
                </c:pt>
                <c:pt idx="963">
                  <c:v>83.145651120000366</c:v>
                </c:pt>
                <c:pt idx="964">
                  <c:v>81.157386239999141</c:v>
                </c:pt>
                <c:pt idx="965">
                  <c:v>79.15509000000111</c:v>
                </c:pt>
                <c:pt idx="966">
                  <c:v>77.138732160000473</c:v>
                </c:pt>
                <c:pt idx="967">
                  <c:v>75.108282479999616</c:v>
                </c:pt>
                <c:pt idx="968">
                  <c:v>73.063710719999108</c:v>
                </c:pt>
                <c:pt idx="969">
                  <c:v>71.004986640000425</c:v>
                </c:pt>
                <c:pt idx="970">
                  <c:v>68.932080000000497</c:v>
                </c:pt>
                <c:pt idx="971">
                  <c:v>66.84496055999989</c:v>
                </c:pt>
                <c:pt idx="972">
                  <c:v>64.743598079999174</c:v>
                </c:pt>
                <c:pt idx="973">
                  <c:v>62.627962319999824</c:v>
                </c:pt>
                <c:pt idx="974">
                  <c:v>60.49802303999877</c:v>
                </c:pt>
                <c:pt idx="975">
                  <c:v>58.353750000000218</c:v>
                </c:pt>
                <c:pt idx="976">
                  <c:v>56.195112960000188</c:v>
                </c:pt>
                <c:pt idx="977">
                  <c:v>54.022081680000156</c:v>
                </c:pt>
                <c:pt idx="978">
                  <c:v>51.83462591999978</c:v>
                </c:pt>
                <c:pt idx="979">
                  <c:v>49.632715439999629</c:v>
                </c:pt>
                <c:pt idx="980">
                  <c:v>47.416320000000269</c:v>
                </c:pt>
                <c:pt idx="981">
                  <c:v>45.185409360000449</c:v>
                </c:pt>
                <c:pt idx="982">
                  <c:v>42.939953279998917</c:v>
                </c:pt>
                <c:pt idx="983">
                  <c:v>40.67992151999988</c:v>
                </c:pt>
                <c:pt idx="984">
                  <c:v>38.405283840001175</c:v>
                </c:pt>
                <c:pt idx="985">
                  <c:v>36.116009999999733</c:v>
                </c:pt>
                <c:pt idx="986">
                  <c:v>33.812069759999758</c:v>
                </c:pt>
                <c:pt idx="987">
                  <c:v>31.49343288</c:v>
                </c:pt>
                <c:pt idx="988">
                  <c:v>29.160069120001026</c:v>
                </c:pt>
                <c:pt idx="989">
                  <c:v>26.811948239999765</c:v>
                </c:pt>
                <c:pt idx="990">
                  <c:v>24.449039999999513</c:v>
                </c:pt>
                <c:pt idx="991">
                  <c:v>22.071314159999929</c:v>
                </c:pt>
                <c:pt idx="992">
                  <c:v>19.67874048000067</c:v>
                </c:pt>
                <c:pt idx="993">
                  <c:v>17.271288720000484</c:v>
                </c:pt>
                <c:pt idx="994">
                  <c:v>14.84892863999994</c:v>
                </c:pt>
                <c:pt idx="995">
                  <c:v>12.411630000000514</c:v>
                </c:pt>
                <c:pt idx="996">
                  <c:v>9.9593625600000451</c:v>
                </c:pt>
                <c:pt idx="997">
                  <c:v>7.4920960800009198</c:v>
                </c:pt>
                <c:pt idx="998">
                  <c:v>5.0098003200000676</c:v>
                </c:pt>
                <c:pt idx="999">
                  <c:v>2.512445039999875</c:v>
                </c:pt>
                <c:pt idx="1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78B-44E7-A18B-B647D0B30E18}"/>
            </c:ext>
          </c:extLst>
        </c:ser>
        <c:ser>
          <c:idx val="3"/>
          <c:order val="2"/>
          <c:tx>
            <c:strRef>
              <c:f>Tabelle1!$AU$4</c:f>
              <c:strCache>
                <c:ptCount val="1"/>
                <c:pt idx="0">
                  <c:v>Stoß_7b</c:v>
                </c:pt>
              </c:strCache>
            </c:strRef>
          </c:tx>
          <c:spPr>
            <a:ln w="2540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Tabelle1!$AU$5:$AU$1005</c:f>
              <c:numCache>
                <c:formatCode>General</c:formatCode>
                <c:ptCount val="1001"/>
                <c:pt idx="0">
                  <c:v>-1960</c:v>
                </c:pt>
                <c:pt idx="1">
                  <c:v>-1944.9135776000001</c:v>
                </c:pt>
                <c:pt idx="2">
                  <c:v>-1929.8942207999999</c:v>
                </c:pt>
                <c:pt idx="3">
                  <c:v>-1914.9417952000001</c:v>
                </c:pt>
                <c:pt idx="4">
                  <c:v>-1900.0561664000002</c:v>
                </c:pt>
                <c:pt idx="5">
                  <c:v>-1885.2372</c:v>
                </c:pt>
                <c:pt idx="6">
                  <c:v>-1870.4847616</c:v>
                </c:pt>
                <c:pt idx="7">
                  <c:v>-1855.7987168000002</c:v>
                </c:pt>
                <c:pt idx="8">
                  <c:v>-1841.1789311999999</c:v>
                </c:pt>
                <c:pt idx="9">
                  <c:v>-1826.6252704000001</c:v>
                </c:pt>
                <c:pt idx="10">
                  <c:v>-1812.1375999999998</c:v>
                </c:pt>
                <c:pt idx="11">
                  <c:v>-1797.7157855999999</c:v>
                </c:pt>
                <c:pt idx="12">
                  <c:v>-1783.3596927999999</c:v>
                </c:pt>
                <c:pt idx="13">
                  <c:v>-1769.0691872</c:v>
                </c:pt>
                <c:pt idx="14">
                  <c:v>-1754.8441344</c:v>
                </c:pt>
                <c:pt idx="15">
                  <c:v>-1740.6844000000001</c:v>
                </c:pt>
                <c:pt idx="16">
                  <c:v>-1726.5898496</c:v>
                </c:pt>
                <c:pt idx="17">
                  <c:v>-1712.5603487999999</c:v>
                </c:pt>
                <c:pt idx="18">
                  <c:v>-1698.5957632000002</c:v>
                </c:pt>
                <c:pt idx="19">
                  <c:v>-1684.6959584000001</c:v>
                </c:pt>
                <c:pt idx="20">
                  <c:v>-1670.8607999999999</c:v>
                </c:pt>
                <c:pt idx="21">
                  <c:v>-1657.0901536000001</c:v>
                </c:pt>
                <c:pt idx="22">
                  <c:v>-1643.3838848000003</c:v>
                </c:pt>
                <c:pt idx="23">
                  <c:v>-1629.7418592000001</c:v>
                </c:pt>
                <c:pt idx="24">
                  <c:v>-1616.1639423999998</c:v>
                </c:pt>
                <c:pt idx="25">
                  <c:v>-1602.65</c:v>
                </c:pt>
                <c:pt idx="26">
                  <c:v>-1589.1998976000002</c:v>
                </c:pt>
                <c:pt idx="27">
                  <c:v>-1575.8135007999999</c:v>
                </c:pt>
                <c:pt idx="28">
                  <c:v>-1562.4906751999999</c:v>
                </c:pt>
                <c:pt idx="29">
                  <c:v>-1549.2312863999998</c:v>
                </c:pt>
                <c:pt idx="30">
                  <c:v>-1536.0352</c:v>
                </c:pt>
                <c:pt idx="31">
                  <c:v>-1522.9022815999999</c:v>
                </c:pt>
                <c:pt idx="32">
                  <c:v>-1509.8323968</c:v>
                </c:pt>
                <c:pt idx="33">
                  <c:v>-1496.8254112</c:v>
                </c:pt>
                <c:pt idx="34">
                  <c:v>-1483.8811904000002</c:v>
                </c:pt>
                <c:pt idx="35">
                  <c:v>-1470.9996000000001</c:v>
                </c:pt>
                <c:pt idx="36">
                  <c:v>-1458.1805056000001</c:v>
                </c:pt>
                <c:pt idx="37">
                  <c:v>-1445.4237727999998</c:v>
                </c:pt>
                <c:pt idx="38">
                  <c:v>-1432.7292672000001</c:v>
                </c:pt>
                <c:pt idx="39">
                  <c:v>-1420.0968544000002</c:v>
                </c:pt>
                <c:pt idx="40">
                  <c:v>-1407.5263999999997</c:v>
                </c:pt>
                <c:pt idx="41">
                  <c:v>-1395.0177696000001</c:v>
                </c:pt>
                <c:pt idx="42">
                  <c:v>-1382.5708288000001</c:v>
                </c:pt>
                <c:pt idx="43">
                  <c:v>-1370.1854432000002</c:v>
                </c:pt>
                <c:pt idx="44">
                  <c:v>-1357.8614784000001</c:v>
                </c:pt>
                <c:pt idx="45">
                  <c:v>-1345.5988</c:v>
                </c:pt>
                <c:pt idx="46">
                  <c:v>-1333.3972736000001</c:v>
                </c:pt>
                <c:pt idx="47">
                  <c:v>-1321.2567648000002</c:v>
                </c:pt>
                <c:pt idx="48">
                  <c:v>-1309.1771391999998</c:v>
                </c:pt>
                <c:pt idx="49">
                  <c:v>-1297.1582624</c:v>
                </c:pt>
                <c:pt idx="50">
                  <c:v>-1285.2</c:v>
                </c:pt>
                <c:pt idx="51">
                  <c:v>-1273.3022175999999</c:v>
                </c:pt>
                <c:pt idx="52">
                  <c:v>-1261.4647808</c:v>
                </c:pt>
                <c:pt idx="53">
                  <c:v>-1249.6875551999999</c:v>
                </c:pt>
                <c:pt idx="54">
                  <c:v>-1237.9704064</c:v>
                </c:pt>
                <c:pt idx="55">
                  <c:v>-1226.3132000000003</c:v>
                </c:pt>
                <c:pt idx="56">
                  <c:v>-1214.7158015999998</c:v>
                </c:pt>
                <c:pt idx="57">
                  <c:v>-1203.1780767999999</c:v>
                </c:pt>
                <c:pt idx="58">
                  <c:v>-1191.6998912000001</c:v>
                </c:pt>
                <c:pt idx="59">
                  <c:v>-1180.2811104000002</c:v>
                </c:pt>
                <c:pt idx="60">
                  <c:v>-1168.9216000000001</c:v>
                </c:pt>
                <c:pt idx="61">
                  <c:v>-1157.6212256000001</c:v>
                </c:pt>
                <c:pt idx="62">
                  <c:v>-1146.3798528</c:v>
                </c:pt>
                <c:pt idx="63">
                  <c:v>-1135.1973472</c:v>
                </c:pt>
                <c:pt idx="64">
                  <c:v>-1124.0735744000001</c:v>
                </c:pt>
                <c:pt idx="65">
                  <c:v>-1113.0083999999999</c:v>
                </c:pt>
                <c:pt idx="66">
                  <c:v>-1102.0016896</c:v>
                </c:pt>
                <c:pt idx="67">
                  <c:v>-1091.0533088</c:v>
                </c:pt>
                <c:pt idx="68">
                  <c:v>-1080.1631232</c:v>
                </c:pt>
                <c:pt idx="69">
                  <c:v>-1069.3309983999998</c:v>
                </c:pt>
                <c:pt idx="70">
                  <c:v>-1058.5568000000001</c:v>
                </c:pt>
                <c:pt idx="71">
                  <c:v>-1047.8403936</c:v>
                </c:pt>
                <c:pt idx="72">
                  <c:v>-1037.1816448</c:v>
                </c:pt>
                <c:pt idx="73">
                  <c:v>-1026.5804192000001</c:v>
                </c:pt>
                <c:pt idx="74">
                  <c:v>-1016.0365824000002</c:v>
                </c:pt>
                <c:pt idx="75">
                  <c:v>-1005.55</c:v>
                </c:pt>
                <c:pt idx="76">
                  <c:v>-995.12053760000003</c:v>
                </c:pt>
                <c:pt idx="77">
                  <c:v>-984.74806080000008</c:v>
                </c:pt>
                <c:pt idx="78">
                  <c:v>-974.4324352000001</c:v>
                </c:pt>
                <c:pt idx="79">
                  <c:v>-964.1735263999999</c:v>
                </c:pt>
                <c:pt idx="80">
                  <c:v>-953.97119999999984</c:v>
                </c:pt>
                <c:pt idx="81">
                  <c:v>-943.82532160000005</c:v>
                </c:pt>
                <c:pt idx="82">
                  <c:v>-933.73575679999988</c:v>
                </c:pt>
                <c:pt idx="83">
                  <c:v>-923.70237120000002</c:v>
                </c:pt>
                <c:pt idx="84">
                  <c:v>-913.72503039999981</c:v>
                </c:pt>
                <c:pt idx="85">
                  <c:v>-903.80359999999996</c:v>
                </c:pt>
                <c:pt idx="86">
                  <c:v>-893.93794560000003</c:v>
                </c:pt>
                <c:pt idx="87">
                  <c:v>-884.12793280000017</c:v>
                </c:pt>
                <c:pt idx="88">
                  <c:v>-874.37342720000004</c:v>
                </c:pt>
                <c:pt idx="89">
                  <c:v>-864.67429440000024</c:v>
                </c:pt>
                <c:pt idx="90">
                  <c:v>-855.03039999999999</c:v>
                </c:pt>
                <c:pt idx="91">
                  <c:v>-845.44160959999999</c:v>
                </c:pt>
                <c:pt idx="92">
                  <c:v>-835.90778880000005</c:v>
                </c:pt>
                <c:pt idx="93">
                  <c:v>-826.42880319999995</c:v>
                </c:pt>
                <c:pt idx="94">
                  <c:v>-817.00451840000005</c:v>
                </c:pt>
                <c:pt idx="95">
                  <c:v>-807.63479999999993</c:v>
                </c:pt>
                <c:pt idx="96">
                  <c:v>-798.31951360000005</c:v>
                </c:pt>
                <c:pt idx="97">
                  <c:v>-789.05852479999987</c:v>
                </c:pt>
                <c:pt idx="98">
                  <c:v>-779.8516992000001</c:v>
                </c:pt>
                <c:pt idx="99">
                  <c:v>-770.69890239999984</c:v>
                </c:pt>
                <c:pt idx="100">
                  <c:v>-761.6</c:v>
                </c:pt>
                <c:pt idx="101">
                  <c:v>-752.55485759999988</c:v>
                </c:pt>
                <c:pt idx="102">
                  <c:v>-743.56334079999999</c:v>
                </c:pt>
                <c:pt idx="103">
                  <c:v>-734.62531520000005</c:v>
                </c:pt>
                <c:pt idx="104">
                  <c:v>-725.74064639999995</c:v>
                </c:pt>
                <c:pt idx="105">
                  <c:v>-716.90920000000006</c:v>
                </c:pt>
                <c:pt idx="106">
                  <c:v>-708.13084159999994</c:v>
                </c:pt>
                <c:pt idx="107">
                  <c:v>-699.40543680000019</c:v>
                </c:pt>
                <c:pt idx="108">
                  <c:v>-690.73285119999991</c:v>
                </c:pt>
                <c:pt idx="109">
                  <c:v>-682.11295040000005</c:v>
                </c:pt>
                <c:pt idx="110">
                  <c:v>-673.54559999999992</c:v>
                </c:pt>
                <c:pt idx="111">
                  <c:v>-665.03066560000002</c:v>
                </c:pt>
                <c:pt idx="112">
                  <c:v>-656.56801279999991</c:v>
                </c:pt>
                <c:pt idx="113">
                  <c:v>-648.15750720000005</c:v>
                </c:pt>
                <c:pt idx="114">
                  <c:v>-639.79901439999992</c:v>
                </c:pt>
                <c:pt idx="115">
                  <c:v>-631.49239999999986</c:v>
                </c:pt>
                <c:pt idx="116">
                  <c:v>-623.23752960000002</c:v>
                </c:pt>
                <c:pt idx="117">
                  <c:v>-615.03426879999984</c:v>
                </c:pt>
                <c:pt idx="118">
                  <c:v>-606.88248320000002</c:v>
                </c:pt>
                <c:pt idx="119">
                  <c:v>-598.78203839999992</c:v>
                </c:pt>
                <c:pt idx="120">
                  <c:v>-590.7328</c:v>
                </c:pt>
                <c:pt idx="121">
                  <c:v>-582.73463360000005</c:v>
                </c:pt>
                <c:pt idx="122">
                  <c:v>-574.7874048000001</c:v>
                </c:pt>
                <c:pt idx="123">
                  <c:v>-566.89097919999995</c:v>
                </c:pt>
                <c:pt idx="124">
                  <c:v>-559.04522240000017</c:v>
                </c:pt>
                <c:pt idx="125">
                  <c:v>-551.25</c:v>
                </c:pt>
                <c:pt idx="126">
                  <c:v>-543.50517759999991</c:v>
                </c:pt>
                <c:pt idx="127">
                  <c:v>-535.81062079999992</c:v>
                </c:pt>
                <c:pt idx="128">
                  <c:v>-528.16619519999983</c:v>
                </c:pt>
                <c:pt idx="129">
                  <c:v>-520.5717664</c:v>
                </c:pt>
                <c:pt idx="130">
                  <c:v>-513.02719999999988</c:v>
                </c:pt>
                <c:pt idx="131">
                  <c:v>-505.53236160000006</c:v>
                </c:pt>
                <c:pt idx="132">
                  <c:v>-498.08711679999988</c:v>
                </c:pt>
                <c:pt idx="133">
                  <c:v>-490.69133120000009</c:v>
                </c:pt>
                <c:pt idx="134">
                  <c:v>-483.34487039999993</c:v>
                </c:pt>
                <c:pt idx="135">
                  <c:v>-476.04759999999999</c:v>
                </c:pt>
                <c:pt idx="136">
                  <c:v>-468.79938559999994</c:v>
                </c:pt>
                <c:pt idx="137">
                  <c:v>-461.60009280000008</c:v>
                </c:pt>
                <c:pt idx="138">
                  <c:v>-454.44958719999966</c:v>
                </c:pt>
                <c:pt idx="139">
                  <c:v>-447.34773439999981</c:v>
                </c:pt>
                <c:pt idx="140">
                  <c:v>-440.29439999999988</c:v>
                </c:pt>
                <c:pt idx="141">
                  <c:v>-433.28944960000024</c:v>
                </c:pt>
                <c:pt idx="142">
                  <c:v>-426.33274879999993</c:v>
                </c:pt>
                <c:pt idx="143">
                  <c:v>-419.42416319999995</c:v>
                </c:pt>
                <c:pt idx="144">
                  <c:v>-412.56355840000015</c:v>
                </c:pt>
                <c:pt idx="145">
                  <c:v>-405.75080000000031</c:v>
                </c:pt>
                <c:pt idx="146">
                  <c:v>-398.98575359999995</c:v>
                </c:pt>
                <c:pt idx="147">
                  <c:v>-392.26828480000006</c:v>
                </c:pt>
                <c:pt idx="148">
                  <c:v>-385.59825920000009</c:v>
                </c:pt>
                <c:pt idx="149">
                  <c:v>-378.97554239999982</c:v>
                </c:pt>
                <c:pt idx="150">
                  <c:v>-372.4</c:v>
                </c:pt>
                <c:pt idx="151">
                  <c:v>-365.8714976</c:v>
                </c:pt>
                <c:pt idx="152">
                  <c:v>-359.38990080000019</c:v>
                </c:pt>
                <c:pt idx="153">
                  <c:v>-352.95507519999978</c:v>
                </c:pt>
                <c:pt idx="154">
                  <c:v>-346.56688640000004</c:v>
                </c:pt>
                <c:pt idx="155">
                  <c:v>-340.22520000000009</c:v>
                </c:pt>
                <c:pt idx="156">
                  <c:v>-333.92988160000027</c:v>
                </c:pt>
                <c:pt idx="157">
                  <c:v>-327.68079679999988</c:v>
                </c:pt>
                <c:pt idx="158">
                  <c:v>-321.47781119999991</c:v>
                </c:pt>
                <c:pt idx="159">
                  <c:v>-315.32079040000008</c:v>
                </c:pt>
                <c:pt idx="160">
                  <c:v>-309.2095999999998</c:v>
                </c:pt>
                <c:pt idx="161">
                  <c:v>-303.14410559999993</c:v>
                </c:pt>
                <c:pt idx="162">
                  <c:v>-297.12417279999994</c:v>
                </c:pt>
                <c:pt idx="163">
                  <c:v>-291.14966720000012</c:v>
                </c:pt>
                <c:pt idx="164">
                  <c:v>-285.22045439999982</c:v>
                </c:pt>
                <c:pt idx="165">
                  <c:v>-279.33639999999991</c:v>
                </c:pt>
                <c:pt idx="166">
                  <c:v>-273.49736960000007</c:v>
                </c:pt>
                <c:pt idx="167">
                  <c:v>-267.7032288000002</c:v>
                </c:pt>
                <c:pt idx="168">
                  <c:v>-261.95384319999971</c:v>
                </c:pt>
                <c:pt idx="169">
                  <c:v>-256.24907839999986</c:v>
                </c:pt>
                <c:pt idx="170">
                  <c:v>-250.58880000000005</c:v>
                </c:pt>
                <c:pt idx="171">
                  <c:v>-244.97287360000013</c:v>
                </c:pt>
                <c:pt idx="172">
                  <c:v>-239.4011648</c:v>
                </c:pt>
                <c:pt idx="173">
                  <c:v>-233.87353920000018</c:v>
                </c:pt>
                <c:pt idx="174">
                  <c:v>-228.38986240000025</c:v>
                </c:pt>
                <c:pt idx="175">
                  <c:v>-222.94999999999982</c:v>
                </c:pt>
                <c:pt idx="176">
                  <c:v>-217.55381760000009</c:v>
                </c:pt>
                <c:pt idx="177">
                  <c:v>-212.20118080000015</c:v>
                </c:pt>
                <c:pt idx="178">
                  <c:v>-206.89195520000033</c:v>
                </c:pt>
                <c:pt idx="179">
                  <c:v>-201.62600640000005</c:v>
                </c:pt>
                <c:pt idx="180">
                  <c:v>-196.40319999999997</c:v>
                </c:pt>
                <c:pt idx="181">
                  <c:v>-191.22340160000007</c:v>
                </c:pt>
                <c:pt idx="182">
                  <c:v>-186.08647679999987</c:v>
                </c:pt>
                <c:pt idx="183">
                  <c:v>-180.9922911999999</c:v>
                </c:pt>
                <c:pt idx="184">
                  <c:v>-175.94071040000009</c:v>
                </c:pt>
                <c:pt idx="185">
                  <c:v>-170.93160000000023</c:v>
                </c:pt>
                <c:pt idx="186">
                  <c:v>-165.96482559999987</c:v>
                </c:pt>
                <c:pt idx="187">
                  <c:v>-161.04025279999993</c:v>
                </c:pt>
                <c:pt idx="188">
                  <c:v>-156.15774720000019</c:v>
                </c:pt>
                <c:pt idx="189">
                  <c:v>-151.31717440000014</c:v>
                </c:pt>
                <c:pt idx="190">
                  <c:v>-146.51839999999984</c:v>
                </c:pt>
                <c:pt idx="191">
                  <c:v>-141.76128959999997</c:v>
                </c:pt>
                <c:pt idx="192">
                  <c:v>-137.04570880000006</c:v>
                </c:pt>
                <c:pt idx="193">
                  <c:v>-132.37152320000027</c:v>
                </c:pt>
                <c:pt idx="194">
                  <c:v>-127.7385983999998</c:v>
                </c:pt>
                <c:pt idx="195">
                  <c:v>-123.14679999999998</c:v>
                </c:pt>
                <c:pt idx="196">
                  <c:v>-118.5959936000001</c:v>
                </c:pt>
                <c:pt idx="197">
                  <c:v>-114.08604479999974</c:v>
                </c:pt>
                <c:pt idx="198">
                  <c:v>-109.61681919999981</c:v>
                </c:pt>
                <c:pt idx="199">
                  <c:v>-105.18818239999999</c:v>
                </c:pt>
                <c:pt idx="200">
                  <c:v>-100.80000000000018</c:v>
                </c:pt>
                <c:pt idx="201">
                  <c:v>-96.452137599999872</c:v>
                </c:pt>
                <c:pt idx="202">
                  <c:v>-92.14446079999999</c:v>
                </c:pt>
                <c:pt idx="203">
                  <c:v>-87.876835200000045</c:v>
                </c:pt>
                <c:pt idx="204">
                  <c:v>-83.649126399999915</c:v>
                </c:pt>
                <c:pt idx="205">
                  <c:v>-79.461199999999877</c:v>
                </c:pt>
                <c:pt idx="206">
                  <c:v>-75.312921600000038</c:v>
                </c:pt>
                <c:pt idx="207">
                  <c:v>-71.204156800000334</c:v>
                </c:pt>
                <c:pt idx="208">
                  <c:v>-67.13477119999996</c:v>
                </c:pt>
                <c:pt idx="209">
                  <c:v>-63.104630399999991</c:v>
                </c:pt>
                <c:pt idx="210">
                  <c:v>-59.113599999999991</c:v>
                </c:pt>
                <c:pt idx="211">
                  <c:v>-55.161545600000125</c:v>
                </c:pt>
                <c:pt idx="212">
                  <c:v>-51.248332799999815</c:v>
                </c:pt>
                <c:pt idx="213">
                  <c:v>-47.373827200000107</c:v>
                </c:pt>
                <c:pt idx="214">
                  <c:v>-43.537894400000141</c:v>
                </c:pt>
                <c:pt idx="215">
                  <c:v>-39.740400000000136</c:v>
                </c:pt>
                <c:pt idx="216">
                  <c:v>-35.981209599999886</c:v>
                </c:pt>
                <c:pt idx="217">
                  <c:v>-32.260188800000009</c:v>
                </c:pt>
                <c:pt idx="218">
                  <c:v>-28.577203200000127</c:v>
                </c:pt>
                <c:pt idx="219">
                  <c:v>-24.932118399999695</c:v>
                </c:pt>
                <c:pt idx="220">
                  <c:v>-21.324799999999925</c:v>
                </c:pt>
                <c:pt idx="221">
                  <c:v>-17.755113600000101</c:v>
                </c:pt>
                <c:pt idx="222">
                  <c:v>-14.222924800000271</c:v>
                </c:pt>
                <c:pt idx="223">
                  <c:v>-10.728099199999889</c:v>
                </c:pt>
                <c:pt idx="224">
                  <c:v>-7.2705023999999412</c:v>
                </c:pt>
                <c:pt idx="225">
                  <c:v>-3.8499999999999659</c:v>
                </c:pt>
                <c:pt idx="226">
                  <c:v>-0.46645760000018299</c:v>
                </c:pt>
                <c:pt idx="227">
                  <c:v>2.8802592000001255</c:v>
                </c:pt>
                <c:pt idx="228">
                  <c:v>6.190284800000029</c:v>
                </c:pt>
                <c:pt idx="229">
                  <c:v>9.4637535999999045</c:v>
                </c:pt>
                <c:pt idx="230">
                  <c:v>12.700800000000299</c:v>
                </c:pt>
                <c:pt idx="231">
                  <c:v>15.90155840000017</c:v>
                </c:pt>
                <c:pt idx="232">
                  <c:v>19.066163199999949</c:v>
                </c:pt>
                <c:pt idx="233">
                  <c:v>22.19474880000007</c:v>
                </c:pt>
                <c:pt idx="234">
                  <c:v>25.287449600000173</c:v>
                </c:pt>
                <c:pt idx="235">
                  <c:v>28.344399999999837</c:v>
                </c:pt>
                <c:pt idx="236">
                  <c:v>31.365734399999837</c:v>
                </c:pt>
                <c:pt idx="237">
                  <c:v>34.351587199999642</c:v>
                </c:pt>
                <c:pt idx="238">
                  <c:v>37.302092800000139</c:v>
                </c:pt>
                <c:pt idx="239">
                  <c:v>40.21738559999983</c:v>
                </c:pt>
                <c:pt idx="240">
                  <c:v>43.097599999999829</c:v>
                </c:pt>
                <c:pt idx="241">
                  <c:v>45.942870400000231</c:v>
                </c:pt>
                <c:pt idx="242">
                  <c:v>48.753331200000048</c:v>
                </c:pt>
                <c:pt idx="243">
                  <c:v>51.529116799999883</c:v>
                </c:pt>
                <c:pt idx="244">
                  <c:v>54.270361599999774</c:v>
                </c:pt>
                <c:pt idx="245">
                  <c:v>56.977200000000153</c:v>
                </c:pt>
                <c:pt idx="246">
                  <c:v>59.649766399999919</c:v>
                </c:pt>
                <c:pt idx="247">
                  <c:v>62.288195199999905</c:v>
                </c:pt>
                <c:pt idx="248">
                  <c:v>64.89262079999969</c:v>
                </c:pt>
                <c:pt idx="249">
                  <c:v>67.463177600000051</c:v>
                </c:pt>
                <c:pt idx="250">
                  <c:v>70</c:v>
                </c:pt>
                <c:pt idx="251">
                  <c:v>72.50322239999997</c:v>
                </c:pt>
                <c:pt idx="252">
                  <c:v>74.972979199999997</c:v>
                </c:pt>
                <c:pt idx="253">
                  <c:v>77.409404800000459</c:v>
                </c:pt>
                <c:pt idx="254">
                  <c:v>79.812633600000083</c:v>
                </c:pt>
                <c:pt idx="255">
                  <c:v>82.182799999999759</c:v>
                </c:pt>
                <c:pt idx="256">
                  <c:v>84.520038400000431</c:v>
                </c:pt>
                <c:pt idx="257">
                  <c:v>86.824483200000145</c:v>
                </c:pt>
                <c:pt idx="258">
                  <c:v>89.096268799999905</c:v>
                </c:pt>
                <c:pt idx="259">
                  <c:v>91.335529599999802</c:v>
                </c:pt>
                <c:pt idx="260">
                  <c:v>93.542400000000157</c:v>
                </c:pt>
                <c:pt idx="261">
                  <c:v>95.717014400000153</c:v>
                </c:pt>
                <c:pt idx="262">
                  <c:v>97.859507199999655</c:v>
                </c:pt>
                <c:pt idx="263">
                  <c:v>99.97001280000012</c:v>
                </c:pt>
                <c:pt idx="264">
                  <c:v>102.04866560000016</c:v>
                </c:pt>
                <c:pt idx="265">
                  <c:v>104.09559999999988</c:v>
                </c:pt>
                <c:pt idx="266">
                  <c:v>106.11095039999958</c:v>
                </c:pt>
                <c:pt idx="267">
                  <c:v>108.09485120000016</c:v>
                </c:pt>
                <c:pt idx="268">
                  <c:v>110.04743679999996</c:v>
                </c:pt>
                <c:pt idx="269">
                  <c:v>111.96884159999985</c:v>
                </c:pt>
                <c:pt idx="270">
                  <c:v>113.8592000000001</c:v>
                </c:pt>
                <c:pt idx="271">
                  <c:v>115.71864640000052</c:v>
                </c:pt>
                <c:pt idx="272">
                  <c:v>117.54731520000001</c:v>
                </c:pt>
                <c:pt idx="273">
                  <c:v>119.34534080000003</c:v>
                </c:pt>
                <c:pt idx="274">
                  <c:v>121.11285759999959</c:v>
                </c:pt>
                <c:pt idx="275">
                  <c:v>122.84999999999968</c:v>
                </c:pt>
                <c:pt idx="276">
                  <c:v>124.55690240000064</c:v>
                </c:pt>
                <c:pt idx="277">
                  <c:v>126.23369919999999</c:v>
                </c:pt>
                <c:pt idx="278">
                  <c:v>127.88052480000022</c:v>
                </c:pt>
                <c:pt idx="279">
                  <c:v>129.49751359999999</c:v>
                </c:pt>
                <c:pt idx="280">
                  <c:v>131.08480000000026</c:v>
                </c:pt>
                <c:pt idx="281">
                  <c:v>132.64251839999969</c:v>
                </c:pt>
                <c:pt idx="282">
                  <c:v>134.17080319999974</c:v>
                </c:pt>
                <c:pt idx="283">
                  <c:v>135.66978880000067</c:v>
                </c:pt>
                <c:pt idx="284">
                  <c:v>137.13960960000031</c:v>
                </c:pt>
                <c:pt idx="285">
                  <c:v>138.58039999999983</c:v>
                </c:pt>
                <c:pt idx="286">
                  <c:v>139.99229440000033</c:v>
                </c:pt>
                <c:pt idx="287">
                  <c:v>141.3754272000001</c:v>
                </c:pt>
                <c:pt idx="288">
                  <c:v>142.7299327999998</c:v>
                </c:pt>
                <c:pt idx="289">
                  <c:v>144.05594559999952</c:v>
                </c:pt>
                <c:pt idx="290">
                  <c:v>145.35359999999946</c:v>
                </c:pt>
                <c:pt idx="291">
                  <c:v>146.62303040000018</c:v>
                </c:pt>
                <c:pt idx="292">
                  <c:v>147.86437120000016</c:v>
                </c:pt>
                <c:pt idx="293">
                  <c:v>149.07775679999997</c:v>
                </c:pt>
                <c:pt idx="294">
                  <c:v>150.26332159999993</c:v>
                </c:pt>
                <c:pt idx="295">
                  <c:v>151.42120000000011</c:v>
                </c:pt>
                <c:pt idx="296">
                  <c:v>152.55152640000006</c:v>
                </c:pt>
                <c:pt idx="297">
                  <c:v>153.6544351999994</c:v>
                </c:pt>
                <c:pt idx="298">
                  <c:v>154.73006080000039</c:v>
                </c:pt>
                <c:pt idx="299">
                  <c:v>155.77853760000016</c:v>
                </c:pt>
                <c:pt idx="300">
                  <c:v>156.79999999999995</c:v>
                </c:pt>
                <c:pt idx="301">
                  <c:v>157.79458240000019</c:v>
                </c:pt>
                <c:pt idx="302">
                  <c:v>158.76241920000007</c:v>
                </c:pt>
                <c:pt idx="303">
                  <c:v>159.70364479999955</c:v>
                </c:pt>
                <c:pt idx="304">
                  <c:v>160.61839359999954</c:v>
                </c:pt>
                <c:pt idx="305">
                  <c:v>161.50679999999954</c:v>
                </c:pt>
                <c:pt idx="306">
                  <c:v>162.36899840000046</c:v>
                </c:pt>
                <c:pt idx="307">
                  <c:v>163.20512320000023</c:v>
                </c:pt>
                <c:pt idx="308">
                  <c:v>164.01530879999984</c:v>
                </c:pt>
                <c:pt idx="309">
                  <c:v>164.79968959999997</c:v>
                </c:pt>
                <c:pt idx="310">
                  <c:v>165.55839999999978</c:v>
                </c:pt>
                <c:pt idx="311">
                  <c:v>166.2915743999996</c:v>
                </c:pt>
                <c:pt idx="312">
                  <c:v>166.99934719999942</c:v>
                </c:pt>
                <c:pt idx="313">
                  <c:v>167.68185280000023</c:v>
                </c:pt>
                <c:pt idx="314">
                  <c:v>168.33922560000019</c:v>
                </c:pt>
                <c:pt idx="315">
                  <c:v>168.97160000000019</c:v>
                </c:pt>
                <c:pt idx="316">
                  <c:v>169.57911040000022</c:v>
                </c:pt>
                <c:pt idx="317">
                  <c:v>170.16189119999979</c:v>
                </c:pt>
                <c:pt idx="318">
                  <c:v>170.7200767999999</c:v>
                </c:pt>
                <c:pt idx="319">
                  <c:v>171.25380159999952</c:v>
                </c:pt>
                <c:pt idx="320">
                  <c:v>171.76320000000032</c:v>
                </c:pt>
                <c:pt idx="321">
                  <c:v>172.24840640000002</c:v>
                </c:pt>
                <c:pt idx="322">
                  <c:v>172.70955519999995</c:v>
                </c:pt>
                <c:pt idx="323">
                  <c:v>173.14678080000022</c:v>
                </c:pt>
                <c:pt idx="324">
                  <c:v>173.5602176000001</c:v>
                </c:pt>
                <c:pt idx="325">
                  <c:v>173.9499999999997</c:v>
                </c:pt>
                <c:pt idx="326">
                  <c:v>174.31626239999957</c:v>
                </c:pt>
                <c:pt idx="327">
                  <c:v>174.65913919999969</c:v>
                </c:pt>
                <c:pt idx="328">
                  <c:v>174.97876480000025</c:v>
                </c:pt>
                <c:pt idx="329">
                  <c:v>175.27527360000033</c:v>
                </c:pt>
                <c:pt idx="330">
                  <c:v>175.54880000000003</c:v>
                </c:pt>
                <c:pt idx="331">
                  <c:v>175.79947840000023</c:v>
                </c:pt>
                <c:pt idx="332">
                  <c:v>176.02744319999965</c:v>
                </c:pt>
                <c:pt idx="333">
                  <c:v>176.23282879999954</c:v>
                </c:pt>
                <c:pt idx="334">
                  <c:v>176.41576959999929</c:v>
                </c:pt>
                <c:pt idx="335">
                  <c:v>176.57640000000026</c:v>
                </c:pt>
                <c:pt idx="336">
                  <c:v>176.7148544000006</c:v>
                </c:pt>
                <c:pt idx="337">
                  <c:v>176.83126720000018</c:v>
                </c:pt>
                <c:pt idx="338">
                  <c:v>176.92577280000023</c:v>
                </c:pt>
                <c:pt idx="339">
                  <c:v>176.99850560000039</c:v>
                </c:pt>
                <c:pt idx="340">
                  <c:v>177.04959999999971</c:v>
                </c:pt>
                <c:pt idx="341">
                  <c:v>177.07919039999933</c:v>
                </c:pt>
                <c:pt idx="342">
                  <c:v>177.08741119999956</c:v>
                </c:pt>
                <c:pt idx="343">
                  <c:v>177.07439680000027</c:v>
                </c:pt>
                <c:pt idx="344">
                  <c:v>177.04028160000018</c:v>
                </c:pt>
                <c:pt idx="345">
                  <c:v>176.98520000000019</c:v>
                </c:pt>
                <c:pt idx="346">
                  <c:v>176.9092863999997</c:v>
                </c:pt>
                <c:pt idx="347">
                  <c:v>176.8126751999996</c:v>
                </c:pt>
                <c:pt idx="348">
                  <c:v>176.69550079999954</c:v>
                </c:pt>
                <c:pt idx="349">
                  <c:v>176.55789759999971</c:v>
                </c:pt>
                <c:pt idx="350">
                  <c:v>176.40000000000066</c:v>
                </c:pt>
                <c:pt idx="351">
                  <c:v>176.22194240000044</c:v>
                </c:pt>
                <c:pt idx="352">
                  <c:v>176.02385919999983</c:v>
                </c:pt>
                <c:pt idx="353">
                  <c:v>175.8058848000004</c:v>
                </c:pt>
                <c:pt idx="354">
                  <c:v>175.56815359999985</c:v>
                </c:pt>
                <c:pt idx="355">
                  <c:v>175.31079999999974</c:v>
                </c:pt>
                <c:pt idx="356">
                  <c:v>175.03395839999928</c:v>
                </c:pt>
                <c:pt idx="357">
                  <c:v>174.73776320000081</c:v>
                </c:pt>
                <c:pt idx="358">
                  <c:v>174.42234879999978</c:v>
                </c:pt>
                <c:pt idx="359">
                  <c:v>174.08784959999957</c:v>
                </c:pt>
                <c:pt idx="360">
                  <c:v>173.73440000000028</c:v>
                </c:pt>
                <c:pt idx="361">
                  <c:v>173.3621343999996</c:v>
                </c:pt>
                <c:pt idx="362">
                  <c:v>172.97118720000003</c:v>
                </c:pt>
                <c:pt idx="363">
                  <c:v>172.56169279999949</c:v>
                </c:pt>
                <c:pt idx="364">
                  <c:v>172.13378560000024</c:v>
                </c:pt>
                <c:pt idx="365">
                  <c:v>171.68760000000043</c:v>
                </c:pt>
                <c:pt idx="366">
                  <c:v>171.22327040000027</c:v>
                </c:pt>
                <c:pt idx="367">
                  <c:v>170.74093119999975</c:v>
                </c:pt>
                <c:pt idx="368">
                  <c:v>170.24071679999975</c:v>
                </c:pt>
                <c:pt idx="369">
                  <c:v>169.72276159999956</c:v>
                </c:pt>
                <c:pt idx="370">
                  <c:v>169.18719999999939</c:v>
                </c:pt>
                <c:pt idx="371">
                  <c:v>168.63416639999991</c:v>
                </c:pt>
                <c:pt idx="372">
                  <c:v>168.06379520000019</c:v>
                </c:pt>
                <c:pt idx="373">
                  <c:v>167.47622079999996</c:v>
                </c:pt>
                <c:pt idx="374">
                  <c:v>166.87157760000014</c:v>
                </c:pt>
                <c:pt idx="375">
                  <c:v>166.25</c:v>
                </c:pt>
                <c:pt idx="376">
                  <c:v>165.61162239999931</c:v>
                </c:pt>
                <c:pt idx="377">
                  <c:v>164.9565791999994</c:v>
                </c:pt>
                <c:pt idx="378">
                  <c:v>164.2850047999998</c:v>
                </c:pt>
                <c:pt idx="379">
                  <c:v>163.59703360000071</c:v>
                </c:pt>
                <c:pt idx="380">
                  <c:v>162.89280000000031</c:v>
                </c:pt>
                <c:pt idx="381">
                  <c:v>162.17243839999969</c:v>
                </c:pt>
                <c:pt idx="382">
                  <c:v>161.43608319999998</c:v>
                </c:pt>
                <c:pt idx="383">
                  <c:v>160.68386879999935</c:v>
                </c:pt>
                <c:pt idx="384">
                  <c:v>159.9159295999998</c:v>
                </c:pt>
                <c:pt idx="385">
                  <c:v>159.13240000000019</c:v>
                </c:pt>
                <c:pt idx="386">
                  <c:v>158.33341439999936</c:v>
                </c:pt>
                <c:pt idx="387">
                  <c:v>157.51910720000046</c:v>
                </c:pt>
                <c:pt idx="388">
                  <c:v>156.68961280000053</c:v>
                </c:pt>
                <c:pt idx="389">
                  <c:v>155.8450656</c:v>
                </c:pt>
                <c:pt idx="390">
                  <c:v>154.98559999999998</c:v>
                </c:pt>
                <c:pt idx="391">
                  <c:v>154.11135039999954</c:v>
                </c:pt>
                <c:pt idx="392">
                  <c:v>153.2224511999998</c:v>
                </c:pt>
                <c:pt idx="393">
                  <c:v>152.31903680000028</c:v>
                </c:pt>
                <c:pt idx="394">
                  <c:v>151.4012416000005</c:v>
                </c:pt>
                <c:pt idx="395">
                  <c:v>150.46920000000046</c:v>
                </c:pt>
                <c:pt idx="396">
                  <c:v>149.52304640000034</c:v>
                </c:pt>
                <c:pt idx="397">
                  <c:v>148.56291519999945</c:v>
                </c:pt>
                <c:pt idx="398">
                  <c:v>147.58894080000005</c:v>
                </c:pt>
                <c:pt idx="399">
                  <c:v>146.6012575999996</c:v>
                </c:pt>
                <c:pt idx="400">
                  <c:v>145.59999999999945</c:v>
                </c:pt>
                <c:pt idx="401">
                  <c:v>144.58530240000027</c:v>
                </c:pt>
                <c:pt idx="402">
                  <c:v>143.55729919999999</c:v>
                </c:pt>
                <c:pt idx="403">
                  <c:v>142.51612480000017</c:v>
                </c:pt>
                <c:pt idx="404">
                  <c:v>141.46191359999966</c:v>
                </c:pt>
                <c:pt idx="405">
                  <c:v>140.39480000000003</c:v>
                </c:pt>
                <c:pt idx="406">
                  <c:v>139.31491839999967</c:v>
                </c:pt>
                <c:pt idx="407">
                  <c:v>138.22240319999946</c:v>
                </c:pt>
                <c:pt idx="408">
                  <c:v>137.11738880000007</c:v>
                </c:pt>
                <c:pt idx="409">
                  <c:v>136.00000959999966</c:v>
                </c:pt>
                <c:pt idx="410">
                  <c:v>134.87040000000047</c:v>
                </c:pt>
                <c:pt idx="411">
                  <c:v>133.72869439999999</c:v>
                </c:pt>
                <c:pt idx="412">
                  <c:v>132.57502720000002</c:v>
                </c:pt>
                <c:pt idx="413">
                  <c:v>131.40953279999962</c:v>
                </c:pt>
                <c:pt idx="414">
                  <c:v>130.23234559999923</c:v>
                </c:pt>
                <c:pt idx="415">
                  <c:v>129.04359999999974</c:v>
                </c:pt>
                <c:pt idx="416">
                  <c:v>127.84343039999999</c:v>
                </c:pt>
                <c:pt idx="417">
                  <c:v>126.63197119999973</c:v>
                </c:pt>
                <c:pt idx="418">
                  <c:v>125.40935680000007</c:v>
                </c:pt>
                <c:pt idx="419">
                  <c:v>124.17572160000009</c:v>
                </c:pt>
                <c:pt idx="420">
                  <c:v>122.93120000000022</c:v>
                </c:pt>
                <c:pt idx="421">
                  <c:v>121.67592640000021</c:v>
                </c:pt>
                <c:pt idx="422">
                  <c:v>120.41003520000004</c:v>
                </c:pt>
                <c:pt idx="423">
                  <c:v>119.13366080000105</c:v>
                </c:pt>
                <c:pt idx="424">
                  <c:v>117.8469376000005</c:v>
                </c:pt>
                <c:pt idx="425">
                  <c:v>116.55000000000064</c:v>
                </c:pt>
                <c:pt idx="426">
                  <c:v>115.24298239999962</c:v>
                </c:pt>
                <c:pt idx="427">
                  <c:v>113.9260191999997</c:v>
                </c:pt>
                <c:pt idx="428">
                  <c:v>112.59924479999972</c:v>
                </c:pt>
                <c:pt idx="429">
                  <c:v>111.2627935999999</c:v>
                </c:pt>
                <c:pt idx="430">
                  <c:v>109.91679999999997</c:v>
                </c:pt>
                <c:pt idx="431">
                  <c:v>108.56139840000014</c:v>
                </c:pt>
                <c:pt idx="432">
                  <c:v>107.19672320000018</c:v>
                </c:pt>
                <c:pt idx="433">
                  <c:v>105.82290879999982</c:v>
                </c:pt>
                <c:pt idx="434">
                  <c:v>104.44008959999996</c:v>
                </c:pt>
                <c:pt idx="435">
                  <c:v>103.0483999999999</c:v>
                </c:pt>
                <c:pt idx="436">
                  <c:v>101.64797439999961</c:v>
                </c:pt>
                <c:pt idx="437">
                  <c:v>100.23894719999953</c:v>
                </c:pt>
                <c:pt idx="438">
                  <c:v>98.82145280000077</c:v>
                </c:pt>
                <c:pt idx="439">
                  <c:v>97.395625599999903</c:v>
                </c:pt>
                <c:pt idx="440">
                  <c:v>95.961600000000089</c:v>
                </c:pt>
                <c:pt idx="441">
                  <c:v>94.519510399999263</c:v>
                </c:pt>
                <c:pt idx="442">
                  <c:v>93.069491199999675</c:v>
                </c:pt>
                <c:pt idx="443">
                  <c:v>91.611676799999714</c:v>
                </c:pt>
                <c:pt idx="444">
                  <c:v>90.146201599999131</c:v>
                </c:pt>
                <c:pt idx="445">
                  <c:v>88.673200000000406</c:v>
                </c:pt>
                <c:pt idx="446">
                  <c:v>87.192806400000109</c:v>
                </c:pt>
                <c:pt idx="447">
                  <c:v>85.705155200000263</c:v>
                </c:pt>
                <c:pt idx="448">
                  <c:v>84.210380800000166</c:v>
                </c:pt>
                <c:pt idx="449">
                  <c:v>82.708617600000025</c:v>
                </c:pt>
                <c:pt idx="450">
                  <c:v>81.200000000000273</c:v>
                </c:pt>
                <c:pt idx="451">
                  <c:v>79.684662400000434</c:v>
                </c:pt>
                <c:pt idx="452">
                  <c:v>78.162739199999578</c:v>
                </c:pt>
                <c:pt idx="453">
                  <c:v>76.63436480000064</c:v>
                </c:pt>
                <c:pt idx="454">
                  <c:v>75.099673600000187</c:v>
                </c:pt>
                <c:pt idx="455">
                  <c:v>73.558799999999792</c:v>
                </c:pt>
                <c:pt idx="456">
                  <c:v>72.011878400000114</c:v>
                </c:pt>
                <c:pt idx="457">
                  <c:v>70.459043200000451</c:v>
                </c:pt>
                <c:pt idx="458">
                  <c:v>68.900428799999645</c:v>
                </c:pt>
                <c:pt idx="459">
                  <c:v>67.336169599999721</c:v>
                </c:pt>
                <c:pt idx="460">
                  <c:v>65.766400000000431</c:v>
                </c:pt>
                <c:pt idx="461">
                  <c:v>64.191254400000616</c:v>
                </c:pt>
                <c:pt idx="462">
                  <c:v>62.610867200000484</c:v>
                </c:pt>
                <c:pt idx="463">
                  <c:v>61.025372799999332</c:v>
                </c:pt>
                <c:pt idx="464">
                  <c:v>59.434905599999638</c:v>
                </c:pt>
                <c:pt idx="465">
                  <c:v>57.839599999999791</c:v>
                </c:pt>
                <c:pt idx="466">
                  <c:v>56.239590400000452</c:v>
                </c:pt>
                <c:pt idx="467">
                  <c:v>54.635011199999553</c:v>
                </c:pt>
                <c:pt idx="468">
                  <c:v>53.02599680000003</c:v>
                </c:pt>
                <c:pt idx="469">
                  <c:v>51.412681600000269</c:v>
                </c:pt>
                <c:pt idx="470">
                  <c:v>49.795199999999568</c:v>
                </c:pt>
                <c:pt idx="471">
                  <c:v>48.173686399999497</c:v>
                </c:pt>
                <c:pt idx="472">
                  <c:v>46.548275199999807</c:v>
                </c:pt>
                <c:pt idx="473">
                  <c:v>44.919100799999342</c:v>
                </c:pt>
                <c:pt idx="474">
                  <c:v>43.286297599999216</c:v>
                </c:pt>
                <c:pt idx="475">
                  <c:v>41.649999999999636</c:v>
                </c:pt>
                <c:pt idx="476">
                  <c:v>40.010342400000354</c:v>
                </c:pt>
                <c:pt idx="477">
                  <c:v>38.367459200000212</c:v>
                </c:pt>
                <c:pt idx="478">
                  <c:v>36.721484799999416</c:v>
                </c:pt>
                <c:pt idx="479">
                  <c:v>35.072553599999992</c:v>
                </c:pt>
                <c:pt idx="480">
                  <c:v>33.420799999999872</c:v>
                </c:pt>
                <c:pt idx="481">
                  <c:v>31.766358399999262</c:v>
                </c:pt>
                <c:pt idx="482">
                  <c:v>30.109363200000644</c:v>
                </c:pt>
                <c:pt idx="483">
                  <c:v>28.449948799999675</c:v>
                </c:pt>
                <c:pt idx="484">
                  <c:v>26.788249600000199</c:v>
                </c:pt>
                <c:pt idx="485">
                  <c:v>25.124400000000151</c:v>
                </c:pt>
                <c:pt idx="486">
                  <c:v>23.458534399999735</c:v>
                </c:pt>
                <c:pt idx="487">
                  <c:v>21.790787200000068</c:v>
                </c:pt>
                <c:pt idx="488">
                  <c:v>20.121292799999537</c:v>
                </c:pt>
                <c:pt idx="489">
                  <c:v>18.450185599999713</c:v>
                </c:pt>
                <c:pt idx="490">
                  <c:v>16.777600000000348</c:v>
                </c:pt>
                <c:pt idx="491">
                  <c:v>15.103670400000738</c:v>
                </c:pt>
                <c:pt idx="492">
                  <c:v>13.428531199999725</c:v>
                </c:pt>
                <c:pt idx="493">
                  <c:v>11.75231679999979</c:v>
                </c:pt>
                <c:pt idx="494">
                  <c:v>10.075161599999774</c:v>
                </c:pt>
                <c:pt idx="495">
                  <c:v>8.3971999999994296</c:v>
                </c:pt>
                <c:pt idx="496">
                  <c:v>6.7185663999989629</c:v>
                </c:pt>
                <c:pt idx="497">
                  <c:v>5.0393952000008539</c:v>
                </c:pt>
                <c:pt idx="498">
                  <c:v>3.3598207999998522</c:v>
                </c:pt>
                <c:pt idx="499">
                  <c:v>1.6799775999998019</c:v>
                </c:pt>
                <c:pt idx="500">
                  <c:v>0</c:v>
                </c:pt>
                <c:pt idx="501">
                  <c:v>-1.6799775999998019</c:v>
                </c:pt>
                <c:pt idx="502">
                  <c:v>-3.3598207999998522</c:v>
                </c:pt>
                <c:pt idx="503">
                  <c:v>-5.0393952000003992</c:v>
                </c:pt>
                <c:pt idx="504">
                  <c:v>-6.7185664000003271</c:v>
                </c:pt>
                <c:pt idx="505">
                  <c:v>-8.3971999999998843</c:v>
                </c:pt>
                <c:pt idx="506">
                  <c:v>-10.07516159999841</c:v>
                </c:pt>
                <c:pt idx="507">
                  <c:v>-11.75231679999979</c:v>
                </c:pt>
                <c:pt idx="508">
                  <c:v>-13.428531199999725</c:v>
                </c:pt>
                <c:pt idx="509">
                  <c:v>-15.103670400000283</c:v>
                </c:pt>
                <c:pt idx="510">
                  <c:v>-16.777600000000803</c:v>
                </c:pt>
                <c:pt idx="511">
                  <c:v>-18.450185600000623</c:v>
                </c:pt>
                <c:pt idx="512">
                  <c:v>-20.121292799998628</c:v>
                </c:pt>
                <c:pt idx="513">
                  <c:v>-21.790787199999613</c:v>
                </c:pt>
                <c:pt idx="514">
                  <c:v>-23.458534399999735</c:v>
                </c:pt>
                <c:pt idx="515">
                  <c:v>-25.124399999999241</c:v>
                </c:pt>
                <c:pt idx="516">
                  <c:v>-26.788249600000654</c:v>
                </c:pt>
                <c:pt idx="517">
                  <c:v>-28.449948800000584</c:v>
                </c:pt>
                <c:pt idx="518">
                  <c:v>-30.109363200000644</c:v>
                </c:pt>
                <c:pt idx="519">
                  <c:v>-31.766358399998808</c:v>
                </c:pt>
                <c:pt idx="520">
                  <c:v>-33.420799999999872</c:v>
                </c:pt>
                <c:pt idx="521">
                  <c:v>-35.072553599999537</c:v>
                </c:pt>
                <c:pt idx="522">
                  <c:v>-36.721484799999416</c:v>
                </c:pt>
                <c:pt idx="523">
                  <c:v>-38.367459200000667</c:v>
                </c:pt>
                <c:pt idx="524">
                  <c:v>-40.010342400001264</c:v>
                </c:pt>
                <c:pt idx="525">
                  <c:v>-41.649999999999636</c:v>
                </c:pt>
                <c:pt idx="526">
                  <c:v>-43.286297600000125</c:v>
                </c:pt>
                <c:pt idx="527">
                  <c:v>-44.919100799999342</c:v>
                </c:pt>
                <c:pt idx="528">
                  <c:v>-46.548275199999807</c:v>
                </c:pt>
                <c:pt idx="529">
                  <c:v>-48.173686399999951</c:v>
                </c:pt>
                <c:pt idx="530">
                  <c:v>-49.795200000000477</c:v>
                </c:pt>
                <c:pt idx="531">
                  <c:v>-51.412681599999814</c:v>
                </c:pt>
                <c:pt idx="532">
                  <c:v>-53.025996800001394</c:v>
                </c:pt>
                <c:pt idx="533">
                  <c:v>-54.635011200001827</c:v>
                </c:pt>
                <c:pt idx="534">
                  <c:v>-56.239590399999997</c:v>
                </c:pt>
                <c:pt idx="535">
                  <c:v>-57.839599999998882</c:v>
                </c:pt>
                <c:pt idx="536">
                  <c:v>-59.434905600000548</c:v>
                </c:pt>
                <c:pt idx="537">
                  <c:v>-61.025372800000241</c:v>
                </c:pt>
                <c:pt idx="538">
                  <c:v>-62.610867200000484</c:v>
                </c:pt>
                <c:pt idx="539">
                  <c:v>-64.191254399999707</c:v>
                </c:pt>
                <c:pt idx="540">
                  <c:v>-65.766399999999521</c:v>
                </c:pt>
                <c:pt idx="541">
                  <c:v>-67.336169599999721</c:v>
                </c:pt>
                <c:pt idx="542">
                  <c:v>-68.900428799998281</c:v>
                </c:pt>
                <c:pt idx="543">
                  <c:v>-70.459043199999996</c:v>
                </c:pt>
                <c:pt idx="544">
                  <c:v>-72.011878400000114</c:v>
                </c:pt>
                <c:pt idx="545">
                  <c:v>-73.558799999998882</c:v>
                </c:pt>
                <c:pt idx="546">
                  <c:v>-75.099673599999733</c:v>
                </c:pt>
                <c:pt idx="547">
                  <c:v>-76.634364799999275</c:v>
                </c:pt>
                <c:pt idx="548">
                  <c:v>-78.162739200001397</c:v>
                </c:pt>
                <c:pt idx="549">
                  <c:v>-79.684662399999524</c:v>
                </c:pt>
                <c:pt idx="550">
                  <c:v>-81.200000000000728</c:v>
                </c:pt>
                <c:pt idx="551">
                  <c:v>-82.708617599999798</c:v>
                </c:pt>
                <c:pt idx="552">
                  <c:v>-84.210380799998802</c:v>
                </c:pt>
                <c:pt idx="553">
                  <c:v>-85.705155200000263</c:v>
                </c:pt>
                <c:pt idx="554">
                  <c:v>-87.192806400000791</c:v>
                </c:pt>
                <c:pt idx="555">
                  <c:v>-88.673200000000179</c:v>
                </c:pt>
                <c:pt idx="556">
                  <c:v>-90.146201599999586</c:v>
                </c:pt>
                <c:pt idx="557">
                  <c:v>-91.611676800001533</c:v>
                </c:pt>
                <c:pt idx="558">
                  <c:v>-93.069491200000357</c:v>
                </c:pt>
                <c:pt idx="559">
                  <c:v>-94.519510400000854</c:v>
                </c:pt>
                <c:pt idx="560">
                  <c:v>-95.96159999999918</c:v>
                </c:pt>
                <c:pt idx="561">
                  <c:v>-97.395625599999676</c:v>
                </c:pt>
                <c:pt idx="562">
                  <c:v>-98.821452800001225</c:v>
                </c:pt>
                <c:pt idx="563">
                  <c:v>-100.23894719999998</c:v>
                </c:pt>
                <c:pt idx="564">
                  <c:v>-101.64797440000029</c:v>
                </c:pt>
                <c:pt idx="565">
                  <c:v>-103.04839999999967</c:v>
                </c:pt>
                <c:pt idx="566">
                  <c:v>-104.44008959999792</c:v>
                </c:pt>
                <c:pt idx="567">
                  <c:v>-105.82290880000119</c:v>
                </c:pt>
                <c:pt idx="568">
                  <c:v>-107.19672319999881</c:v>
                </c:pt>
                <c:pt idx="569">
                  <c:v>-108.56139840000014</c:v>
                </c:pt>
                <c:pt idx="570">
                  <c:v>-109.91680000000088</c:v>
                </c:pt>
                <c:pt idx="571">
                  <c:v>-111.2627935999999</c:v>
                </c:pt>
                <c:pt idx="572">
                  <c:v>-112.59924479999881</c:v>
                </c:pt>
                <c:pt idx="573">
                  <c:v>-113.92601920000106</c:v>
                </c:pt>
                <c:pt idx="574">
                  <c:v>-115.24298239999916</c:v>
                </c:pt>
                <c:pt idx="575">
                  <c:v>-116.54999999999927</c:v>
                </c:pt>
                <c:pt idx="576">
                  <c:v>-117.84693760000027</c:v>
                </c:pt>
                <c:pt idx="577">
                  <c:v>-119.13366080000014</c:v>
                </c:pt>
                <c:pt idx="578">
                  <c:v>-120.4100352000014</c:v>
                </c:pt>
                <c:pt idx="579">
                  <c:v>-121.67592640000021</c:v>
                </c:pt>
                <c:pt idx="580">
                  <c:v>-122.9312000000009</c:v>
                </c:pt>
                <c:pt idx="581">
                  <c:v>-124.17572159999963</c:v>
                </c:pt>
                <c:pt idx="582">
                  <c:v>-125.40935679999984</c:v>
                </c:pt>
                <c:pt idx="583">
                  <c:v>-126.6319711999995</c:v>
                </c:pt>
                <c:pt idx="584">
                  <c:v>-127.84343039999931</c:v>
                </c:pt>
                <c:pt idx="585">
                  <c:v>-129.04359999999997</c:v>
                </c:pt>
                <c:pt idx="586">
                  <c:v>-130.23234560000037</c:v>
                </c:pt>
                <c:pt idx="587">
                  <c:v>-131.40953280000122</c:v>
                </c:pt>
                <c:pt idx="588">
                  <c:v>-132.57502720000048</c:v>
                </c:pt>
                <c:pt idx="589">
                  <c:v>-133.72869439999977</c:v>
                </c:pt>
                <c:pt idx="590">
                  <c:v>-134.87039999999888</c:v>
                </c:pt>
                <c:pt idx="591">
                  <c:v>-136.00000959999852</c:v>
                </c:pt>
                <c:pt idx="592">
                  <c:v>-137.11738879999939</c:v>
                </c:pt>
                <c:pt idx="593">
                  <c:v>-138.22240320000037</c:v>
                </c:pt>
                <c:pt idx="594">
                  <c:v>-139.31491840000126</c:v>
                </c:pt>
                <c:pt idx="595">
                  <c:v>-140.39480000000094</c:v>
                </c:pt>
                <c:pt idx="596">
                  <c:v>-141.46191359999921</c:v>
                </c:pt>
                <c:pt idx="597">
                  <c:v>-142.5161248000004</c:v>
                </c:pt>
                <c:pt idx="598">
                  <c:v>-143.55729919999976</c:v>
                </c:pt>
                <c:pt idx="599">
                  <c:v>-144.58530240000073</c:v>
                </c:pt>
                <c:pt idx="600">
                  <c:v>-145.60000000000036</c:v>
                </c:pt>
                <c:pt idx="601">
                  <c:v>-146.60125760000119</c:v>
                </c:pt>
                <c:pt idx="602">
                  <c:v>-147.58894079999936</c:v>
                </c:pt>
                <c:pt idx="603">
                  <c:v>-148.56291519999832</c:v>
                </c:pt>
                <c:pt idx="604">
                  <c:v>-149.52304639999966</c:v>
                </c:pt>
                <c:pt idx="605">
                  <c:v>-150.46920000000046</c:v>
                </c:pt>
                <c:pt idx="606">
                  <c:v>-151.40124160000141</c:v>
                </c:pt>
                <c:pt idx="607">
                  <c:v>-152.31903679999959</c:v>
                </c:pt>
                <c:pt idx="608">
                  <c:v>-153.22245120000116</c:v>
                </c:pt>
                <c:pt idx="609">
                  <c:v>-154.11135039999863</c:v>
                </c:pt>
                <c:pt idx="610">
                  <c:v>-154.98560000000089</c:v>
                </c:pt>
                <c:pt idx="611">
                  <c:v>-155.84506559999954</c:v>
                </c:pt>
                <c:pt idx="612">
                  <c:v>-156.68961279999894</c:v>
                </c:pt>
                <c:pt idx="613">
                  <c:v>-157.51910719999978</c:v>
                </c:pt>
                <c:pt idx="614">
                  <c:v>-158.33341439999913</c:v>
                </c:pt>
                <c:pt idx="615">
                  <c:v>-159.13240000000042</c:v>
                </c:pt>
                <c:pt idx="616">
                  <c:v>-159.91592960000071</c:v>
                </c:pt>
                <c:pt idx="617">
                  <c:v>-160.68386880000162</c:v>
                </c:pt>
                <c:pt idx="618">
                  <c:v>-161.43608320000021</c:v>
                </c:pt>
                <c:pt idx="619">
                  <c:v>-162.1724383999981</c:v>
                </c:pt>
                <c:pt idx="620">
                  <c:v>-162.89280000000053</c:v>
                </c:pt>
                <c:pt idx="621">
                  <c:v>-163.59703359999912</c:v>
                </c:pt>
                <c:pt idx="622">
                  <c:v>-164.28500480000093</c:v>
                </c:pt>
                <c:pt idx="623">
                  <c:v>-164.95657920000122</c:v>
                </c:pt>
                <c:pt idx="624">
                  <c:v>-165.61162240000158</c:v>
                </c:pt>
                <c:pt idx="625">
                  <c:v>-166.25</c:v>
                </c:pt>
                <c:pt idx="626">
                  <c:v>-166.87157759999991</c:v>
                </c:pt>
                <c:pt idx="627">
                  <c:v>-167.4762208000011</c:v>
                </c:pt>
                <c:pt idx="628">
                  <c:v>-168.06379519999973</c:v>
                </c:pt>
                <c:pt idx="629">
                  <c:v>-168.63416640000196</c:v>
                </c:pt>
                <c:pt idx="630">
                  <c:v>-169.18719999999939</c:v>
                </c:pt>
                <c:pt idx="631">
                  <c:v>-169.72276160000092</c:v>
                </c:pt>
                <c:pt idx="632">
                  <c:v>-170.24071679999906</c:v>
                </c:pt>
                <c:pt idx="633">
                  <c:v>-170.74093119999907</c:v>
                </c:pt>
                <c:pt idx="634">
                  <c:v>-171.22327040000073</c:v>
                </c:pt>
                <c:pt idx="635">
                  <c:v>-171.6876000000002</c:v>
                </c:pt>
                <c:pt idx="636">
                  <c:v>-172.13378560000001</c:v>
                </c:pt>
                <c:pt idx="637">
                  <c:v>-172.56169279999995</c:v>
                </c:pt>
                <c:pt idx="638">
                  <c:v>-172.97118720000162</c:v>
                </c:pt>
                <c:pt idx="639">
                  <c:v>-173.36213440000029</c:v>
                </c:pt>
                <c:pt idx="640">
                  <c:v>-173.73439999999937</c:v>
                </c:pt>
                <c:pt idx="641">
                  <c:v>-174.08784960000048</c:v>
                </c:pt>
                <c:pt idx="642">
                  <c:v>-174.42234880000069</c:v>
                </c:pt>
                <c:pt idx="643">
                  <c:v>-174.73776320000161</c:v>
                </c:pt>
                <c:pt idx="644">
                  <c:v>-175.0339584000003</c:v>
                </c:pt>
                <c:pt idx="645">
                  <c:v>-175.3108000000002</c:v>
                </c:pt>
                <c:pt idx="646">
                  <c:v>-175.56815359999928</c:v>
                </c:pt>
                <c:pt idx="647">
                  <c:v>-175.80588479999915</c:v>
                </c:pt>
                <c:pt idx="648">
                  <c:v>-176.02385919999961</c:v>
                </c:pt>
                <c:pt idx="649">
                  <c:v>-176.22194240000044</c:v>
                </c:pt>
                <c:pt idx="650">
                  <c:v>-176.40000000000055</c:v>
                </c:pt>
                <c:pt idx="651">
                  <c:v>-176.5578975999988</c:v>
                </c:pt>
                <c:pt idx="652">
                  <c:v>-176.69550080000135</c:v>
                </c:pt>
                <c:pt idx="653">
                  <c:v>-176.81267519999983</c:v>
                </c:pt>
                <c:pt idx="654">
                  <c:v>-176.90928640000038</c:v>
                </c:pt>
                <c:pt idx="655">
                  <c:v>-176.98520000000008</c:v>
                </c:pt>
                <c:pt idx="656">
                  <c:v>-177.04028159999962</c:v>
                </c:pt>
                <c:pt idx="657">
                  <c:v>-177.07439680000061</c:v>
                </c:pt>
                <c:pt idx="658">
                  <c:v>-177.08741119999922</c:v>
                </c:pt>
                <c:pt idx="659">
                  <c:v>-177.07919040000161</c:v>
                </c:pt>
                <c:pt idx="660">
                  <c:v>-177.04960000000028</c:v>
                </c:pt>
                <c:pt idx="661">
                  <c:v>-176.9985056000005</c:v>
                </c:pt>
                <c:pt idx="662">
                  <c:v>-176.92577279999932</c:v>
                </c:pt>
                <c:pt idx="663">
                  <c:v>-176.83126719999836</c:v>
                </c:pt>
                <c:pt idx="664">
                  <c:v>-176.71485440000106</c:v>
                </c:pt>
                <c:pt idx="665">
                  <c:v>-176.57640000000083</c:v>
                </c:pt>
                <c:pt idx="666">
                  <c:v>-176.41576960000111</c:v>
                </c:pt>
                <c:pt idx="667">
                  <c:v>-176.23282879999988</c:v>
                </c:pt>
                <c:pt idx="668">
                  <c:v>-176.02744320000238</c:v>
                </c:pt>
                <c:pt idx="669">
                  <c:v>-175.79947840000023</c:v>
                </c:pt>
                <c:pt idx="670">
                  <c:v>-175.54879999999957</c:v>
                </c:pt>
                <c:pt idx="671">
                  <c:v>-175.27527360000113</c:v>
                </c:pt>
                <c:pt idx="672">
                  <c:v>-174.97876479999832</c:v>
                </c:pt>
                <c:pt idx="673">
                  <c:v>-174.65913920000094</c:v>
                </c:pt>
                <c:pt idx="674">
                  <c:v>-174.31626239999969</c:v>
                </c:pt>
                <c:pt idx="675">
                  <c:v>-173.95000000000073</c:v>
                </c:pt>
                <c:pt idx="676">
                  <c:v>-173.56021759999931</c:v>
                </c:pt>
                <c:pt idx="677">
                  <c:v>-173.14678079999976</c:v>
                </c:pt>
                <c:pt idx="678">
                  <c:v>-172.70955519999825</c:v>
                </c:pt>
                <c:pt idx="679">
                  <c:v>-172.24840640000093</c:v>
                </c:pt>
                <c:pt idx="680">
                  <c:v>-171.76320000000032</c:v>
                </c:pt>
                <c:pt idx="681">
                  <c:v>-171.25380160000077</c:v>
                </c:pt>
                <c:pt idx="682">
                  <c:v>-170.72007680000206</c:v>
                </c:pt>
                <c:pt idx="683">
                  <c:v>-170.16189120000035</c:v>
                </c:pt>
                <c:pt idx="684">
                  <c:v>-169.5791104000009</c:v>
                </c:pt>
                <c:pt idx="685">
                  <c:v>-168.97159999999985</c:v>
                </c:pt>
                <c:pt idx="686">
                  <c:v>-168.33922559999974</c:v>
                </c:pt>
                <c:pt idx="687">
                  <c:v>-167.68185279999943</c:v>
                </c:pt>
                <c:pt idx="688">
                  <c:v>-166.99934719999965</c:v>
                </c:pt>
                <c:pt idx="689">
                  <c:v>-166.29157440000017</c:v>
                </c:pt>
                <c:pt idx="690">
                  <c:v>-165.55839999999898</c:v>
                </c:pt>
                <c:pt idx="691">
                  <c:v>-164.79968959999951</c:v>
                </c:pt>
                <c:pt idx="692">
                  <c:v>-164.01530880000064</c:v>
                </c:pt>
                <c:pt idx="693">
                  <c:v>-163.20512319999943</c:v>
                </c:pt>
                <c:pt idx="694">
                  <c:v>-162.36899840000115</c:v>
                </c:pt>
                <c:pt idx="695">
                  <c:v>-161.5067999999992</c:v>
                </c:pt>
                <c:pt idx="696">
                  <c:v>-160.61839360000158</c:v>
                </c:pt>
                <c:pt idx="697">
                  <c:v>-159.70364479999989</c:v>
                </c:pt>
                <c:pt idx="698">
                  <c:v>-158.76241920000029</c:v>
                </c:pt>
                <c:pt idx="699">
                  <c:v>-157.79458240000076</c:v>
                </c:pt>
                <c:pt idx="700">
                  <c:v>-156.79999999999836</c:v>
                </c:pt>
                <c:pt idx="701">
                  <c:v>-155.77853759999925</c:v>
                </c:pt>
                <c:pt idx="702">
                  <c:v>-154.73006079999868</c:v>
                </c:pt>
                <c:pt idx="703">
                  <c:v>-153.6544352000019</c:v>
                </c:pt>
                <c:pt idx="704">
                  <c:v>-152.55152640000051</c:v>
                </c:pt>
                <c:pt idx="705">
                  <c:v>-151.42120000000068</c:v>
                </c:pt>
                <c:pt idx="706">
                  <c:v>-150.26332159999856</c:v>
                </c:pt>
                <c:pt idx="707">
                  <c:v>-149.0777567999985</c:v>
                </c:pt>
                <c:pt idx="708">
                  <c:v>-147.86437120000028</c:v>
                </c:pt>
                <c:pt idx="709">
                  <c:v>-146.62303039999915</c:v>
                </c:pt>
                <c:pt idx="710">
                  <c:v>-145.35360000000037</c:v>
                </c:pt>
                <c:pt idx="711">
                  <c:v>-144.05594560000191</c:v>
                </c:pt>
                <c:pt idx="712">
                  <c:v>-142.72993280000173</c:v>
                </c:pt>
                <c:pt idx="713">
                  <c:v>-141.37542719999874</c:v>
                </c:pt>
                <c:pt idx="714">
                  <c:v>-139.99229439999817</c:v>
                </c:pt>
                <c:pt idx="715">
                  <c:v>-138.58039999999801</c:v>
                </c:pt>
                <c:pt idx="716">
                  <c:v>-137.13960960000077</c:v>
                </c:pt>
                <c:pt idx="717">
                  <c:v>-135.66978879999806</c:v>
                </c:pt>
                <c:pt idx="718">
                  <c:v>-134.17080320000241</c:v>
                </c:pt>
                <c:pt idx="719">
                  <c:v>-132.64251839999997</c:v>
                </c:pt>
                <c:pt idx="720">
                  <c:v>-131.08479999999872</c:v>
                </c:pt>
                <c:pt idx="721">
                  <c:v>-129.49751359999755</c:v>
                </c:pt>
                <c:pt idx="722">
                  <c:v>-127.88052480000079</c:v>
                </c:pt>
                <c:pt idx="723">
                  <c:v>-126.23369920000005</c:v>
                </c:pt>
                <c:pt idx="724">
                  <c:v>-124.55690239999967</c:v>
                </c:pt>
                <c:pt idx="725">
                  <c:v>-122.85000000000036</c:v>
                </c:pt>
                <c:pt idx="726">
                  <c:v>-121.11285760000101</c:v>
                </c:pt>
                <c:pt idx="727">
                  <c:v>-119.34534080000049</c:v>
                </c:pt>
                <c:pt idx="728">
                  <c:v>-117.5473151999995</c:v>
                </c:pt>
                <c:pt idx="729">
                  <c:v>-115.71864639999876</c:v>
                </c:pt>
                <c:pt idx="730">
                  <c:v>-113.85919999999896</c:v>
                </c:pt>
                <c:pt idx="731">
                  <c:v>-111.968841599999</c:v>
                </c:pt>
                <c:pt idx="732">
                  <c:v>-110.04743679999956</c:v>
                </c:pt>
                <c:pt idx="733">
                  <c:v>-108.09485120000136</c:v>
                </c:pt>
                <c:pt idx="734">
                  <c:v>-106.11095040000146</c:v>
                </c:pt>
                <c:pt idx="735">
                  <c:v>-104.09560000000056</c:v>
                </c:pt>
                <c:pt idx="736">
                  <c:v>-102.04866560000119</c:v>
                </c:pt>
                <c:pt idx="737">
                  <c:v>-99.970012800000404</c:v>
                </c:pt>
                <c:pt idx="738">
                  <c:v>-97.859507200000735</c:v>
                </c:pt>
                <c:pt idx="739">
                  <c:v>-95.717014400001062</c:v>
                </c:pt>
                <c:pt idx="740">
                  <c:v>-93.54240000000209</c:v>
                </c:pt>
                <c:pt idx="741">
                  <c:v>-91.335529600000882</c:v>
                </c:pt>
                <c:pt idx="742">
                  <c:v>-89.096268799999962</c:v>
                </c:pt>
                <c:pt idx="743">
                  <c:v>-86.82448320000185</c:v>
                </c:pt>
                <c:pt idx="744">
                  <c:v>-84.520038399999976</c:v>
                </c:pt>
                <c:pt idx="745">
                  <c:v>-82.182800000000498</c:v>
                </c:pt>
                <c:pt idx="746">
                  <c:v>-79.812633600000481</c:v>
                </c:pt>
                <c:pt idx="747">
                  <c:v>-77.40940480000063</c:v>
                </c:pt>
                <c:pt idx="748">
                  <c:v>-74.972979199999827</c:v>
                </c:pt>
                <c:pt idx="749">
                  <c:v>-72.503222399998776</c:v>
                </c:pt>
                <c:pt idx="750">
                  <c:v>-70</c:v>
                </c:pt>
                <c:pt idx="751">
                  <c:v>-67.463177600000563</c:v>
                </c:pt>
                <c:pt idx="752">
                  <c:v>-64.892620800002987</c:v>
                </c:pt>
                <c:pt idx="753">
                  <c:v>-62.2881952000007</c:v>
                </c:pt>
                <c:pt idx="754">
                  <c:v>-59.649766400001681</c:v>
                </c:pt>
                <c:pt idx="755">
                  <c:v>-56.977199999999357</c:v>
                </c:pt>
                <c:pt idx="756">
                  <c:v>-54.270361599999887</c:v>
                </c:pt>
                <c:pt idx="757">
                  <c:v>-51.529116800000338</c:v>
                </c:pt>
                <c:pt idx="758">
                  <c:v>-48.753331199997774</c:v>
                </c:pt>
                <c:pt idx="759">
                  <c:v>-45.942870400001993</c:v>
                </c:pt>
                <c:pt idx="760">
                  <c:v>-43.097599999999147</c:v>
                </c:pt>
                <c:pt idx="761">
                  <c:v>-40.217385599999034</c:v>
                </c:pt>
                <c:pt idx="762">
                  <c:v>-37.302092800000537</c:v>
                </c:pt>
                <c:pt idx="763">
                  <c:v>-34.351587200000722</c:v>
                </c:pt>
                <c:pt idx="764">
                  <c:v>-31.365734400000292</c:v>
                </c:pt>
                <c:pt idx="765">
                  <c:v>-28.344399999999951</c:v>
                </c:pt>
                <c:pt idx="766">
                  <c:v>-25.287449600002219</c:v>
                </c:pt>
                <c:pt idx="767">
                  <c:v>-22.194748800000525</c:v>
                </c:pt>
                <c:pt idx="768">
                  <c:v>-19.066163200001029</c:v>
                </c:pt>
                <c:pt idx="769">
                  <c:v>-15.901558400000795</c:v>
                </c:pt>
                <c:pt idx="770">
                  <c:v>-12.700799999998708</c:v>
                </c:pt>
                <c:pt idx="771">
                  <c:v>-9.4637535999991087</c:v>
                </c:pt>
                <c:pt idx="772">
                  <c:v>-6.1902848000008817</c:v>
                </c:pt>
                <c:pt idx="773">
                  <c:v>-2.8802591999992728</c:v>
                </c:pt>
                <c:pt idx="774">
                  <c:v>0.4664576000013767</c:v>
                </c:pt>
                <c:pt idx="775">
                  <c:v>3.8499999999985448</c:v>
                </c:pt>
                <c:pt idx="776">
                  <c:v>7.2705024000024423</c:v>
                </c:pt>
                <c:pt idx="777">
                  <c:v>10.728099199997814</c:v>
                </c:pt>
                <c:pt idx="778">
                  <c:v>14.222924800000328</c:v>
                </c:pt>
                <c:pt idx="779">
                  <c:v>17.755113599998367</c:v>
                </c:pt>
                <c:pt idx="780">
                  <c:v>21.324800000000323</c:v>
                </c:pt>
                <c:pt idx="781">
                  <c:v>24.932118400001855</c:v>
                </c:pt>
                <c:pt idx="782">
                  <c:v>28.577203199998621</c:v>
                </c:pt>
                <c:pt idx="783">
                  <c:v>32.260188800004471</c:v>
                </c:pt>
                <c:pt idx="784">
                  <c:v>35.981209600000511</c:v>
                </c:pt>
                <c:pt idx="785">
                  <c:v>39.74040000000241</c:v>
                </c:pt>
                <c:pt idx="786">
                  <c:v>43.537894400002187</c:v>
                </c:pt>
                <c:pt idx="787">
                  <c:v>47.373827199999141</c:v>
                </c:pt>
                <c:pt idx="788">
                  <c:v>51.248332800001663</c:v>
                </c:pt>
                <c:pt idx="789">
                  <c:v>55.161545599998135</c:v>
                </c:pt>
                <c:pt idx="790">
                  <c:v>59.113600000002407</c:v>
                </c:pt>
                <c:pt idx="791">
                  <c:v>63.104630400001042</c:v>
                </c:pt>
                <c:pt idx="792">
                  <c:v>67.134771200000614</c:v>
                </c:pt>
                <c:pt idx="793">
                  <c:v>71.204156800000419</c:v>
                </c:pt>
                <c:pt idx="794">
                  <c:v>75.312921599997935</c:v>
                </c:pt>
                <c:pt idx="795">
                  <c:v>79.461200000003373</c:v>
                </c:pt>
                <c:pt idx="796">
                  <c:v>83.649126400001478</c:v>
                </c:pt>
                <c:pt idx="797">
                  <c:v>87.876835200000642</c:v>
                </c:pt>
                <c:pt idx="798">
                  <c:v>92.144460799998342</c:v>
                </c:pt>
                <c:pt idx="799">
                  <c:v>96.452137599999332</c:v>
                </c:pt>
                <c:pt idx="800">
                  <c:v>100.79999999999927</c:v>
                </c:pt>
                <c:pt idx="801">
                  <c:v>105.18818239999746</c:v>
                </c:pt>
                <c:pt idx="802">
                  <c:v>109.61681920000046</c:v>
                </c:pt>
                <c:pt idx="803">
                  <c:v>114.08604479999849</c:v>
                </c:pt>
                <c:pt idx="804">
                  <c:v>118.59599359999993</c:v>
                </c:pt>
                <c:pt idx="805">
                  <c:v>123.14680000000044</c:v>
                </c:pt>
                <c:pt idx="806">
                  <c:v>127.73859840000114</c:v>
                </c:pt>
                <c:pt idx="807">
                  <c:v>132.37152320000132</c:v>
                </c:pt>
                <c:pt idx="808">
                  <c:v>137.04570879999847</c:v>
                </c:pt>
                <c:pt idx="809">
                  <c:v>141.76128959999915</c:v>
                </c:pt>
                <c:pt idx="810">
                  <c:v>146.51840000000084</c:v>
                </c:pt>
                <c:pt idx="811">
                  <c:v>151.31717440000284</c:v>
                </c:pt>
                <c:pt idx="812">
                  <c:v>156.15774719999899</c:v>
                </c:pt>
                <c:pt idx="813">
                  <c:v>161.04025279999951</c:v>
                </c:pt>
                <c:pt idx="814">
                  <c:v>165.96482559999822</c:v>
                </c:pt>
                <c:pt idx="815">
                  <c:v>170.93159999999989</c:v>
                </c:pt>
                <c:pt idx="816">
                  <c:v>175.94071039999835</c:v>
                </c:pt>
                <c:pt idx="817">
                  <c:v>180.992291200002</c:v>
                </c:pt>
                <c:pt idx="818">
                  <c:v>186.0864767999974</c:v>
                </c:pt>
                <c:pt idx="819">
                  <c:v>191.22340159999658</c:v>
                </c:pt>
                <c:pt idx="820">
                  <c:v>196.40320000000065</c:v>
                </c:pt>
                <c:pt idx="821">
                  <c:v>201.62600639999982</c:v>
                </c:pt>
                <c:pt idx="822">
                  <c:v>206.89195519999885</c:v>
                </c:pt>
                <c:pt idx="823">
                  <c:v>212.20118079999884</c:v>
                </c:pt>
                <c:pt idx="824">
                  <c:v>217.55381759999909</c:v>
                </c:pt>
                <c:pt idx="825">
                  <c:v>222.95000000000255</c:v>
                </c:pt>
                <c:pt idx="826">
                  <c:v>228.38986239999758</c:v>
                </c:pt>
                <c:pt idx="827">
                  <c:v>233.87353920000169</c:v>
                </c:pt>
                <c:pt idx="828">
                  <c:v>239.40116479999779</c:v>
                </c:pt>
                <c:pt idx="829">
                  <c:v>244.97287360000155</c:v>
                </c:pt>
                <c:pt idx="830">
                  <c:v>250.58879999999954</c:v>
                </c:pt>
                <c:pt idx="831">
                  <c:v>256.24907840000014</c:v>
                </c:pt>
                <c:pt idx="832">
                  <c:v>261.95384319999903</c:v>
                </c:pt>
                <c:pt idx="833">
                  <c:v>267.70322879999731</c:v>
                </c:pt>
                <c:pt idx="834">
                  <c:v>273.49736959999791</c:v>
                </c:pt>
                <c:pt idx="835">
                  <c:v>279.33640000000014</c:v>
                </c:pt>
                <c:pt idx="836">
                  <c:v>285.22045439999965</c:v>
                </c:pt>
                <c:pt idx="837">
                  <c:v>291.14966719999757</c:v>
                </c:pt>
                <c:pt idx="838">
                  <c:v>297.12417280000045</c:v>
                </c:pt>
                <c:pt idx="839">
                  <c:v>303.14410560000033</c:v>
                </c:pt>
                <c:pt idx="840">
                  <c:v>309.20960000000014</c:v>
                </c:pt>
                <c:pt idx="841">
                  <c:v>315.32079039999917</c:v>
                </c:pt>
                <c:pt idx="842">
                  <c:v>321.47781120000036</c:v>
                </c:pt>
                <c:pt idx="843">
                  <c:v>327.68079680000119</c:v>
                </c:pt>
                <c:pt idx="844">
                  <c:v>333.92988160000095</c:v>
                </c:pt>
                <c:pt idx="845">
                  <c:v>340.22519999999895</c:v>
                </c:pt>
                <c:pt idx="846">
                  <c:v>346.56688640000357</c:v>
                </c:pt>
                <c:pt idx="847">
                  <c:v>352.95507519999774</c:v>
                </c:pt>
                <c:pt idx="848">
                  <c:v>359.38990080000076</c:v>
                </c:pt>
                <c:pt idx="849">
                  <c:v>365.87149760000102</c:v>
                </c:pt>
                <c:pt idx="850">
                  <c:v>372.40000000000146</c:v>
                </c:pt>
                <c:pt idx="851">
                  <c:v>378.97554239999954</c:v>
                </c:pt>
                <c:pt idx="852">
                  <c:v>385.59825919999821</c:v>
                </c:pt>
                <c:pt idx="853">
                  <c:v>392.26828480000222</c:v>
                </c:pt>
                <c:pt idx="854">
                  <c:v>398.98575359999813</c:v>
                </c:pt>
                <c:pt idx="855">
                  <c:v>405.7507999999998</c:v>
                </c:pt>
                <c:pt idx="856">
                  <c:v>412.56355839999924</c:v>
                </c:pt>
                <c:pt idx="857">
                  <c:v>419.42416319999938</c:v>
                </c:pt>
                <c:pt idx="858">
                  <c:v>426.33274879999954</c:v>
                </c:pt>
                <c:pt idx="859">
                  <c:v>433.28944960000081</c:v>
                </c:pt>
                <c:pt idx="860">
                  <c:v>440.29440000000068</c:v>
                </c:pt>
                <c:pt idx="861">
                  <c:v>447.34773439999844</c:v>
                </c:pt>
                <c:pt idx="862">
                  <c:v>454.44958719999886</c:v>
                </c:pt>
                <c:pt idx="863">
                  <c:v>461.60009279999758</c:v>
                </c:pt>
                <c:pt idx="864">
                  <c:v>468.79938559999937</c:v>
                </c:pt>
                <c:pt idx="865">
                  <c:v>476.04759999999987</c:v>
                </c:pt>
                <c:pt idx="866">
                  <c:v>483.3448703999984</c:v>
                </c:pt>
                <c:pt idx="867">
                  <c:v>490.69133120000151</c:v>
                </c:pt>
                <c:pt idx="868">
                  <c:v>498.08711679999942</c:v>
                </c:pt>
                <c:pt idx="869">
                  <c:v>505.53236160000051</c:v>
                </c:pt>
                <c:pt idx="870">
                  <c:v>513.02720000000045</c:v>
                </c:pt>
                <c:pt idx="871">
                  <c:v>520.57176640000216</c:v>
                </c:pt>
                <c:pt idx="872">
                  <c:v>528.16619519999767</c:v>
                </c:pt>
                <c:pt idx="873">
                  <c:v>535.81062080000265</c:v>
                </c:pt>
                <c:pt idx="874">
                  <c:v>543.50517759999821</c:v>
                </c:pt>
                <c:pt idx="875">
                  <c:v>551.25</c:v>
                </c:pt>
                <c:pt idx="876">
                  <c:v>559.04522240000188</c:v>
                </c:pt>
                <c:pt idx="877">
                  <c:v>566.89097920000131</c:v>
                </c:pt>
                <c:pt idx="878">
                  <c:v>574.78740479999942</c:v>
                </c:pt>
                <c:pt idx="879">
                  <c:v>582.73463359999914</c:v>
                </c:pt>
                <c:pt idx="880">
                  <c:v>590.73279999999977</c:v>
                </c:pt>
                <c:pt idx="881">
                  <c:v>598.78203839999696</c:v>
                </c:pt>
                <c:pt idx="882">
                  <c:v>606.8824831999973</c:v>
                </c:pt>
                <c:pt idx="883">
                  <c:v>615.03426880000006</c:v>
                </c:pt>
                <c:pt idx="884">
                  <c:v>623.23752959999911</c:v>
                </c:pt>
                <c:pt idx="885">
                  <c:v>631.492400000001</c:v>
                </c:pt>
                <c:pt idx="886">
                  <c:v>639.79901439999958</c:v>
                </c:pt>
                <c:pt idx="887">
                  <c:v>648.15750719999778</c:v>
                </c:pt>
                <c:pt idx="888">
                  <c:v>656.56801279999672</c:v>
                </c:pt>
                <c:pt idx="889">
                  <c:v>665.03066559999934</c:v>
                </c:pt>
                <c:pt idx="890">
                  <c:v>673.54560000000129</c:v>
                </c:pt>
                <c:pt idx="891">
                  <c:v>682.11295040000005</c:v>
                </c:pt>
                <c:pt idx="892">
                  <c:v>690.73285120000037</c:v>
                </c:pt>
                <c:pt idx="893">
                  <c:v>699.40543679999973</c:v>
                </c:pt>
                <c:pt idx="894">
                  <c:v>708.13084160000108</c:v>
                </c:pt>
                <c:pt idx="895">
                  <c:v>716.90920000000006</c:v>
                </c:pt>
                <c:pt idx="896">
                  <c:v>725.74064640000142</c:v>
                </c:pt>
                <c:pt idx="897">
                  <c:v>734.62531519999902</c:v>
                </c:pt>
                <c:pt idx="898">
                  <c:v>743.56334079999942</c:v>
                </c:pt>
                <c:pt idx="899">
                  <c:v>752.5548576000001</c:v>
                </c:pt>
                <c:pt idx="900">
                  <c:v>761.60000000000218</c:v>
                </c:pt>
                <c:pt idx="901">
                  <c:v>770.69890240000132</c:v>
                </c:pt>
                <c:pt idx="902">
                  <c:v>779.85169920000226</c:v>
                </c:pt>
                <c:pt idx="903">
                  <c:v>789.05852479999885</c:v>
                </c:pt>
                <c:pt idx="904">
                  <c:v>798.31951359999948</c:v>
                </c:pt>
                <c:pt idx="905">
                  <c:v>807.63479999999799</c:v>
                </c:pt>
                <c:pt idx="906">
                  <c:v>817.00451840000096</c:v>
                </c:pt>
                <c:pt idx="907">
                  <c:v>826.4288032000004</c:v>
                </c:pt>
                <c:pt idx="908">
                  <c:v>835.90778880000107</c:v>
                </c:pt>
                <c:pt idx="909">
                  <c:v>845.44160960000045</c:v>
                </c:pt>
                <c:pt idx="910">
                  <c:v>855.03039999999964</c:v>
                </c:pt>
                <c:pt idx="911">
                  <c:v>864.67429439999978</c:v>
                </c:pt>
                <c:pt idx="912">
                  <c:v>874.37342720000197</c:v>
                </c:pt>
                <c:pt idx="913">
                  <c:v>884.12793280000187</c:v>
                </c:pt>
                <c:pt idx="914">
                  <c:v>893.93794560000242</c:v>
                </c:pt>
                <c:pt idx="915">
                  <c:v>903.8036000000011</c:v>
                </c:pt>
                <c:pt idx="916">
                  <c:v>913.72503039999901</c:v>
                </c:pt>
                <c:pt idx="917">
                  <c:v>923.70237120000093</c:v>
                </c:pt>
                <c:pt idx="918">
                  <c:v>933.73575680000067</c:v>
                </c:pt>
                <c:pt idx="919">
                  <c:v>943.82532159999755</c:v>
                </c:pt>
                <c:pt idx="920">
                  <c:v>953.97119999999995</c:v>
                </c:pt>
                <c:pt idx="921">
                  <c:v>964.17352640000172</c:v>
                </c:pt>
                <c:pt idx="922">
                  <c:v>974.43243520000397</c:v>
                </c:pt>
                <c:pt idx="923">
                  <c:v>984.74806080000053</c:v>
                </c:pt>
                <c:pt idx="924">
                  <c:v>995.12053760000344</c:v>
                </c:pt>
                <c:pt idx="925">
                  <c:v>1005.5499999999993</c:v>
                </c:pt>
                <c:pt idx="926">
                  <c:v>1016.0365824</c:v>
                </c:pt>
                <c:pt idx="927">
                  <c:v>1026.5804192000032</c:v>
                </c:pt>
                <c:pt idx="928">
                  <c:v>1037.181644799999</c:v>
                </c:pt>
                <c:pt idx="929">
                  <c:v>1047.8403936000032</c:v>
                </c:pt>
                <c:pt idx="930">
                  <c:v>1058.5568000000021</c:v>
                </c:pt>
                <c:pt idx="931">
                  <c:v>1069.3309984000007</c:v>
                </c:pt>
                <c:pt idx="932">
                  <c:v>1080.1631232000036</c:v>
                </c:pt>
                <c:pt idx="933">
                  <c:v>1091.0533088000047</c:v>
                </c:pt>
                <c:pt idx="934">
                  <c:v>1102.0016895999979</c:v>
                </c:pt>
                <c:pt idx="935">
                  <c:v>1113.0083999999988</c:v>
                </c:pt>
                <c:pt idx="936">
                  <c:v>1124.0735743999976</c:v>
                </c:pt>
                <c:pt idx="937">
                  <c:v>1135.1973471999991</c:v>
                </c:pt>
                <c:pt idx="938">
                  <c:v>1146.3798528000007</c:v>
                </c:pt>
                <c:pt idx="939">
                  <c:v>1157.6212255999999</c:v>
                </c:pt>
                <c:pt idx="940">
                  <c:v>1168.9215999999979</c:v>
                </c:pt>
                <c:pt idx="941">
                  <c:v>1180.2811103999993</c:v>
                </c:pt>
                <c:pt idx="942">
                  <c:v>1191.6998911999981</c:v>
                </c:pt>
                <c:pt idx="943">
                  <c:v>1203.1780768000026</c:v>
                </c:pt>
                <c:pt idx="944">
                  <c:v>1214.7158015999994</c:v>
                </c:pt>
                <c:pt idx="945">
                  <c:v>1226.3132000000005</c:v>
                </c:pt>
                <c:pt idx="946">
                  <c:v>1237.9704063999998</c:v>
                </c:pt>
                <c:pt idx="947">
                  <c:v>1249.6875551999983</c:v>
                </c:pt>
                <c:pt idx="948">
                  <c:v>1261.4647807999972</c:v>
                </c:pt>
                <c:pt idx="949">
                  <c:v>1273.3022176000013</c:v>
                </c:pt>
                <c:pt idx="950">
                  <c:v>1285.1999999999971</c:v>
                </c:pt>
                <c:pt idx="951">
                  <c:v>1297.1582624000002</c:v>
                </c:pt>
                <c:pt idx="952">
                  <c:v>1309.1771391999973</c:v>
                </c:pt>
                <c:pt idx="953">
                  <c:v>1321.2567648000004</c:v>
                </c:pt>
                <c:pt idx="954">
                  <c:v>1333.3972735999996</c:v>
                </c:pt>
                <c:pt idx="955">
                  <c:v>1345.5987999999961</c:v>
                </c:pt>
                <c:pt idx="956">
                  <c:v>1357.8614783999947</c:v>
                </c:pt>
                <c:pt idx="957">
                  <c:v>1370.1854432</c:v>
                </c:pt>
                <c:pt idx="958">
                  <c:v>1382.5708287999987</c:v>
                </c:pt>
                <c:pt idx="959">
                  <c:v>1395.0177695999992</c:v>
                </c:pt>
                <c:pt idx="960">
                  <c:v>1407.5264000000025</c:v>
                </c:pt>
                <c:pt idx="961">
                  <c:v>1420.0968544000025</c:v>
                </c:pt>
                <c:pt idx="962">
                  <c:v>1432.7292671999967</c:v>
                </c:pt>
                <c:pt idx="963">
                  <c:v>1445.4237727999971</c:v>
                </c:pt>
                <c:pt idx="964">
                  <c:v>1458.1805056000012</c:v>
                </c:pt>
                <c:pt idx="965">
                  <c:v>1470.9995999999956</c:v>
                </c:pt>
                <c:pt idx="966">
                  <c:v>1483.8811903999995</c:v>
                </c:pt>
                <c:pt idx="967">
                  <c:v>1496.8254111999959</c:v>
                </c:pt>
                <c:pt idx="968">
                  <c:v>1509.8323968000004</c:v>
                </c:pt>
                <c:pt idx="969">
                  <c:v>1522.9022815999961</c:v>
                </c:pt>
                <c:pt idx="970">
                  <c:v>1536.0352000000021</c:v>
                </c:pt>
                <c:pt idx="971">
                  <c:v>1549.2312864000014</c:v>
                </c:pt>
                <c:pt idx="972">
                  <c:v>1562.4906751999988</c:v>
                </c:pt>
                <c:pt idx="973">
                  <c:v>1575.813500799999</c:v>
                </c:pt>
                <c:pt idx="974">
                  <c:v>1589.1998975999995</c:v>
                </c:pt>
                <c:pt idx="975">
                  <c:v>1602.6500000000015</c:v>
                </c:pt>
                <c:pt idx="976">
                  <c:v>1616.1639423999986</c:v>
                </c:pt>
                <c:pt idx="977">
                  <c:v>1629.7418592000031</c:v>
                </c:pt>
                <c:pt idx="978">
                  <c:v>1643.3838847999978</c:v>
                </c:pt>
                <c:pt idx="979">
                  <c:v>1657.0901535999983</c:v>
                </c:pt>
                <c:pt idx="980">
                  <c:v>1670.8608000000022</c:v>
                </c:pt>
                <c:pt idx="981">
                  <c:v>1684.695958399996</c:v>
                </c:pt>
                <c:pt idx="982">
                  <c:v>1698.5957632000027</c:v>
                </c:pt>
                <c:pt idx="983">
                  <c:v>1712.5603488000015</c:v>
                </c:pt>
                <c:pt idx="984">
                  <c:v>1726.5898495999973</c:v>
                </c:pt>
                <c:pt idx="985">
                  <c:v>1740.6843999999983</c:v>
                </c:pt>
                <c:pt idx="986">
                  <c:v>1754.8441343999984</c:v>
                </c:pt>
                <c:pt idx="987">
                  <c:v>1769.0691872000025</c:v>
                </c:pt>
                <c:pt idx="988">
                  <c:v>1783.359692799997</c:v>
                </c:pt>
                <c:pt idx="989">
                  <c:v>1797.7157856000013</c:v>
                </c:pt>
                <c:pt idx="990">
                  <c:v>1812.1375999999982</c:v>
                </c:pt>
                <c:pt idx="991">
                  <c:v>1826.6252703999962</c:v>
                </c:pt>
                <c:pt idx="992">
                  <c:v>1841.1789311999964</c:v>
                </c:pt>
                <c:pt idx="993">
                  <c:v>1855.7987168</c:v>
                </c:pt>
                <c:pt idx="994">
                  <c:v>1870.4847616000006</c:v>
                </c:pt>
                <c:pt idx="995">
                  <c:v>1885.2371999999996</c:v>
                </c:pt>
                <c:pt idx="996">
                  <c:v>1900.0561663999979</c:v>
                </c:pt>
                <c:pt idx="997">
                  <c:v>1914.9417951999967</c:v>
                </c:pt>
                <c:pt idx="998">
                  <c:v>1929.8942208000008</c:v>
                </c:pt>
                <c:pt idx="999">
                  <c:v>1944.9135776000003</c:v>
                </c:pt>
                <c:pt idx="1000">
                  <c:v>1960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10E-4126-9842-F8EEA188ACB2}"/>
            </c:ext>
          </c:extLst>
        </c:ser>
        <c:ser>
          <c:idx val="2"/>
          <c:order val="3"/>
          <c:tx>
            <c:strRef>
              <c:f>Tabelle1!$AG$4</c:f>
              <c:strCache>
                <c:ptCount val="1"/>
                <c:pt idx="0">
                  <c:v>Stoß_9</c:v>
                </c:pt>
              </c:strCache>
              <c:extLst xmlns:c16r2="http://schemas.microsoft.com/office/drawing/2015/06/chart" xmlns:c15="http://schemas.microsoft.com/office/drawing/2012/chart"/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  <c:extLst xmlns:c16r2="http://schemas.microsoft.com/office/drawing/2015/06/chart" xmlns:c15="http://schemas.microsoft.com/office/drawing/2012/chart"/>
            </c:numRef>
          </c:xVal>
          <c:yVal>
            <c:numRef>
              <c:f>Tabelle1!$AG$5:$AG$1005</c:f>
              <c:extLst xmlns:c16r2="http://schemas.microsoft.com/office/drawing/2015/06/chart" xmlns:c15="http://schemas.microsoft.com/office/drawing/2012/chart"/>
            </c:numRef>
          </c:yVal>
          <c:smooth val="1"/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2-378B-44E7-A18B-B647D0B30E18}"/>
            </c:ext>
          </c:extLst>
        </c:ser>
        <c:ser>
          <c:idx val="4"/>
          <c:order val="4"/>
          <c:tx>
            <c:strRef>
              <c:f>Tabelle1!$BH$4</c:f>
              <c:strCache>
                <c:ptCount val="1"/>
                <c:pt idx="0">
                  <c:v>Stoß_7c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Tabelle1!$BH$5:$BH$1005</c:f>
              <c:numCache>
                <c:formatCode>General</c:formatCode>
                <c:ptCount val="1001"/>
                <c:pt idx="0">
                  <c:v>-2520</c:v>
                </c:pt>
                <c:pt idx="1">
                  <c:v>-2504.9051874000002</c:v>
                </c:pt>
                <c:pt idx="2">
                  <c:v>-2489.8606992000005</c:v>
                </c:pt>
                <c:pt idx="3">
                  <c:v>-2474.8664597999996</c:v>
                </c:pt>
                <c:pt idx="4">
                  <c:v>-2459.9223936000003</c:v>
                </c:pt>
                <c:pt idx="5">
                  <c:v>-2445.0284250000004</c:v>
                </c:pt>
                <c:pt idx="6">
                  <c:v>-2430.1844784000004</c:v>
                </c:pt>
                <c:pt idx="7">
                  <c:v>-2415.3904782</c:v>
                </c:pt>
                <c:pt idx="8">
                  <c:v>-2400.6463487999999</c:v>
                </c:pt>
                <c:pt idx="9">
                  <c:v>-2385.9520146</c:v>
                </c:pt>
                <c:pt idx="10">
                  <c:v>-2371.3074000000001</c:v>
                </c:pt>
                <c:pt idx="11">
                  <c:v>-2356.7124293999996</c:v>
                </c:pt>
                <c:pt idx="12">
                  <c:v>-2342.1670272000001</c:v>
                </c:pt>
                <c:pt idx="13">
                  <c:v>-2327.6711178</c:v>
                </c:pt>
                <c:pt idx="14">
                  <c:v>-2313.2246255999999</c:v>
                </c:pt>
                <c:pt idx="15">
                  <c:v>-2298.827475</c:v>
                </c:pt>
                <c:pt idx="16">
                  <c:v>-2284.4795903999998</c:v>
                </c:pt>
                <c:pt idx="17">
                  <c:v>-2270.1808962</c:v>
                </c:pt>
                <c:pt idx="18">
                  <c:v>-2255.9313168000003</c:v>
                </c:pt>
                <c:pt idx="19">
                  <c:v>-2241.7307766000004</c:v>
                </c:pt>
                <c:pt idx="20">
                  <c:v>-2227.5791999999997</c:v>
                </c:pt>
                <c:pt idx="21">
                  <c:v>-2213.4765113999997</c:v>
                </c:pt>
                <c:pt idx="22">
                  <c:v>-2199.4226352000005</c:v>
                </c:pt>
                <c:pt idx="23">
                  <c:v>-2185.4174957999999</c:v>
                </c:pt>
                <c:pt idx="24">
                  <c:v>-2171.4610175999996</c:v>
                </c:pt>
                <c:pt idx="25">
                  <c:v>-2157.5531249999999</c:v>
                </c:pt>
                <c:pt idx="26">
                  <c:v>-2143.6937423999998</c:v>
                </c:pt>
                <c:pt idx="27">
                  <c:v>-2129.8827942000003</c:v>
                </c:pt>
                <c:pt idx="28">
                  <c:v>-2116.1202048</c:v>
                </c:pt>
                <c:pt idx="29">
                  <c:v>-2102.4058986</c:v>
                </c:pt>
                <c:pt idx="30">
                  <c:v>-2088.7397999999998</c:v>
                </c:pt>
                <c:pt idx="31">
                  <c:v>-2075.1218334000005</c:v>
                </c:pt>
                <c:pt idx="32">
                  <c:v>-2061.5519231999997</c:v>
                </c:pt>
                <c:pt idx="33">
                  <c:v>-2048.0299937999998</c:v>
                </c:pt>
                <c:pt idx="34">
                  <c:v>-2034.5559696</c:v>
                </c:pt>
                <c:pt idx="35">
                  <c:v>-2021.1297750000001</c:v>
                </c:pt>
                <c:pt idx="36">
                  <c:v>-2007.7513344000001</c:v>
                </c:pt>
                <c:pt idx="37">
                  <c:v>-1994.4205721999999</c:v>
                </c:pt>
                <c:pt idx="38">
                  <c:v>-1981.1374128</c:v>
                </c:pt>
                <c:pt idx="39">
                  <c:v>-1967.9017806000002</c:v>
                </c:pt>
                <c:pt idx="40">
                  <c:v>-1954.7135999999998</c:v>
                </c:pt>
                <c:pt idx="41">
                  <c:v>-1941.5727953999999</c:v>
                </c:pt>
                <c:pt idx="42">
                  <c:v>-1928.4792912</c:v>
                </c:pt>
                <c:pt idx="43">
                  <c:v>-1915.4330118000003</c:v>
                </c:pt>
                <c:pt idx="44">
                  <c:v>-1902.4338815999999</c:v>
                </c:pt>
                <c:pt idx="45">
                  <c:v>-1889.4818249999998</c:v>
                </c:pt>
                <c:pt idx="46">
                  <c:v>-1876.5767664</c:v>
                </c:pt>
                <c:pt idx="47">
                  <c:v>-1863.7186302</c:v>
                </c:pt>
                <c:pt idx="48">
                  <c:v>-1850.9073407999999</c:v>
                </c:pt>
                <c:pt idx="49">
                  <c:v>-1838.1428226</c:v>
                </c:pt>
                <c:pt idx="50">
                  <c:v>-1825.425</c:v>
                </c:pt>
                <c:pt idx="51">
                  <c:v>-1812.7537974000002</c:v>
                </c:pt>
                <c:pt idx="52">
                  <c:v>-1800.1291391999998</c:v>
                </c:pt>
                <c:pt idx="53">
                  <c:v>-1787.5509497999999</c:v>
                </c:pt>
                <c:pt idx="54">
                  <c:v>-1775.0191536</c:v>
                </c:pt>
                <c:pt idx="55">
                  <c:v>-1762.5336750000001</c:v>
                </c:pt>
                <c:pt idx="56">
                  <c:v>-1750.0944383999999</c:v>
                </c:pt>
                <c:pt idx="57">
                  <c:v>-1737.7013681999999</c:v>
                </c:pt>
                <c:pt idx="58">
                  <c:v>-1725.3543887999999</c:v>
                </c:pt>
                <c:pt idx="59">
                  <c:v>-1713.0534246</c:v>
                </c:pt>
                <c:pt idx="60">
                  <c:v>-1700.7984000000001</c:v>
                </c:pt>
                <c:pt idx="61">
                  <c:v>-1688.5892394</c:v>
                </c:pt>
                <c:pt idx="62">
                  <c:v>-1676.4258671999999</c:v>
                </c:pt>
                <c:pt idx="63">
                  <c:v>-1664.3082078000002</c:v>
                </c:pt>
                <c:pt idx="64">
                  <c:v>-1652.2361856</c:v>
                </c:pt>
                <c:pt idx="65">
                  <c:v>-1640.2097249999999</c:v>
                </c:pt>
                <c:pt idx="66">
                  <c:v>-1628.2287503999999</c:v>
                </c:pt>
                <c:pt idx="67">
                  <c:v>-1616.2931862</c:v>
                </c:pt>
                <c:pt idx="68">
                  <c:v>-1604.4029567999999</c:v>
                </c:pt>
                <c:pt idx="69">
                  <c:v>-1592.5579865999998</c:v>
                </c:pt>
                <c:pt idx="70">
                  <c:v>-1580.7582</c:v>
                </c:pt>
                <c:pt idx="71">
                  <c:v>-1569.0035214000002</c:v>
                </c:pt>
                <c:pt idx="72">
                  <c:v>-1557.2938752000002</c:v>
                </c:pt>
                <c:pt idx="73">
                  <c:v>-1545.6291858</c:v>
                </c:pt>
                <c:pt idx="74">
                  <c:v>-1534.0093776000001</c:v>
                </c:pt>
                <c:pt idx="75">
                  <c:v>-1522.434375</c:v>
                </c:pt>
                <c:pt idx="76">
                  <c:v>-1510.9041024000001</c:v>
                </c:pt>
                <c:pt idx="77">
                  <c:v>-1499.4184842</c:v>
                </c:pt>
                <c:pt idx="78">
                  <c:v>-1487.9774448000001</c:v>
                </c:pt>
                <c:pt idx="79">
                  <c:v>-1476.5809086000002</c:v>
                </c:pt>
                <c:pt idx="80">
                  <c:v>-1465.2287999999999</c:v>
                </c:pt>
                <c:pt idx="81">
                  <c:v>-1453.9210433999999</c:v>
                </c:pt>
                <c:pt idx="82">
                  <c:v>-1442.6575631999999</c:v>
                </c:pt>
                <c:pt idx="83">
                  <c:v>-1431.4382838000001</c:v>
                </c:pt>
                <c:pt idx="84">
                  <c:v>-1420.2631296</c:v>
                </c:pt>
                <c:pt idx="85">
                  <c:v>-1409.1320249999999</c:v>
                </c:pt>
                <c:pt idx="86">
                  <c:v>-1398.0448944000002</c:v>
                </c:pt>
                <c:pt idx="87">
                  <c:v>-1387.0016622000001</c:v>
                </c:pt>
                <c:pt idx="88">
                  <c:v>-1376.0022528</c:v>
                </c:pt>
                <c:pt idx="89">
                  <c:v>-1365.0465905999999</c:v>
                </c:pt>
                <c:pt idx="90">
                  <c:v>-1354.1345999999999</c:v>
                </c:pt>
                <c:pt idx="91">
                  <c:v>-1343.2662054</c:v>
                </c:pt>
                <c:pt idx="92">
                  <c:v>-1332.4413311999999</c:v>
                </c:pt>
                <c:pt idx="93">
                  <c:v>-1321.6599017999999</c:v>
                </c:pt>
                <c:pt idx="94">
                  <c:v>-1310.9218416000001</c:v>
                </c:pt>
                <c:pt idx="95">
                  <c:v>-1300.227075</c:v>
                </c:pt>
                <c:pt idx="96">
                  <c:v>-1289.5755263999999</c:v>
                </c:pt>
                <c:pt idx="97">
                  <c:v>-1278.9671202</c:v>
                </c:pt>
                <c:pt idx="98">
                  <c:v>-1268.4017808000001</c:v>
                </c:pt>
                <c:pt idx="99">
                  <c:v>-1257.8794326</c:v>
                </c:pt>
                <c:pt idx="100">
                  <c:v>-1247.4000000000001</c:v>
                </c:pt>
                <c:pt idx="101">
                  <c:v>-1236.9634073999998</c:v>
                </c:pt>
                <c:pt idx="102">
                  <c:v>-1226.5695791999999</c:v>
                </c:pt>
                <c:pt idx="103">
                  <c:v>-1216.2184398000002</c:v>
                </c:pt>
                <c:pt idx="104">
                  <c:v>-1205.9099136</c:v>
                </c:pt>
                <c:pt idx="105">
                  <c:v>-1195.6439250000001</c:v>
                </c:pt>
                <c:pt idx="106">
                  <c:v>-1185.4203984000001</c:v>
                </c:pt>
                <c:pt idx="107">
                  <c:v>-1175.2392582</c:v>
                </c:pt>
                <c:pt idx="108">
                  <c:v>-1165.1004287999999</c:v>
                </c:pt>
                <c:pt idx="109">
                  <c:v>-1155.0038346000001</c:v>
                </c:pt>
                <c:pt idx="110">
                  <c:v>-1144.9494</c:v>
                </c:pt>
                <c:pt idx="111">
                  <c:v>-1134.9370494</c:v>
                </c:pt>
                <c:pt idx="112">
                  <c:v>-1124.9667072</c:v>
                </c:pt>
                <c:pt idx="113">
                  <c:v>-1115.0382978</c:v>
                </c:pt>
                <c:pt idx="114">
                  <c:v>-1105.1517455999999</c:v>
                </c:pt>
                <c:pt idx="115">
                  <c:v>-1095.3069749999997</c:v>
                </c:pt>
                <c:pt idx="116">
                  <c:v>-1085.5039104</c:v>
                </c:pt>
                <c:pt idx="117">
                  <c:v>-1075.7424761999998</c:v>
                </c:pt>
                <c:pt idx="118">
                  <c:v>-1066.0225968000002</c:v>
                </c:pt>
                <c:pt idx="119">
                  <c:v>-1056.3441966</c:v>
                </c:pt>
                <c:pt idx="120">
                  <c:v>-1046.7072000000001</c:v>
                </c:pt>
                <c:pt idx="121">
                  <c:v>-1037.1115313999999</c:v>
                </c:pt>
                <c:pt idx="122">
                  <c:v>-1027.5571152000002</c:v>
                </c:pt>
                <c:pt idx="123">
                  <c:v>-1018.0438758</c:v>
                </c:pt>
                <c:pt idx="124">
                  <c:v>-1008.5717376000002</c:v>
                </c:pt>
                <c:pt idx="125">
                  <c:v>-999.140625</c:v>
                </c:pt>
                <c:pt idx="126">
                  <c:v>-989.75046239999983</c:v>
                </c:pt>
                <c:pt idx="127">
                  <c:v>-980.40117420000001</c:v>
                </c:pt>
                <c:pt idx="128">
                  <c:v>-971.09268479999992</c:v>
                </c:pt>
                <c:pt idx="129">
                  <c:v>-961.82491860000005</c:v>
                </c:pt>
                <c:pt idx="130">
                  <c:v>-952.59780000000001</c:v>
                </c:pt>
                <c:pt idx="131">
                  <c:v>-943.41125340000008</c:v>
                </c:pt>
                <c:pt idx="132">
                  <c:v>-934.26520319999997</c:v>
                </c:pt>
                <c:pt idx="133">
                  <c:v>-925.15957380000009</c:v>
                </c:pt>
                <c:pt idx="134">
                  <c:v>-916.09428960000002</c:v>
                </c:pt>
                <c:pt idx="135">
                  <c:v>-907.06927499999995</c:v>
                </c:pt>
                <c:pt idx="136">
                  <c:v>-898.08445439999991</c:v>
                </c:pt>
                <c:pt idx="137">
                  <c:v>-889.13975219999998</c:v>
                </c:pt>
                <c:pt idx="138">
                  <c:v>-880.23509279999962</c:v>
                </c:pt>
                <c:pt idx="139">
                  <c:v>-871.37040059999981</c:v>
                </c:pt>
                <c:pt idx="140">
                  <c:v>-862.54559999999992</c:v>
                </c:pt>
                <c:pt idx="141">
                  <c:v>-853.76061540000035</c:v>
                </c:pt>
                <c:pt idx="142">
                  <c:v>-845.0153712</c:v>
                </c:pt>
                <c:pt idx="143">
                  <c:v>-836.30979180000008</c:v>
                </c:pt>
                <c:pt idx="144">
                  <c:v>-827.64380160000019</c:v>
                </c:pt>
                <c:pt idx="145">
                  <c:v>-819.01732500000026</c:v>
                </c:pt>
                <c:pt idx="146">
                  <c:v>-810.4302864</c:v>
                </c:pt>
                <c:pt idx="147">
                  <c:v>-801.88261020000004</c:v>
                </c:pt>
                <c:pt idx="148">
                  <c:v>-793.37422080000022</c:v>
                </c:pt>
                <c:pt idx="149">
                  <c:v>-784.90504259999989</c:v>
                </c:pt>
                <c:pt idx="150">
                  <c:v>-776.47500000000002</c:v>
                </c:pt>
                <c:pt idx="151">
                  <c:v>-768.08401740000011</c:v>
                </c:pt>
                <c:pt idx="152">
                  <c:v>-759.7320192000002</c:v>
                </c:pt>
                <c:pt idx="153">
                  <c:v>-751.41892979999989</c:v>
                </c:pt>
                <c:pt idx="154">
                  <c:v>-743.14467359999992</c:v>
                </c:pt>
                <c:pt idx="155">
                  <c:v>-734.90917500000012</c:v>
                </c:pt>
                <c:pt idx="156">
                  <c:v>-726.7123584000002</c:v>
                </c:pt>
                <c:pt idx="157">
                  <c:v>-718.55414819999987</c:v>
                </c:pt>
                <c:pt idx="158">
                  <c:v>-710.43446879999999</c:v>
                </c:pt>
                <c:pt idx="159">
                  <c:v>-702.35324460000015</c:v>
                </c:pt>
                <c:pt idx="160">
                  <c:v>-694.31039999999973</c:v>
                </c:pt>
                <c:pt idx="161">
                  <c:v>-686.30585939999992</c:v>
                </c:pt>
                <c:pt idx="162">
                  <c:v>-678.33954719999997</c:v>
                </c:pt>
                <c:pt idx="163">
                  <c:v>-670.41138780000006</c:v>
                </c:pt>
                <c:pt idx="164">
                  <c:v>-662.52130559999978</c:v>
                </c:pt>
                <c:pt idx="165">
                  <c:v>-654.66922499999987</c:v>
                </c:pt>
                <c:pt idx="166">
                  <c:v>-646.85507040000005</c:v>
                </c:pt>
                <c:pt idx="167">
                  <c:v>-639.07876620000002</c:v>
                </c:pt>
                <c:pt idx="168">
                  <c:v>-631.34023679999973</c:v>
                </c:pt>
                <c:pt idx="169">
                  <c:v>-623.6394065999998</c:v>
                </c:pt>
                <c:pt idx="170">
                  <c:v>-615.97619999999995</c:v>
                </c:pt>
                <c:pt idx="171">
                  <c:v>-608.35054140000011</c:v>
                </c:pt>
                <c:pt idx="172">
                  <c:v>-600.7623552</c:v>
                </c:pt>
                <c:pt idx="173">
                  <c:v>-593.21156580000024</c:v>
                </c:pt>
                <c:pt idx="174">
                  <c:v>-585.69809760000021</c:v>
                </c:pt>
                <c:pt idx="175">
                  <c:v>-578.22187499999995</c:v>
                </c:pt>
                <c:pt idx="176">
                  <c:v>-570.78282239999999</c:v>
                </c:pt>
                <c:pt idx="177">
                  <c:v>-563.38086420000013</c:v>
                </c:pt>
                <c:pt idx="178">
                  <c:v>-556.01592480000022</c:v>
                </c:pt>
                <c:pt idx="179">
                  <c:v>-548.68792860000008</c:v>
                </c:pt>
                <c:pt idx="180">
                  <c:v>-541.39679999999998</c:v>
                </c:pt>
                <c:pt idx="181">
                  <c:v>-534.14246340000011</c:v>
                </c:pt>
                <c:pt idx="182">
                  <c:v>-526.92484319999994</c:v>
                </c:pt>
                <c:pt idx="183">
                  <c:v>-519.74386379999987</c:v>
                </c:pt>
                <c:pt idx="184">
                  <c:v>-512.59944959999996</c:v>
                </c:pt>
                <c:pt idx="185">
                  <c:v>-505.49152500000008</c:v>
                </c:pt>
                <c:pt idx="186">
                  <c:v>-498.42001439999984</c:v>
                </c:pt>
                <c:pt idx="187">
                  <c:v>-491.38484219999992</c:v>
                </c:pt>
                <c:pt idx="188">
                  <c:v>-484.38593280000009</c:v>
                </c:pt>
                <c:pt idx="189">
                  <c:v>-477.42321060000017</c:v>
                </c:pt>
                <c:pt idx="190">
                  <c:v>-470.49659999999983</c:v>
                </c:pt>
                <c:pt idx="191">
                  <c:v>-463.60602539999991</c:v>
                </c:pt>
                <c:pt idx="192">
                  <c:v>-456.75141120000001</c:v>
                </c:pt>
                <c:pt idx="193">
                  <c:v>-449.93268180000024</c:v>
                </c:pt>
                <c:pt idx="194">
                  <c:v>-443.14976159999986</c:v>
                </c:pt>
                <c:pt idx="195">
                  <c:v>-436.40257500000007</c:v>
                </c:pt>
                <c:pt idx="196">
                  <c:v>-429.69104640000012</c:v>
                </c:pt>
                <c:pt idx="197">
                  <c:v>-423.01510019999978</c:v>
                </c:pt>
                <c:pt idx="198">
                  <c:v>-416.37466079999984</c:v>
                </c:pt>
                <c:pt idx="199">
                  <c:v>-409.76965259999997</c:v>
                </c:pt>
                <c:pt idx="200">
                  <c:v>-403.20000000000022</c:v>
                </c:pt>
                <c:pt idx="201">
                  <c:v>-396.66562739999983</c:v>
                </c:pt>
                <c:pt idx="202">
                  <c:v>-390.16645919999996</c:v>
                </c:pt>
                <c:pt idx="203">
                  <c:v>-383.70241980000003</c:v>
                </c:pt>
                <c:pt idx="204">
                  <c:v>-377.27343359999992</c:v>
                </c:pt>
                <c:pt idx="205">
                  <c:v>-370.87942499999986</c:v>
                </c:pt>
                <c:pt idx="206">
                  <c:v>-364.52031840000012</c:v>
                </c:pt>
                <c:pt idx="207">
                  <c:v>-358.1960382000002</c:v>
                </c:pt>
                <c:pt idx="208">
                  <c:v>-351.90650879999998</c:v>
                </c:pt>
                <c:pt idx="209">
                  <c:v>-345.65165460000003</c:v>
                </c:pt>
                <c:pt idx="210">
                  <c:v>-339.43140000000017</c:v>
                </c:pt>
                <c:pt idx="211">
                  <c:v>-333.24566940000034</c:v>
                </c:pt>
                <c:pt idx="212">
                  <c:v>-327.09438719999997</c:v>
                </c:pt>
                <c:pt idx="213">
                  <c:v>-320.97747780000009</c:v>
                </c:pt>
                <c:pt idx="214">
                  <c:v>-314.89486560000012</c:v>
                </c:pt>
                <c:pt idx="215">
                  <c:v>-308.84647500000017</c:v>
                </c:pt>
                <c:pt idx="216">
                  <c:v>-302.8322303999999</c:v>
                </c:pt>
                <c:pt idx="217">
                  <c:v>-296.85205620000011</c:v>
                </c:pt>
                <c:pt idx="218">
                  <c:v>-290.90587679999999</c:v>
                </c:pt>
                <c:pt idx="219">
                  <c:v>-284.99361659999971</c:v>
                </c:pt>
                <c:pt idx="220">
                  <c:v>-279.11519999999996</c:v>
                </c:pt>
                <c:pt idx="221">
                  <c:v>-273.27055140000004</c:v>
                </c:pt>
                <c:pt idx="222">
                  <c:v>-267.45959520000008</c:v>
                </c:pt>
                <c:pt idx="223">
                  <c:v>-261.68225579999989</c:v>
                </c:pt>
                <c:pt idx="224">
                  <c:v>-255.93845759999999</c:v>
                </c:pt>
                <c:pt idx="225">
                  <c:v>-250.22812499999998</c:v>
                </c:pt>
                <c:pt idx="226">
                  <c:v>-244.5511824000003</c:v>
                </c:pt>
                <c:pt idx="227">
                  <c:v>-238.90755419999996</c:v>
                </c:pt>
                <c:pt idx="228">
                  <c:v>-233.29716479999996</c:v>
                </c:pt>
                <c:pt idx="229">
                  <c:v>-227.71993860000006</c:v>
                </c:pt>
                <c:pt idx="230">
                  <c:v>-222.17579999999978</c:v>
                </c:pt>
                <c:pt idx="231">
                  <c:v>-216.66467339999977</c:v>
                </c:pt>
                <c:pt idx="232">
                  <c:v>-211.18648319999988</c:v>
                </c:pt>
                <c:pt idx="233">
                  <c:v>-205.74115380000006</c:v>
                </c:pt>
                <c:pt idx="234">
                  <c:v>-200.32860959999965</c:v>
                </c:pt>
                <c:pt idx="235">
                  <c:v>-194.94877500000004</c:v>
                </c:pt>
                <c:pt idx="236">
                  <c:v>-189.60157440000026</c:v>
                </c:pt>
                <c:pt idx="237">
                  <c:v>-184.28693220000031</c:v>
                </c:pt>
                <c:pt idx="238">
                  <c:v>-179.00477280000001</c:v>
                </c:pt>
                <c:pt idx="239">
                  <c:v>-173.75502060000019</c:v>
                </c:pt>
                <c:pt idx="240">
                  <c:v>-168.53760000000025</c:v>
                </c:pt>
                <c:pt idx="241">
                  <c:v>-163.35243539999973</c:v>
                </c:pt>
                <c:pt idx="242">
                  <c:v>-158.19945119999997</c:v>
                </c:pt>
                <c:pt idx="243">
                  <c:v>-153.07857180000005</c:v>
                </c:pt>
                <c:pt idx="244">
                  <c:v>-147.98972160000022</c:v>
                </c:pt>
                <c:pt idx="245">
                  <c:v>-142.93282499999981</c:v>
                </c:pt>
                <c:pt idx="246">
                  <c:v>-137.90780640000011</c:v>
                </c:pt>
                <c:pt idx="247">
                  <c:v>-132.91459020000008</c:v>
                </c:pt>
                <c:pt idx="248">
                  <c:v>-127.95310080000016</c:v>
                </c:pt>
                <c:pt idx="249">
                  <c:v>-123.02326259999981</c:v>
                </c:pt>
                <c:pt idx="250">
                  <c:v>-118.125</c:v>
                </c:pt>
                <c:pt idx="251">
                  <c:v>-113.25823740000004</c:v>
                </c:pt>
                <c:pt idx="252">
                  <c:v>-108.42289919999993</c:v>
                </c:pt>
                <c:pt idx="253">
                  <c:v>-103.61890979999973</c:v>
                </c:pt>
                <c:pt idx="254">
                  <c:v>-98.846193600000049</c:v>
                </c:pt>
                <c:pt idx="255">
                  <c:v>-94.104674999999986</c:v>
                </c:pt>
                <c:pt idx="256">
                  <c:v>-89.394278399999735</c:v>
                </c:pt>
                <c:pt idx="257">
                  <c:v>-84.714928199999861</c:v>
                </c:pt>
                <c:pt idx="258">
                  <c:v>-80.066548800000049</c:v>
                </c:pt>
                <c:pt idx="259">
                  <c:v>-75.449064600000042</c:v>
                </c:pt>
                <c:pt idx="260">
                  <c:v>-70.862399999999923</c:v>
                </c:pt>
                <c:pt idx="261">
                  <c:v>-66.306479399999859</c:v>
                </c:pt>
                <c:pt idx="262">
                  <c:v>-61.78122720000016</c:v>
                </c:pt>
                <c:pt idx="263">
                  <c:v>-57.286567799999801</c:v>
                </c:pt>
                <c:pt idx="264">
                  <c:v>-52.822425599999804</c:v>
                </c:pt>
                <c:pt idx="265">
                  <c:v>-48.388725000000051</c:v>
                </c:pt>
                <c:pt idx="266">
                  <c:v>-43.985390400000199</c:v>
                </c:pt>
                <c:pt idx="267">
                  <c:v>-39.612346199999763</c:v>
                </c:pt>
                <c:pt idx="268">
                  <c:v>-35.269516800000076</c:v>
                </c:pt>
                <c:pt idx="269">
                  <c:v>-30.956826599999999</c:v>
                </c:pt>
                <c:pt idx="270">
                  <c:v>-26.674200000000042</c:v>
                </c:pt>
                <c:pt idx="271">
                  <c:v>-22.421561399999661</c:v>
                </c:pt>
                <c:pt idx="272">
                  <c:v>-18.19883519999982</c:v>
                </c:pt>
                <c:pt idx="273">
                  <c:v>-14.005945800000063</c:v>
                </c:pt>
                <c:pt idx="274">
                  <c:v>-9.8428176000002168</c:v>
                </c:pt>
                <c:pt idx="275">
                  <c:v>-5.7093750000001364</c:v>
                </c:pt>
                <c:pt idx="276">
                  <c:v>-1.6055423999993081</c:v>
                </c:pt>
                <c:pt idx="277">
                  <c:v>2.4687558000003378</c:v>
                </c:pt>
                <c:pt idx="278">
                  <c:v>6.513595200000168</c:v>
                </c:pt>
                <c:pt idx="279">
                  <c:v>10.529051400000071</c:v>
                </c:pt>
                <c:pt idx="280">
                  <c:v>14.515200000000164</c:v>
                </c:pt>
                <c:pt idx="281">
                  <c:v>18.472116599999936</c:v>
                </c:pt>
                <c:pt idx="282">
                  <c:v>22.399876799999674</c:v>
                </c:pt>
                <c:pt idx="283">
                  <c:v>26.298556200000405</c:v>
                </c:pt>
                <c:pt idx="284">
                  <c:v>30.16823039999997</c:v>
                </c:pt>
                <c:pt idx="285">
                  <c:v>34.00897499999985</c:v>
                </c:pt>
                <c:pt idx="286">
                  <c:v>37.820865600000104</c:v>
                </c:pt>
                <c:pt idx="287">
                  <c:v>41.603977799999825</c:v>
                </c:pt>
                <c:pt idx="288">
                  <c:v>45.358387199999527</c:v>
                </c:pt>
                <c:pt idx="289">
                  <c:v>49.084169399999553</c:v>
                </c:pt>
                <c:pt idx="290">
                  <c:v>52.781399999999508</c:v>
                </c:pt>
                <c:pt idx="291">
                  <c:v>56.450154600000303</c:v>
                </c:pt>
                <c:pt idx="292">
                  <c:v>60.090508800000066</c:v>
                </c:pt>
                <c:pt idx="293">
                  <c:v>63.702538199999765</c:v>
                </c:pt>
                <c:pt idx="294">
                  <c:v>67.2863183999998</c:v>
                </c:pt>
                <c:pt idx="295">
                  <c:v>70.841924999999833</c:v>
                </c:pt>
                <c:pt idx="296">
                  <c:v>74.369433599999752</c:v>
                </c:pt>
                <c:pt idx="297">
                  <c:v>77.868919799999617</c:v>
                </c:pt>
                <c:pt idx="298">
                  <c:v>81.340459200000282</c:v>
                </c:pt>
                <c:pt idx="299">
                  <c:v>84.784127400000386</c:v>
                </c:pt>
                <c:pt idx="300">
                  <c:v>88.199999999999989</c:v>
                </c:pt>
                <c:pt idx="301">
                  <c:v>91.588152600000399</c:v>
                </c:pt>
                <c:pt idx="302">
                  <c:v>94.9486607999998</c:v>
                </c:pt>
                <c:pt idx="303">
                  <c:v>98.281600199999616</c:v>
                </c:pt>
                <c:pt idx="304">
                  <c:v>101.58704639999979</c:v>
                </c:pt>
                <c:pt idx="305">
                  <c:v>104.86507499999942</c:v>
                </c:pt>
                <c:pt idx="306">
                  <c:v>108.11576160000033</c:v>
                </c:pt>
                <c:pt idx="307">
                  <c:v>111.33918180000029</c:v>
                </c:pt>
                <c:pt idx="308">
                  <c:v>114.53541120000011</c:v>
                </c:pt>
                <c:pt idx="309">
                  <c:v>117.70452539999991</c:v>
                </c:pt>
                <c:pt idx="310">
                  <c:v>120.84659999999957</c:v>
                </c:pt>
                <c:pt idx="311">
                  <c:v>123.96171059999961</c:v>
                </c:pt>
                <c:pt idx="312">
                  <c:v>127.04993279999957</c:v>
                </c:pt>
                <c:pt idx="313">
                  <c:v>130.11134220000037</c:v>
                </c:pt>
                <c:pt idx="314">
                  <c:v>133.14601440000018</c:v>
                </c:pt>
                <c:pt idx="315">
                  <c:v>136.15402499999993</c:v>
                </c:pt>
                <c:pt idx="316">
                  <c:v>139.13544960000007</c:v>
                </c:pt>
                <c:pt idx="317">
                  <c:v>142.09036379999964</c:v>
                </c:pt>
                <c:pt idx="318">
                  <c:v>145.01884319999954</c:v>
                </c:pt>
                <c:pt idx="319">
                  <c:v>147.92096339999983</c:v>
                </c:pt>
                <c:pt idx="320">
                  <c:v>150.79680000000059</c:v>
                </c:pt>
                <c:pt idx="321">
                  <c:v>153.64642860000021</c:v>
                </c:pt>
                <c:pt idx="322">
                  <c:v>156.46992479999994</c:v>
                </c:pt>
                <c:pt idx="323">
                  <c:v>159.26736420000032</c:v>
                </c:pt>
                <c:pt idx="324">
                  <c:v>162.03882240000019</c:v>
                </c:pt>
                <c:pt idx="325">
                  <c:v>164.78437499999967</c:v>
                </c:pt>
                <c:pt idx="326">
                  <c:v>167.50409759999974</c:v>
                </c:pt>
                <c:pt idx="327">
                  <c:v>170.19806579999948</c:v>
                </c:pt>
                <c:pt idx="328">
                  <c:v>172.86635520000044</c:v>
                </c:pt>
                <c:pt idx="329">
                  <c:v>175.50904140000034</c:v>
                </c:pt>
                <c:pt idx="330">
                  <c:v>178.12620000000021</c:v>
                </c:pt>
                <c:pt idx="331">
                  <c:v>180.71790659999999</c:v>
                </c:pt>
                <c:pt idx="332">
                  <c:v>183.28423679999975</c:v>
                </c:pt>
                <c:pt idx="333">
                  <c:v>185.82526619999987</c:v>
                </c:pt>
                <c:pt idx="334">
                  <c:v>188.34107039999981</c:v>
                </c:pt>
                <c:pt idx="335">
                  <c:v>190.83172500000018</c:v>
                </c:pt>
                <c:pt idx="336">
                  <c:v>193.29730560000047</c:v>
                </c:pt>
                <c:pt idx="337">
                  <c:v>195.73788780000024</c:v>
                </c:pt>
                <c:pt idx="338">
                  <c:v>198.15354720000033</c:v>
                </c:pt>
                <c:pt idx="339">
                  <c:v>200.54435939999996</c:v>
                </c:pt>
                <c:pt idx="340">
                  <c:v>202.91039999999998</c:v>
                </c:pt>
                <c:pt idx="341">
                  <c:v>205.25174459999943</c:v>
                </c:pt>
                <c:pt idx="342">
                  <c:v>207.56846879999961</c:v>
                </c:pt>
                <c:pt idx="343">
                  <c:v>209.86064820000024</c:v>
                </c:pt>
                <c:pt idx="344">
                  <c:v>212.12835840000014</c:v>
                </c:pt>
                <c:pt idx="345">
                  <c:v>214.37167500000021</c:v>
                </c:pt>
                <c:pt idx="346">
                  <c:v>216.5906735999996</c:v>
                </c:pt>
                <c:pt idx="347">
                  <c:v>218.78542979999952</c:v>
                </c:pt>
                <c:pt idx="348">
                  <c:v>220.95601919999967</c:v>
                </c:pt>
                <c:pt idx="349">
                  <c:v>223.1025173999999</c:v>
                </c:pt>
                <c:pt idx="350">
                  <c:v>225.22500000000036</c:v>
                </c:pt>
                <c:pt idx="351">
                  <c:v>227.32354259999988</c:v>
                </c:pt>
                <c:pt idx="352">
                  <c:v>229.39822080000022</c:v>
                </c:pt>
                <c:pt idx="353">
                  <c:v>231.44911020000006</c:v>
                </c:pt>
                <c:pt idx="354">
                  <c:v>233.47628639999982</c:v>
                </c:pt>
                <c:pt idx="355">
                  <c:v>235.47982499999955</c:v>
                </c:pt>
                <c:pt idx="356">
                  <c:v>237.45980159999954</c:v>
                </c:pt>
                <c:pt idx="357">
                  <c:v>239.41629180000075</c:v>
                </c:pt>
                <c:pt idx="358">
                  <c:v>241.34937119999984</c:v>
                </c:pt>
                <c:pt idx="359">
                  <c:v>243.25911540000004</c:v>
                </c:pt>
                <c:pt idx="360">
                  <c:v>245.14560000000017</c:v>
                </c:pt>
                <c:pt idx="361">
                  <c:v>247.00890059999983</c:v>
                </c:pt>
                <c:pt idx="362">
                  <c:v>248.84909279999977</c:v>
                </c:pt>
                <c:pt idx="363">
                  <c:v>250.66625219999969</c:v>
                </c:pt>
                <c:pt idx="364">
                  <c:v>252.4604544</c:v>
                </c:pt>
                <c:pt idx="365">
                  <c:v>254.23177500000054</c:v>
                </c:pt>
                <c:pt idx="366">
                  <c:v>255.98028960000022</c:v>
                </c:pt>
                <c:pt idx="367">
                  <c:v>257.7060737999999</c:v>
                </c:pt>
                <c:pt idx="368">
                  <c:v>259.40920320000021</c:v>
                </c:pt>
                <c:pt idx="369">
                  <c:v>261.08975339999972</c:v>
                </c:pt>
                <c:pt idx="370">
                  <c:v>262.74779999999998</c:v>
                </c:pt>
                <c:pt idx="371">
                  <c:v>264.38341859999957</c:v>
                </c:pt>
                <c:pt idx="372">
                  <c:v>265.99668480000025</c:v>
                </c:pt>
                <c:pt idx="373">
                  <c:v>267.58767420000015</c:v>
                </c:pt>
                <c:pt idx="374">
                  <c:v>269.15646240000024</c:v>
                </c:pt>
                <c:pt idx="375">
                  <c:v>270.703125</c:v>
                </c:pt>
                <c:pt idx="376">
                  <c:v>272.22773759999973</c:v>
                </c:pt>
                <c:pt idx="377">
                  <c:v>273.73037579999948</c:v>
                </c:pt>
                <c:pt idx="378">
                  <c:v>275.21111519999954</c:v>
                </c:pt>
                <c:pt idx="379">
                  <c:v>276.67003140000077</c:v>
                </c:pt>
                <c:pt idx="380">
                  <c:v>278.10720000000026</c:v>
                </c:pt>
                <c:pt idx="381">
                  <c:v>279.52269660000013</c:v>
                </c:pt>
                <c:pt idx="382">
                  <c:v>280.91659680000021</c:v>
                </c:pt>
                <c:pt idx="383">
                  <c:v>282.28897619999998</c:v>
                </c:pt>
                <c:pt idx="384">
                  <c:v>283.63991039999996</c:v>
                </c:pt>
                <c:pt idx="385">
                  <c:v>284.96947499999987</c:v>
                </c:pt>
                <c:pt idx="386">
                  <c:v>286.27774559999932</c:v>
                </c:pt>
                <c:pt idx="387">
                  <c:v>287.56479780000041</c:v>
                </c:pt>
                <c:pt idx="388">
                  <c:v>288.83070720000012</c:v>
                </c:pt>
                <c:pt idx="389">
                  <c:v>290.07554940000023</c:v>
                </c:pt>
                <c:pt idx="390">
                  <c:v>291.29939999999965</c:v>
                </c:pt>
                <c:pt idx="391">
                  <c:v>292.5023345999997</c:v>
                </c:pt>
                <c:pt idx="392">
                  <c:v>293.68442879999952</c:v>
                </c:pt>
                <c:pt idx="393">
                  <c:v>294.84575819999964</c:v>
                </c:pt>
                <c:pt idx="394">
                  <c:v>295.98639840000021</c:v>
                </c:pt>
                <c:pt idx="395">
                  <c:v>297.10642499999994</c:v>
                </c:pt>
                <c:pt idx="396">
                  <c:v>298.20591360000014</c:v>
                </c:pt>
                <c:pt idx="397">
                  <c:v>299.28493979999962</c:v>
                </c:pt>
                <c:pt idx="398">
                  <c:v>300.34357920000002</c:v>
                </c:pt>
                <c:pt idx="399">
                  <c:v>301.38190739999993</c:v>
                </c:pt>
                <c:pt idx="400">
                  <c:v>302.3999999999993</c:v>
                </c:pt>
                <c:pt idx="401">
                  <c:v>303.39793260000022</c:v>
                </c:pt>
                <c:pt idx="402">
                  <c:v>304.37578080000003</c:v>
                </c:pt>
                <c:pt idx="403">
                  <c:v>305.33362019999993</c:v>
                </c:pt>
                <c:pt idx="404">
                  <c:v>306.27152639999963</c:v>
                </c:pt>
                <c:pt idx="405">
                  <c:v>307.18957499999942</c:v>
                </c:pt>
                <c:pt idx="406">
                  <c:v>308.08784159999982</c:v>
                </c:pt>
                <c:pt idx="407">
                  <c:v>308.96640179999895</c:v>
                </c:pt>
                <c:pt idx="408">
                  <c:v>309.82533120000016</c:v>
                </c:pt>
                <c:pt idx="409">
                  <c:v>310.66470540000057</c:v>
                </c:pt>
                <c:pt idx="410">
                  <c:v>311.48460000000057</c:v>
                </c:pt>
                <c:pt idx="411">
                  <c:v>312.28509059999988</c:v>
                </c:pt>
                <c:pt idx="412">
                  <c:v>313.0662527999998</c:v>
                </c:pt>
                <c:pt idx="413">
                  <c:v>313.82816219999972</c:v>
                </c:pt>
                <c:pt idx="414">
                  <c:v>314.5708943999997</c:v>
                </c:pt>
                <c:pt idx="415">
                  <c:v>315.29452499999945</c:v>
                </c:pt>
                <c:pt idx="416">
                  <c:v>315.99912960000006</c:v>
                </c:pt>
                <c:pt idx="417">
                  <c:v>316.68478380000056</c:v>
                </c:pt>
                <c:pt idx="418">
                  <c:v>317.35156319999999</c:v>
                </c:pt>
                <c:pt idx="419">
                  <c:v>317.99954339999954</c:v>
                </c:pt>
                <c:pt idx="420">
                  <c:v>318.62879999999973</c:v>
                </c:pt>
                <c:pt idx="421">
                  <c:v>319.23940859999982</c:v>
                </c:pt>
                <c:pt idx="422">
                  <c:v>319.83144479999919</c:v>
                </c:pt>
                <c:pt idx="423">
                  <c:v>320.40498420000108</c:v>
                </c:pt>
                <c:pt idx="424">
                  <c:v>320.96010239999998</c:v>
                </c:pt>
                <c:pt idx="425">
                  <c:v>321.49687500000084</c:v>
                </c:pt>
                <c:pt idx="426">
                  <c:v>322.01537759999974</c:v>
                </c:pt>
                <c:pt idx="427">
                  <c:v>322.51568580000026</c:v>
                </c:pt>
                <c:pt idx="428">
                  <c:v>322.99787519999995</c:v>
                </c:pt>
                <c:pt idx="429">
                  <c:v>323.46202140000037</c:v>
                </c:pt>
                <c:pt idx="430">
                  <c:v>323.90819999999985</c:v>
                </c:pt>
                <c:pt idx="431">
                  <c:v>324.33648660000085</c:v>
                </c:pt>
                <c:pt idx="432">
                  <c:v>324.74695680000025</c:v>
                </c:pt>
                <c:pt idx="433">
                  <c:v>325.13968620000037</c:v>
                </c:pt>
                <c:pt idx="434">
                  <c:v>325.51475039999968</c:v>
                </c:pt>
                <c:pt idx="435">
                  <c:v>325.87222499999962</c:v>
                </c:pt>
                <c:pt idx="436">
                  <c:v>326.21218560000011</c:v>
                </c:pt>
                <c:pt idx="437">
                  <c:v>326.5347077999993</c:v>
                </c:pt>
                <c:pt idx="438">
                  <c:v>326.83986720000075</c:v>
                </c:pt>
                <c:pt idx="439">
                  <c:v>327.12773940000034</c:v>
                </c:pt>
                <c:pt idx="440">
                  <c:v>327.39839999999981</c:v>
                </c:pt>
                <c:pt idx="441">
                  <c:v>327.65192459999935</c:v>
                </c:pt>
                <c:pt idx="442">
                  <c:v>327.8883887999998</c:v>
                </c:pt>
                <c:pt idx="443">
                  <c:v>328.10786819999998</c:v>
                </c:pt>
                <c:pt idx="444">
                  <c:v>328.31043840000007</c:v>
                </c:pt>
                <c:pt idx="445">
                  <c:v>328.49617500000022</c:v>
                </c:pt>
                <c:pt idx="446">
                  <c:v>328.66515360000017</c:v>
                </c:pt>
                <c:pt idx="447">
                  <c:v>328.81744980000008</c:v>
                </c:pt>
                <c:pt idx="448">
                  <c:v>328.9531391999999</c:v>
                </c:pt>
                <c:pt idx="449">
                  <c:v>329.07229740000025</c:v>
                </c:pt>
                <c:pt idx="450">
                  <c:v>329.17500000000018</c:v>
                </c:pt>
                <c:pt idx="451">
                  <c:v>329.26132259999963</c:v>
                </c:pt>
                <c:pt idx="452">
                  <c:v>329.331340799999</c:v>
                </c:pt>
                <c:pt idx="453">
                  <c:v>329.38513020000028</c:v>
                </c:pt>
                <c:pt idx="454">
                  <c:v>329.42276639999977</c:v>
                </c:pt>
                <c:pt idx="455">
                  <c:v>329.44432499999994</c:v>
                </c:pt>
                <c:pt idx="456">
                  <c:v>329.44988160000003</c:v>
                </c:pt>
                <c:pt idx="457">
                  <c:v>329.43951179999976</c:v>
                </c:pt>
                <c:pt idx="458">
                  <c:v>329.41329119999978</c:v>
                </c:pt>
                <c:pt idx="459">
                  <c:v>329.37129539999955</c:v>
                </c:pt>
                <c:pt idx="460">
                  <c:v>329.31360000000018</c:v>
                </c:pt>
                <c:pt idx="461">
                  <c:v>329.24028060000069</c:v>
                </c:pt>
                <c:pt idx="462">
                  <c:v>329.15141280000057</c:v>
                </c:pt>
                <c:pt idx="463">
                  <c:v>329.0470722</c:v>
                </c:pt>
                <c:pt idx="464">
                  <c:v>328.92733440000029</c:v>
                </c:pt>
                <c:pt idx="465">
                  <c:v>328.79227499999956</c:v>
                </c:pt>
                <c:pt idx="466">
                  <c:v>328.64196959999981</c:v>
                </c:pt>
                <c:pt idx="467">
                  <c:v>328.47649379999893</c:v>
                </c:pt>
                <c:pt idx="468">
                  <c:v>328.29592320000074</c:v>
                </c:pt>
                <c:pt idx="469">
                  <c:v>328.10033340000018</c:v>
                </c:pt>
                <c:pt idx="470">
                  <c:v>327.88980000000015</c:v>
                </c:pt>
                <c:pt idx="471">
                  <c:v>327.66439859999969</c:v>
                </c:pt>
                <c:pt idx="472">
                  <c:v>327.42420479999942</c:v>
                </c:pt>
                <c:pt idx="473">
                  <c:v>327.16929419999997</c:v>
                </c:pt>
                <c:pt idx="474">
                  <c:v>326.89974239999947</c:v>
                </c:pt>
                <c:pt idx="475">
                  <c:v>326.61562499999991</c:v>
                </c:pt>
                <c:pt idx="476">
                  <c:v>326.31701759999987</c:v>
                </c:pt>
                <c:pt idx="477">
                  <c:v>326.00399580000021</c:v>
                </c:pt>
                <c:pt idx="478">
                  <c:v>325.67663519999951</c:v>
                </c:pt>
                <c:pt idx="479">
                  <c:v>325.33501140000021</c:v>
                </c:pt>
                <c:pt idx="480">
                  <c:v>324.97919999999954</c:v>
                </c:pt>
                <c:pt idx="481">
                  <c:v>324.60927659999925</c:v>
                </c:pt>
                <c:pt idx="482">
                  <c:v>324.22531680000088</c:v>
                </c:pt>
                <c:pt idx="483">
                  <c:v>323.82739619999961</c:v>
                </c:pt>
                <c:pt idx="484">
                  <c:v>323.41559040000016</c:v>
                </c:pt>
                <c:pt idx="485">
                  <c:v>322.98997499999973</c:v>
                </c:pt>
                <c:pt idx="486">
                  <c:v>322.5506256000001</c:v>
                </c:pt>
                <c:pt idx="487">
                  <c:v>322.0976177999994</c:v>
                </c:pt>
                <c:pt idx="488">
                  <c:v>321.63102719999961</c:v>
                </c:pt>
                <c:pt idx="489">
                  <c:v>321.15092940000068</c:v>
                </c:pt>
                <c:pt idx="490">
                  <c:v>320.65740000000051</c:v>
                </c:pt>
                <c:pt idx="491">
                  <c:v>320.15051460000063</c:v>
                </c:pt>
                <c:pt idx="492">
                  <c:v>319.63034879999964</c:v>
                </c:pt>
                <c:pt idx="493">
                  <c:v>319.09697819999997</c:v>
                </c:pt>
                <c:pt idx="494">
                  <c:v>318.55047839999997</c:v>
                </c:pt>
                <c:pt idx="495">
                  <c:v>317.99092499999938</c:v>
                </c:pt>
                <c:pt idx="496">
                  <c:v>317.41839359999972</c:v>
                </c:pt>
                <c:pt idx="497">
                  <c:v>316.83295980000025</c:v>
                </c:pt>
                <c:pt idx="498">
                  <c:v>316.23469920000048</c:v>
                </c:pt>
                <c:pt idx="499">
                  <c:v>315.62368739999988</c:v>
                </c:pt>
                <c:pt idx="500">
                  <c:v>315</c:v>
                </c:pt>
                <c:pt idx="501">
                  <c:v>314.36371260000078</c:v>
                </c:pt>
                <c:pt idx="502">
                  <c:v>313.71490080000012</c:v>
                </c:pt>
                <c:pt idx="503">
                  <c:v>313.05364019999979</c:v>
                </c:pt>
                <c:pt idx="504">
                  <c:v>312.38000639999996</c:v>
                </c:pt>
                <c:pt idx="505">
                  <c:v>311.69407500000011</c:v>
                </c:pt>
                <c:pt idx="506">
                  <c:v>310.99592160000088</c:v>
                </c:pt>
                <c:pt idx="507">
                  <c:v>310.28562179999972</c:v>
                </c:pt>
                <c:pt idx="508">
                  <c:v>309.56325119999974</c:v>
                </c:pt>
                <c:pt idx="509">
                  <c:v>308.82888540000022</c:v>
                </c:pt>
                <c:pt idx="510">
                  <c:v>308.08260000000018</c:v>
                </c:pt>
                <c:pt idx="511">
                  <c:v>307.32447059999959</c:v>
                </c:pt>
                <c:pt idx="512">
                  <c:v>306.55457280000064</c:v>
                </c:pt>
                <c:pt idx="513">
                  <c:v>305.77298220000057</c:v>
                </c:pt>
                <c:pt idx="514">
                  <c:v>304.97977440000022</c:v>
                </c:pt>
                <c:pt idx="515">
                  <c:v>304.17502500000001</c:v>
                </c:pt>
                <c:pt idx="516">
                  <c:v>303.35880959999963</c:v>
                </c:pt>
                <c:pt idx="517">
                  <c:v>302.53120380000041</c:v>
                </c:pt>
                <c:pt idx="518">
                  <c:v>301.69228320000002</c:v>
                </c:pt>
                <c:pt idx="519">
                  <c:v>300.84212340000045</c:v>
                </c:pt>
                <c:pt idx="520">
                  <c:v>299.98079999999982</c:v>
                </c:pt>
                <c:pt idx="521">
                  <c:v>299.10838859999944</c:v>
                </c:pt>
                <c:pt idx="522">
                  <c:v>298.22496480000041</c:v>
                </c:pt>
                <c:pt idx="523">
                  <c:v>297.33060419999947</c:v>
                </c:pt>
                <c:pt idx="524">
                  <c:v>296.42538239999931</c:v>
                </c:pt>
                <c:pt idx="525">
                  <c:v>295.50937500000009</c:v>
                </c:pt>
                <c:pt idx="526">
                  <c:v>294.58265760000018</c:v>
                </c:pt>
                <c:pt idx="527">
                  <c:v>293.64530580000064</c:v>
                </c:pt>
                <c:pt idx="528">
                  <c:v>292.6973952000003</c:v>
                </c:pt>
                <c:pt idx="529">
                  <c:v>291.73900140000069</c:v>
                </c:pt>
                <c:pt idx="530">
                  <c:v>290.7701999999997</c:v>
                </c:pt>
                <c:pt idx="531">
                  <c:v>289.79106659999957</c:v>
                </c:pt>
                <c:pt idx="532">
                  <c:v>288.80167679999931</c:v>
                </c:pt>
                <c:pt idx="533">
                  <c:v>287.80210619999912</c:v>
                </c:pt>
                <c:pt idx="534">
                  <c:v>286.79243040000028</c:v>
                </c:pt>
                <c:pt idx="535">
                  <c:v>285.77272500000095</c:v>
                </c:pt>
                <c:pt idx="536">
                  <c:v>284.74306559999923</c:v>
                </c:pt>
                <c:pt idx="537">
                  <c:v>283.70352779999985</c:v>
                </c:pt>
                <c:pt idx="538">
                  <c:v>282.6541871999998</c:v>
                </c:pt>
                <c:pt idx="539">
                  <c:v>281.59511940000016</c:v>
                </c:pt>
                <c:pt idx="540">
                  <c:v>280.52639999999974</c:v>
                </c:pt>
                <c:pt idx="541">
                  <c:v>279.44810460000053</c:v>
                </c:pt>
                <c:pt idx="542">
                  <c:v>278.36030880000067</c:v>
                </c:pt>
                <c:pt idx="543">
                  <c:v>277.26308819999895</c:v>
                </c:pt>
                <c:pt idx="544">
                  <c:v>276.15651840000032</c:v>
                </c:pt>
                <c:pt idx="545">
                  <c:v>275.0406750000011</c:v>
                </c:pt>
                <c:pt idx="546">
                  <c:v>273.91563359999964</c:v>
                </c:pt>
                <c:pt idx="547">
                  <c:v>272.7814698000002</c:v>
                </c:pt>
                <c:pt idx="548">
                  <c:v>271.63825919999908</c:v>
                </c:pt>
                <c:pt idx="549">
                  <c:v>270.4860774000008</c:v>
                </c:pt>
                <c:pt idx="550">
                  <c:v>269.32499999999982</c:v>
                </c:pt>
                <c:pt idx="551">
                  <c:v>268.15510260000019</c:v>
                </c:pt>
                <c:pt idx="552">
                  <c:v>266.97646080000141</c:v>
                </c:pt>
                <c:pt idx="553">
                  <c:v>265.78915019999977</c:v>
                </c:pt>
                <c:pt idx="554">
                  <c:v>264.59324640000023</c:v>
                </c:pt>
                <c:pt idx="555">
                  <c:v>263.38882499999954</c:v>
                </c:pt>
                <c:pt idx="556">
                  <c:v>262.17596159999994</c:v>
                </c:pt>
                <c:pt idx="557">
                  <c:v>260.95473179999954</c:v>
                </c:pt>
                <c:pt idx="558">
                  <c:v>259.72521119999965</c:v>
                </c:pt>
                <c:pt idx="559">
                  <c:v>258.48747539999886</c:v>
                </c:pt>
                <c:pt idx="560">
                  <c:v>257.24160000000029</c:v>
                </c:pt>
                <c:pt idx="561">
                  <c:v>255.98766060000025</c:v>
                </c:pt>
                <c:pt idx="562">
                  <c:v>254.72573279999961</c:v>
                </c:pt>
                <c:pt idx="563">
                  <c:v>253.45589220000056</c:v>
                </c:pt>
                <c:pt idx="564">
                  <c:v>252.17821439999989</c:v>
                </c:pt>
                <c:pt idx="565">
                  <c:v>250.8927749999998</c:v>
                </c:pt>
                <c:pt idx="566">
                  <c:v>249.59964960000116</c:v>
                </c:pt>
                <c:pt idx="567">
                  <c:v>248.29891379999981</c:v>
                </c:pt>
                <c:pt idx="568">
                  <c:v>246.99064319999979</c:v>
                </c:pt>
                <c:pt idx="569">
                  <c:v>245.67491339999879</c:v>
                </c:pt>
                <c:pt idx="570">
                  <c:v>244.35179999999946</c:v>
                </c:pt>
                <c:pt idx="571">
                  <c:v>243.02137859999948</c:v>
                </c:pt>
                <c:pt idx="572">
                  <c:v>241.68372480000062</c:v>
                </c:pt>
                <c:pt idx="573">
                  <c:v>240.33891420000009</c:v>
                </c:pt>
                <c:pt idx="574">
                  <c:v>238.98702239999966</c:v>
                </c:pt>
                <c:pt idx="575">
                  <c:v>237.62812500000109</c:v>
                </c:pt>
                <c:pt idx="576">
                  <c:v>236.26229759999887</c:v>
                </c:pt>
                <c:pt idx="577">
                  <c:v>234.88961580000023</c:v>
                </c:pt>
                <c:pt idx="578">
                  <c:v>233.51015519999919</c:v>
                </c:pt>
                <c:pt idx="579">
                  <c:v>232.12399140000025</c:v>
                </c:pt>
                <c:pt idx="580">
                  <c:v>230.73119999999926</c:v>
                </c:pt>
                <c:pt idx="581">
                  <c:v>229.33185660000026</c:v>
                </c:pt>
                <c:pt idx="582">
                  <c:v>227.92603680000093</c:v>
                </c:pt>
                <c:pt idx="583">
                  <c:v>226.51381619999938</c:v>
                </c:pt>
                <c:pt idx="584">
                  <c:v>225.09527040000012</c:v>
                </c:pt>
                <c:pt idx="585">
                  <c:v>223.67047500000081</c:v>
                </c:pt>
                <c:pt idx="586">
                  <c:v>222.23950559999912</c:v>
                </c:pt>
                <c:pt idx="587">
                  <c:v>220.80243779999955</c:v>
                </c:pt>
                <c:pt idx="588">
                  <c:v>219.35934719999932</c:v>
                </c:pt>
                <c:pt idx="589">
                  <c:v>217.91030939999973</c:v>
                </c:pt>
                <c:pt idx="590">
                  <c:v>216.45539999999983</c:v>
                </c:pt>
                <c:pt idx="591">
                  <c:v>214.99469460000137</c:v>
                </c:pt>
                <c:pt idx="592">
                  <c:v>213.52826879999975</c:v>
                </c:pt>
                <c:pt idx="593">
                  <c:v>212.05619819999993</c:v>
                </c:pt>
                <c:pt idx="594">
                  <c:v>210.57855839999957</c:v>
                </c:pt>
                <c:pt idx="595">
                  <c:v>209.09542499999907</c:v>
                </c:pt>
                <c:pt idx="596">
                  <c:v>207.60687360000065</c:v>
                </c:pt>
                <c:pt idx="597">
                  <c:v>206.11297980000018</c:v>
                </c:pt>
                <c:pt idx="598">
                  <c:v>204.61381920000122</c:v>
                </c:pt>
                <c:pt idx="599">
                  <c:v>203.10946739999872</c:v>
                </c:pt>
                <c:pt idx="600">
                  <c:v>201.59999999999991</c:v>
                </c:pt>
                <c:pt idx="601">
                  <c:v>200.08549259999927</c:v>
                </c:pt>
                <c:pt idx="602">
                  <c:v>198.56602080000175</c:v>
                </c:pt>
                <c:pt idx="603">
                  <c:v>197.04166020000048</c:v>
                </c:pt>
                <c:pt idx="604">
                  <c:v>195.51248639999949</c:v>
                </c:pt>
                <c:pt idx="605">
                  <c:v>193.97857500000055</c:v>
                </c:pt>
                <c:pt idx="606">
                  <c:v>192.44000159999905</c:v>
                </c:pt>
                <c:pt idx="607">
                  <c:v>190.89684180000131</c:v>
                </c:pt>
                <c:pt idx="608">
                  <c:v>189.3491712</c:v>
                </c:pt>
                <c:pt idx="609">
                  <c:v>187.79706540000006</c:v>
                </c:pt>
                <c:pt idx="610">
                  <c:v>186.24059999999872</c:v>
                </c:pt>
                <c:pt idx="611">
                  <c:v>184.67985060000046</c:v>
                </c:pt>
                <c:pt idx="612">
                  <c:v>183.11489280000069</c:v>
                </c:pt>
                <c:pt idx="613">
                  <c:v>181.54580220000071</c:v>
                </c:pt>
                <c:pt idx="614">
                  <c:v>179.97265440000092</c:v>
                </c:pt>
                <c:pt idx="615">
                  <c:v>178.39552500000036</c:v>
                </c:pt>
                <c:pt idx="616">
                  <c:v>176.81448960000034</c:v>
                </c:pt>
                <c:pt idx="617">
                  <c:v>175.22962379999854</c:v>
                </c:pt>
                <c:pt idx="618">
                  <c:v>173.64100319999989</c:v>
                </c:pt>
                <c:pt idx="619">
                  <c:v>172.0487034000007</c:v>
                </c:pt>
                <c:pt idx="620">
                  <c:v>170.45279999999866</c:v>
                </c:pt>
                <c:pt idx="621">
                  <c:v>168.85336859999961</c:v>
                </c:pt>
                <c:pt idx="622">
                  <c:v>167.25048479999896</c:v>
                </c:pt>
                <c:pt idx="623">
                  <c:v>165.64422419999983</c:v>
                </c:pt>
                <c:pt idx="624">
                  <c:v>164.03466239999898</c:v>
                </c:pt>
                <c:pt idx="625">
                  <c:v>162.421875</c:v>
                </c:pt>
                <c:pt idx="626">
                  <c:v>160.80593760000056</c:v>
                </c:pt>
                <c:pt idx="627">
                  <c:v>159.1869257999997</c:v>
                </c:pt>
                <c:pt idx="628">
                  <c:v>157.56491520000009</c:v>
                </c:pt>
                <c:pt idx="629">
                  <c:v>155.93998139999894</c:v>
                </c:pt>
                <c:pt idx="630">
                  <c:v>154.31219999999939</c:v>
                </c:pt>
                <c:pt idx="631">
                  <c:v>152.68164659999957</c:v>
                </c:pt>
                <c:pt idx="632">
                  <c:v>151.04839680000032</c:v>
                </c:pt>
                <c:pt idx="633">
                  <c:v>149.41252620000068</c:v>
                </c:pt>
                <c:pt idx="634">
                  <c:v>147.77411039999879</c:v>
                </c:pt>
                <c:pt idx="635">
                  <c:v>146.13322500000004</c:v>
                </c:pt>
                <c:pt idx="636">
                  <c:v>144.48994559999846</c:v>
                </c:pt>
                <c:pt idx="637">
                  <c:v>142.84434780000038</c:v>
                </c:pt>
                <c:pt idx="638">
                  <c:v>141.19650719999981</c:v>
                </c:pt>
                <c:pt idx="639">
                  <c:v>139.54649940000127</c:v>
                </c:pt>
                <c:pt idx="640">
                  <c:v>137.8944000000015</c:v>
                </c:pt>
                <c:pt idx="641">
                  <c:v>136.24028460000045</c:v>
                </c:pt>
                <c:pt idx="642">
                  <c:v>134.58422879999989</c:v>
                </c:pt>
                <c:pt idx="643">
                  <c:v>132.92630819999931</c:v>
                </c:pt>
                <c:pt idx="644">
                  <c:v>131.26659839999957</c:v>
                </c:pt>
                <c:pt idx="645">
                  <c:v>129.60517499999833</c:v>
                </c:pt>
                <c:pt idx="646">
                  <c:v>127.94211360000099</c:v>
                </c:pt>
                <c:pt idx="647">
                  <c:v>126.27748980000024</c:v>
                </c:pt>
                <c:pt idx="648">
                  <c:v>124.61137920000056</c:v>
                </c:pt>
                <c:pt idx="649">
                  <c:v>122.94385739999962</c:v>
                </c:pt>
                <c:pt idx="650">
                  <c:v>121.27499999999918</c:v>
                </c:pt>
                <c:pt idx="651">
                  <c:v>119.60488260000102</c:v>
                </c:pt>
                <c:pt idx="652">
                  <c:v>117.93358079999916</c:v>
                </c:pt>
                <c:pt idx="653">
                  <c:v>116.26117019999992</c:v>
                </c:pt>
                <c:pt idx="654">
                  <c:v>114.5877263999987</c:v>
                </c:pt>
                <c:pt idx="655">
                  <c:v>112.9133250000009</c:v>
                </c:pt>
                <c:pt idx="656">
                  <c:v>111.238041600001</c:v>
                </c:pt>
                <c:pt idx="657">
                  <c:v>109.56195179999895</c:v>
                </c:pt>
                <c:pt idx="658">
                  <c:v>107.88513120000061</c:v>
                </c:pt>
                <c:pt idx="659">
                  <c:v>106.20765540000048</c:v>
                </c:pt>
                <c:pt idx="660">
                  <c:v>104.5296000000003</c:v>
                </c:pt>
                <c:pt idx="661">
                  <c:v>102.85104059999867</c:v>
                </c:pt>
                <c:pt idx="662">
                  <c:v>101.17205279999962</c:v>
                </c:pt>
                <c:pt idx="663">
                  <c:v>99.492712200001279</c:v>
                </c:pt>
                <c:pt idx="664">
                  <c:v>97.813094399999045</c:v>
                </c:pt>
                <c:pt idx="665">
                  <c:v>96.133274999999685</c:v>
                </c:pt>
                <c:pt idx="666">
                  <c:v>94.453329599999961</c:v>
                </c:pt>
                <c:pt idx="667">
                  <c:v>92.773333800000273</c:v>
                </c:pt>
                <c:pt idx="668">
                  <c:v>91.093363199999658</c:v>
                </c:pt>
                <c:pt idx="669">
                  <c:v>89.413493400000789</c:v>
                </c:pt>
                <c:pt idx="670">
                  <c:v>87.733799999999519</c:v>
                </c:pt>
                <c:pt idx="671">
                  <c:v>86.054358600000342</c:v>
                </c:pt>
                <c:pt idx="672">
                  <c:v>84.375244800000928</c:v>
                </c:pt>
                <c:pt idx="673">
                  <c:v>82.696534199998496</c:v>
                </c:pt>
                <c:pt idx="674">
                  <c:v>81.018302400000266</c:v>
                </c:pt>
                <c:pt idx="675">
                  <c:v>79.340624999998909</c:v>
                </c:pt>
                <c:pt idx="676">
                  <c:v>77.663577600000735</c:v>
                </c:pt>
                <c:pt idx="677">
                  <c:v>75.987235800001145</c:v>
                </c:pt>
                <c:pt idx="678">
                  <c:v>74.311675199999627</c:v>
                </c:pt>
                <c:pt idx="679">
                  <c:v>72.636971399999766</c:v>
                </c:pt>
                <c:pt idx="680">
                  <c:v>70.963200000000143</c:v>
                </c:pt>
                <c:pt idx="681">
                  <c:v>69.290436599999794</c:v>
                </c:pt>
                <c:pt idx="682">
                  <c:v>67.618756799998209</c:v>
                </c:pt>
                <c:pt idx="683">
                  <c:v>65.948236199999883</c:v>
                </c:pt>
                <c:pt idx="684">
                  <c:v>64.278950399998848</c:v>
                </c:pt>
                <c:pt idx="685">
                  <c:v>62.610975000000508</c:v>
                </c:pt>
                <c:pt idx="686">
                  <c:v>60.944385599999805</c:v>
                </c:pt>
                <c:pt idx="687">
                  <c:v>59.279257799999414</c:v>
                </c:pt>
                <c:pt idx="688">
                  <c:v>57.615667200000644</c:v>
                </c:pt>
                <c:pt idx="689">
                  <c:v>55.953689399998439</c:v>
                </c:pt>
                <c:pt idx="690">
                  <c:v>54.293400000001384</c:v>
                </c:pt>
                <c:pt idx="691">
                  <c:v>52.63487460000033</c:v>
                </c:pt>
                <c:pt idx="692">
                  <c:v>50.978188799998861</c:v>
                </c:pt>
                <c:pt idx="693">
                  <c:v>49.32341820000147</c:v>
                </c:pt>
                <c:pt idx="694">
                  <c:v>47.670638399999007</c:v>
                </c:pt>
                <c:pt idx="695">
                  <c:v>46.019925000001422</c:v>
                </c:pt>
                <c:pt idx="696">
                  <c:v>44.371353599999566</c:v>
                </c:pt>
                <c:pt idx="697">
                  <c:v>42.72499979999975</c:v>
                </c:pt>
                <c:pt idx="698">
                  <c:v>41.080939200001012</c:v>
                </c:pt>
                <c:pt idx="699">
                  <c:v>39.439247399998749</c:v>
                </c:pt>
                <c:pt idx="700">
                  <c:v>37.800000000001091</c:v>
                </c:pt>
                <c:pt idx="701">
                  <c:v>36.163272599998891</c:v>
                </c:pt>
                <c:pt idx="702">
                  <c:v>34.529140799999368</c:v>
                </c:pt>
                <c:pt idx="703">
                  <c:v>32.897680199999741</c:v>
                </c:pt>
                <c:pt idx="704">
                  <c:v>31.268966400000863</c:v>
                </c:pt>
                <c:pt idx="705">
                  <c:v>29.643074999999044</c:v>
                </c:pt>
                <c:pt idx="706">
                  <c:v>28.020081600000594</c:v>
                </c:pt>
                <c:pt idx="707">
                  <c:v>26.400061800001822</c:v>
                </c:pt>
                <c:pt idx="708">
                  <c:v>24.783091199999944</c:v>
                </c:pt>
                <c:pt idx="709">
                  <c:v>23.169245400000364</c:v>
                </c:pt>
                <c:pt idx="710">
                  <c:v>21.558599999999387</c:v>
                </c:pt>
                <c:pt idx="711">
                  <c:v>19.95123059999969</c:v>
                </c:pt>
                <c:pt idx="712">
                  <c:v>18.347212799999397</c:v>
                </c:pt>
                <c:pt idx="713">
                  <c:v>16.746622200000274</c:v>
                </c:pt>
                <c:pt idx="714">
                  <c:v>15.149534400002267</c:v>
                </c:pt>
                <c:pt idx="715">
                  <c:v>13.556024999999863</c:v>
                </c:pt>
                <c:pt idx="716">
                  <c:v>11.966169599999375</c:v>
                </c:pt>
                <c:pt idx="717">
                  <c:v>10.380043800000749</c:v>
                </c:pt>
                <c:pt idx="718">
                  <c:v>8.7977232000002914</c:v>
                </c:pt>
                <c:pt idx="719">
                  <c:v>7.2192833999988579</c:v>
                </c:pt>
                <c:pt idx="720">
                  <c:v>5.6448000000009415</c:v>
                </c:pt>
                <c:pt idx="721">
                  <c:v>4.0743486000001212</c:v>
                </c:pt>
                <c:pt idx="722">
                  <c:v>2.5080047999999806</c:v>
                </c:pt>
                <c:pt idx="723">
                  <c:v>0.94584420000046521</c:v>
                </c:pt>
                <c:pt idx="724">
                  <c:v>-0.61205760000029841</c:v>
                </c:pt>
                <c:pt idx="725">
                  <c:v>-2.1656250000005457</c:v>
                </c:pt>
                <c:pt idx="726">
                  <c:v>-3.7147824000003311</c:v>
                </c:pt>
                <c:pt idx="727">
                  <c:v>-5.2594541999997091</c:v>
                </c:pt>
                <c:pt idx="728">
                  <c:v>-6.7995648000005531</c:v>
                </c:pt>
                <c:pt idx="729">
                  <c:v>-8.335038600000189</c:v>
                </c:pt>
                <c:pt idx="730">
                  <c:v>-9.8657999999986714</c:v>
                </c:pt>
                <c:pt idx="731">
                  <c:v>-11.391773400000602</c:v>
                </c:pt>
                <c:pt idx="732">
                  <c:v>-12.912883199999669</c:v>
                </c:pt>
                <c:pt idx="733">
                  <c:v>-14.429053800001384</c:v>
                </c:pt>
                <c:pt idx="734">
                  <c:v>-15.940209600000344</c:v>
                </c:pt>
                <c:pt idx="735">
                  <c:v>-17.446275000000242</c:v>
                </c:pt>
                <c:pt idx="736">
                  <c:v>-18.947174399999312</c:v>
                </c:pt>
                <c:pt idx="737">
                  <c:v>-20.44283219999943</c:v>
                </c:pt>
                <c:pt idx="738">
                  <c:v>-21.933172800000648</c:v>
                </c:pt>
                <c:pt idx="739">
                  <c:v>-23.418120599998474</c:v>
                </c:pt>
                <c:pt idx="740">
                  <c:v>-24.897599999999329</c:v>
                </c:pt>
                <c:pt idx="741">
                  <c:v>-26.37153539999963</c:v>
                </c:pt>
                <c:pt idx="742">
                  <c:v>-27.839851200001249</c:v>
                </c:pt>
                <c:pt idx="743">
                  <c:v>-29.302471799999694</c:v>
                </c:pt>
                <c:pt idx="744">
                  <c:v>-30.759321599999566</c:v>
                </c:pt>
                <c:pt idx="745">
                  <c:v>-32.210325000000012</c:v>
                </c:pt>
                <c:pt idx="746">
                  <c:v>-33.655406400000174</c:v>
                </c:pt>
                <c:pt idx="747">
                  <c:v>-35.094490200000109</c:v>
                </c:pt>
                <c:pt idx="748">
                  <c:v>-36.527500799998961</c:v>
                </c:pt>
                <c:pt idx="749">
                  <c:v>-37.954362599999513</c:v>
                </c:pt>
                <c:pt idx="750">
                  <c:v>-39.375</c:v>
                </c:pt>
                <c:pt idx="751">
                  <c:v>-40.789337399998658</c:v>
                </c:pt>
                <c:pt idx="752">
                  <c:v>-42.197299200000998</c:v>
                </c:pt>
                <c:pt idx="753">
                  <c:v>-43.598809799999799</c:v>
                </c:pt>
                <c:pt idx="754">
                  <c:v>-44.993793600001482</c:v>
                </c:pt>
                <c:pt idx="755">
                  <c:v>-46.382174999998824</c:v>
                </c:pt>
                <c:pt idx="756">
                  <c:v>-47.763878400000976</c:v>
                </c:pt>
                <c:pt idx="757">
                  <c:v>-49.138828199999807</c:v>
                </c:pt>
                <c:pt idx="758">
                  <c:v>-50.506948799998099</c:v>
                </c:pt>
                <c:pt idx="759">
                  <c:v>-51.868164600001364</c:v>
                </c:pt>
                <c:pt idx="760">
                  <c:v>-53.222399999999652</c:v>
                </c:pt>
                <c:pt idx="761">
                  <c:v>-54.569579400001203</c:v>
                </c:pt>
                <c:pt idx="762">
                  <c:v>-55.909627199999704</c:v>
                </c:pt>
                <c:pt idx="763">
                  <c:v>-57.242467800000668</c:v>
                </c:pt>
                <c:pt idx="764">
                  <c:v>-58.568025599999601</c:v>
                </c:pt>
                <c:pt idx="765">
                  <c:v>-59.886224999998376</c:v>
                </c:pt>
                <c:pt idx="766">
                  <c:v>-61.196990399999777</c:v>
                </c:pt>
                <c:pt idx="767">
                  <c:v>-62.50024620000022</c:v>
                </c:pt>
                <c:pt idx="768">
                  <c:v>-63.795916799999759</c:v>
                </c:pt>
                <c:pt idx="769">
                  <c:v>-65.083926599999359</c:v>
                </c:pt>
                <c:pt idx="770">
                  <c:v>-66.364199999999983</c:v>
                </c:pt>
                <c:pt idx="771">
                  <c:v>-67.636661399998047</c:v>
                </c:pt>
                <c:pt idx="772">
                  <c:v>-68.901235200001793</c:v>
                </c:pt>
                <c:pt idx="773">
                  <c:v>-70.15784579999945</c:v>
                </c:pt>
                <c:pt idx="774">
                  <c:v>-71.406417599999259</c:v>
                </c:pt>
                <c:pt idx="775">
                  <c:v>-72.646875000001273</c:v>
                </c:pt>
                <c:pt idx="776">
                  <c:v>-73.879142400000092</c:v>
                </c:pt>
                <c:pt idx="777">
                  <c:v>-75.103144200000315</c:v>
                </c:pt>
                <c:pt idx="778">
                  <c:v>-76.31880479999927</c:v>
                </c:pt>
                <c:pt idx="779">
                  <c:v>-77.526048600001559</c:v>
                </c:pt>
                <c:pt idx="780">
                  <c:v>-78.724800000001778</c:v>
                </c:pt>
                <c:pt idx="781">
                  <c:v>-79.914983399999983</c:v>
                </c:pt>
                <c:pt idx="782">
                  <c:v>-81.096523200000775</c:v>
                </c:pt>
                <c:pt idx="783">
                  <c:v>-82.269343799998751</c:v>
                </c:pt>
                <c:pt idx="784">
                  <c:v>-83.433369600001242</c:v>
                </c:pt>
                <c:pt idx="785">
                  <c:v>-84.588525000000118</c:v>
                </c:pt>
                <c:pt idx="786">
                  <c:v>-85.734734400000889</c:v>
                </c:pt>
                <c:pt idx="787">
                  <c:v>-86.871922199999972</c:v>
                </c:pt>
                <c:pt idx="788">
                  <c:v>-88.00001280000015</c:v>
                </c:pt>
                <c:pt idx="789">
                  <c:v>-89.118930600000567</c:v>
                </c:pt>
                <c:pt idx="790">
                  <c:v>-90.22860000000037</c:v>
                </c:pt>
                <c:pt idx="791">
                  <c:v>-91.328945399999611</c:v>
                </c:pt>
                <c:pt idx="792">
                  <c:v>-92.419891200000166</c:v>
                </c:pt>
                <c:pt idx="793">
                  <c:v>-93.501361800001177</c:v>
                </c:pt>
                <c:pt idx="794">
                  <c:v>-94.573281600001792</c:v>
                </c:pt>
                <c:pt idx="795">
                  <c:v>-95.635574999997516</c:v>
                </c:pt>
                <c:pt idx="796">
                  <c:v>-96.688166399999318</c:v>
                </c:pt>
                <c:pt idx="797">
                  <c:v>-97.730980199999067</c:v>
                </c:pt>
                <c:pt idx="798">
                  <c:v>-98.763940800000455</c:v>
                </c:pt>
                <c:pt idx="799">
                  <c:v>-99.786972599999899</c:v>
                </c:pt>
                <c:pt idx="800">
                  <c:v>-100.800000000002</c:v>
                </c:pt>
                <c:pt idx="801">
                  <c:v>-101.80294739999954</c:v>
                </c:pt>
                <c:pt idx="802">
                  <c:v>-102.79573919999984</c:v>
                </c:pt>
                <c:pt idx="803">
                  <c:v>-103.77829979999933</c:v>
                </c:pt>
                <c:pt idx="804">
                  <c:v>-104.75055360000079</c:v>
                </c:pt>
                <c:pt idx="805">
                  <c:v>-105.7124249999988</c:v>
                </c:pt>
                <c:pt idx="806">
                  <c:v>-106.66383840000071</c:v>
                </c:pt>
                <c:pt idx="807">
                  <c:v>-107.60471820000203</c:v>
                </c:pt>
                <c:pt idx="808">
                  <c:v>-108.53498880000188</c:v>
                </c:pt>
                <c:pt idx="809">
                  <c:v>-109.45457459999852</c:v>
                </c:pt>
                <c:pt idx="810">
                  <c:v>-110.363400000002</c:v>
                </c:pt>
                <c:pt idx="811">
                  <c:v>-111.26138939999782</c:v>
                </c:pt>
                <c:pt idx="812">
                  <c:v>-112.1484672000006</c:v>
                </c:pt>
                <c:pt idx="813">
                  <c:v>-113.02455780000128</c:v>
                </c:pt>
                <c:pt idx="814">
                  <c:v>-113.88958560000356</c:v>
                </c:pt>
                <c:pt idx="815">
                  <c:v>-114.7434749999984</c:v>
                </c:pt>
                <c:pt idx="816">
                  <c:v>-115.58615040000041</c:v>
                </c:pt>
                <c:pt idx="817">
                  <c:v>-116.41753619999781</c:v>
                </c:pt>
                <c:pt idx="818">
                  <c:v>-117.23755679999795</c:v>
                </c:pt>
                <c:pt idx="819">
                  <c:v>-118.04613660000086</c:v>
                </c:pt>
                <c:pt idx="820">
                  <c:v>-118.84319999999843</c:v>
                </c:pt>
                <c:pt idx="821">
                  <c:v>-119.6286713999998</c:v>
                </c:pt>
                <c:pt idx="822">
                  <c:v>-120.40247520000048</c:v>
                </c:pt>
                <c:pt idx="823">
                  <c:v>-121.16453580000325</c:v>
                </c:pt>
                <c:pt idx="824">
                  <c:v>-121.91477760000089</c:v>
                </c:pt>
                <c:pt idx="825">
                  <c:v>-122.65312499999709</c:v>
                </c:pt>
                <c:pt idx="826">
                  <c:v>-123.379502400001</c:v>
                </c:pt>
                <c:pt idx="827">
                  <c:v>-124.09383419999813</c:v>
                </c:pt>
                <c:pt idx="828">
                  <c:v>-124.79604480000035</c:v>
                </c:pt>
                <c:pt idx="829">
                  <c:v>-125.48605859999952</c:v>
                </c:pt>
                <c:pt idx="830">
                  <c:v>-126.16380000000117</c:v>
                </c:pt>
                <c:pt idx="831">
                  <c:v>-126.82919340000262</c:v>
                </c:pt>
                <c:pt idx="832">
                  <c:v>-127.48216320000029</c:v>
                </c:pt>
                <c:pt idx="833">
                  <c:v>-128.12263380000059</c:v>
                </c:pt>
                <c:pt idx="834">
                  <c:v>-128.75052959999812</c:v>
                </c:pt>
                <c:pt idx="835">
                  <c:v>-129.36577500000112</c:v>
                </c:pt>
                <c:pt idx="836">
                  <c:v>-129.96829440000056</c:v>
                </c:pt>
                <c:pt idx="837">
                  <c:v>-130.55801220000285</c:v>
                </c:pt>
                <c:pt idx="838">
                  <c:v>-131.13485280000168</c:v>
                </c:pt>
                <c:pt idx="839">
                  <c:v>-131.69874059999711</c:v>
                </c:pt>
                <c:pt idx="840">
                  <c:v>-132.24960000000101</c:v>
                </c:pt>
                <c:pt idx="841">
                  <c:v>-132.7873553999998</c:v>
                </c:pt>
                <c:pt idx="842">
                  <c:v>-133.3119312000008</c:v>
                </c:pt>
                <c:pt idx="843">
                  <c:v>-133.82325180000225</c:v>
                </c:pt>
                <c:pt idx="844">
                  <c:v>-134.32124160000239</c:v>
                </c:pt>
                <c:pt idx="845">
                  <c:v>-134.80582499999855</c:v>
                </c:pt>
                <c:pt idx="846">
                  <c:v>-135.27692639999623</c:v>
                </c:pt>
                <c:pt idx="847">
                  <c:v>-135.73447020000185</c:v>
                </c:pt>
                <c:pt idx="848">
                  <c:v>-136.17838080000092</c:v>
                </c:pt>
                <c:pt idx="849">
                  <c:v>-136.60858259999804</c:v>
                </c:pt>
                <c:pt idx="850">
                  <c:v>-137.02499999999691</c:v>
                </c:pt>
                <c:pt idx="851">
                  <c:v>-137.42755740000212</c:v>
                </c:pt>
                <c:pt idx="852">
                  <c:v>-137.81617920000099</c:v>
                </c:pt>
                <c:pt idx="853">
                  <c:v>-138.19078979999722</c:v>
                </c:pt>
                <c:pt idx="854">
                  <c:v>-138.55131359999905</c:v>
                </c:pt>
                <c:pt idx="855">
                  <c:v>-138.89767499999925</c:v>
                </c:pt>
                <c:pt idx="856">
                  <c:v>-139.22979839999971</c:v>
                </c:pt>
                <c:pt idx="857">
                  <c:v>-139.54760819999865</c:v>
                </c:pt>
                <c:pt idx="858">
                  <c:v>-139.85102879999795</c:v>
                </c:pt>
                <c:pt idx="859">
                  <c:v>-140.1399846000013</c:v>
                </c:pt>
                <c:pt idx="860">
                  <c:v>-140.41439999999966</c:v>
                </c:pt>
                <c:pt idx="861">
                  <c:v>-140.67419939999945</c:v>
                </c:pt>
                <c:pt idx="862">
                  <c:v>-140.919307199998</c:v>
                </c:pt>
                <c:pt idx="863">
                  <c:v>-141.14964780000264</c:v>
                </c:pt>
                <c:pt idx="864">
                  <c:v>-141.36514559999978</c:v>
                </c:pt>
                <c:pt idx="865">
                  <c:v>-141.56572500000038</c:v>
                </c:pt>
                <c:pt idx="866">
                  <c:v>-141.75131039999906</c:v>
                </c:pt>
                <c:pt idx="867">
                  <c:v>-141.92182620000131</c:v>
                </c:pt>
                <c:pt idx="868">
                  <c:v>-142.07719680000082</c:v>
                </c:pt>
                <c:pt idx="869">
                  <c:v>-142.21734660000038</c:v>
                </c:pt>
                <c:pt idx="870">
                  <c:v>-142.34220000000096</c:v>
                </c:pt>
                <c:pt idx="871">
                  <c:v>-142.45168139999805</c:v>
                </c:pt>
                <c:pt idx="872">
                  <c:v>-142.5457151999999</c:v>
                </c:pt>
                <c:pt idx="873">
                  <c:v>-142.6242258000002</c:v>
                </c:pt>
                <c:pt idx="874">
                  <c:v>-142.68713760000173</c:v>
                </c:pt>
                <c:pt idx="875">
                  <c:v>-142.734375</c:v>
                </c:pt>
                <c:pt idx="876">
                  <c:v>-142.76586239999779</c:v>
                </c:pt>
                <c:pt idx="877">
                  <c:v>-142.78152419999788</c:v>
                </c:pt>
                <c:pt idx="878">
                  <c:v>-142.78128479999941</c:v>
                </c:pt>
                <c:pt idx="879">
                  <c:v>-142.76506860000336</c:v>
                </c:pt>
                <c:pt idx="880">
                  <c:v>-142.73280000000159</c:v>
                </c:pt>
                <c:pt idx="881">
                  <c:v>-142.68440340000052</c:v>
                </c:pt>
                <c:pt idx="882">
                  <c:v>-142.61980320000293</c:v>
                </c:pt>
                <c:pt idx="883">
                  <c:v>-142.53892379999888</c:v>
                </c:pt>
                <c:pt idx="884">
                  <c:v>-142.44168960000025</c:v>
                </c:pt>
                <c:pt idx="885">
                  <c:v>-142.32802499999889</c:v>
                </c:pt>
                <c:pt idx="886">
                  <c:v>-142.19785439999941</c:v>
                </c:pt>
                <c:pt idx="887">
                  <c:v>-142.05110220000279</c:v>
                </c:pt>
                <c:pt idx="888">
                  <c:v>-141.88769279999906</c:v>
                </c:pt>
                <c:pt idx="889">
                  <c:v>-141.7075506000001</c:v>
                </c:pt>
                <c:pt idx="890">
                  <c:v>-141.51059999999961</c:v>
                </c:pt>
                <c:pt idx="891">
                  <c:v>-141.29676540000219</c:v>
                </c:pt>
                <c:pt idx="892">
                  <c:v>-141.06597119999969</c:v>
                </c:pt>
                <c:pt idx="893">
                  <c:v>-140.81814180000219</c:v>
                </c:pt>
                <c:pt idx="894">
                  <c:v>-140.55320159999974</c:v>
                </c:pt>
                <c:pt idx="895">
                  <c:v>-140.27107499999875</c:v>
                </c:pt>
                <c:pt idx="896">
                  <c:v>-139.97168640000018</c:v>
                </c:pt>
                <c:pt idx="897">
                  <c:v>-139.65496020000319</c:v>
                </c:pt>
                <c:pt idx="898">
                  <c:v>-139.32082079999964</c:v>
                </c:pt>
                <c:pt idx="899">
                  <c:v>-138.96919260000141</c:v>
                </c:pt>
                <c:pt idx="900">
                  <c:v>-138.59999999999854</c:v>
                </c:pt>
                <c:pt idx="901">
                  <c:v>-138.21316739999929</c:v>
                </c:pt>
                <c:pt idx="902">
                  <c:v>-137.80861920000098</c:v>
                </c:pt>
                <c:pt idx="903">
                  <c:v>-137.38627980000092</c:v>
                </c:pt>
                <c:pt idx="904">
                  <c:v>-136.94607360000373</c:v>
                </c:pt>
                <c:pt idx="905">
                  <c:v>-136.48792499999945</c:v>
                </c:pt>
                <c:pt idx="906">
                  <c:v>-136.01175839999996</c:v>
                </c:pt>
                <c:pt idx="907">
                  <c:v>-135.51749820000077</c:v>
                </c:pt>
                <c:pt idx="908">
                  <c:v>-135.00506880000103</c:v>
                </c:pt>
                <c:pt idx="909">
                  <c:v>-134.47439459999987</c:v>
                </c:pt>
                <c:pt idx="910">
                  <c:v>-133.92540000000008</c:v>
                </c:pt>
                <c:pt idx="911">
                  <c:v>-133.35800940000081</c:v>
                </c:pt>
                <c:pt idx="912">
                  <c:v>-132.77214719999938</c:v>
                </c:pt>
                <c:pt idx="913">
                  <c:v>-132.1677378000004</c:v>
                </c:pt>
                <c:pt idx="914">
                  <c:v>-131.54470560000118</c:v>
                </c:pt>
                <c:pt idx="915">
                  <c:v>-130.90297500000088</c:v>
                </c:pt>
                <c:pt idx="916">
                  <c:v>-130.24247040000046</c:v>
                </c:pt>
                <c:pt idx="917">
                  <c:v>-129.56311620000088</c:v>
                </c:pt>
                <c:pt idx="918">
                  <c:v>-128.86483680000129</c:v>
                </c:pt>
                <c:pt idx="919">
                  <c:v>-128.14755660000264</c:v>
                </c:pt>
                <c:pt idx="920">
                  <c:v>-127.41120000000046</c:v>
                </c:pt>
                <c:pt idx="921">
                  <c:v>-126.65569139999934</c:v>
                </c:pt>
                <c:pt idx="922">
                  <c:v>-125.88095519999843</c:v>
                </c:pt>
                <c:pt idx="923">
                  <c:v>-125.0869158000005</c:v>
                </c:pt>
                <c:pt idx="924">
                  <c:v>-124.27349759999743</c:v>
                </c:pt>
                <c:pt idx="925">
                  <c:v>-123.44062500000291</c:v>
                </c:pt>
                <c:pt idx="926">
                  <c:v>-122.58822239999972</c:v>
                </c:pt>
                <c:pt idx="927">
                  <c:v>-121.71621419999792</c:v>
                </c:pt>
                <c:pt idx="928">
                  <c:v>-120.82452479999847</c:v>
                </c:pt>
                <c:pt idx="929">
                  <c:v>-119.91307859999688</c:v>
                </c:pt>
                <c:pt idx="930">
                  <c:v>-118.98180000000139</c:v>
                </c:pt>
                <c:pt idx="931">
                  <c:v>-118.03061340000022</c:v>
                </c:pt>
                <c:pt idx="932">
                  <c:v>-117.05944319999981</c:v>
                </c:pt>
                <c:pt idx="933">
                  <c:v>-116.06821379999928</c:v>
                </c:pt>
                <c:pt idx="934">
                  <c:v>-115.05684960000326</c:v>
                </c:pt>
                <c:pt idx="935">
                  <c:v>-114.02527500000178</c:v>
                </c:pt>
                <c:pt idx="936">
                  <c:v>-112.97341439999764</c:v>
                </c:pt>
                <c:pt idx="937">
                  <c:v>-111.90119220000088</c:v>
                </c:pt>
                <c:pt idx="938">
                  <c:v>-110.80853279999974</c:v>
                </c:pt>
                <c:pt idx="939">
                  <c:v>-109.69536060000064</c:v>
                </c:pt>
                <c:pt idx="940">
                  <c:v>-108.56159999999909</c:v>
                </c:pt>
                <c:pt idx="941">
                  <c:v>-107.40717540000151</c:v>
                </c:pt>
                <c:pt idx="942">
                  <c:v>-106.23201120000158</c:v>
                </c:pt>
                <c:pt idx="943">
                  <c:v>-105.03603180000027</c:v>
                </c:pt>
                <c:pt idx="944">
                  <c:v>-103.81916160000219</c:v>
                </c:pt>
                <c:pt idx="945">
                  <c:v>-102.58132500000102</c:v>
                </c:pt>
                <c:pt idx="946">
                  <c:v>-101.32244639999954</c:v>
                </c:pt>
                <c:pt idx="947">
                  <c:v>-100.04245020000053</c:v>
                </c:pt>
                <c:pt idx="948">
                  <c:v>-98.741260800001328</c:v>
                </c:pt>
                <c:pt idx="949">
                  <c:v>-97.418802599997434</c:v>
                </c:pt>
                <c:pt idx="950">
                  <c:v>-96.075000000000728</c:v>
                </c:pt>
                <c:pt idx="951">
                  <c:v>-94.709777400001258</c:v>
                </c:pt>
                <c:pt idx="952">
                  <c:v>-93.323059200001808</c:v>
                </c:pt>
                <c:pt idx="953">
                  <c:v>-91.914769800001523</c:v>
                </c:pt>
                <c:pt idx="954">
                  <c:v>-90.484833599999547</c:v>
                </c:pt>
                <c:pt idx="955">
                  <c:v>-89.033175000000483</c:v>
                </c:pt>
                <c:pt idx="956">
                  <c:v>-87.559718400001657</c:v>
                </c:pt>
                <c:pt idx="957">
                  <c:v>-86.064388199998575</c:v>
                </c:pt>
                <c:pt idx="958">
                  <c:v>-84.547108799999478</c:v>
                </c:pt>
                <c:pt idx="959">
                  <c:v>-83.007804599999872</c:v>
                </c:pt>
                <c:pt idx="960">
                  <c:v>-81.446400000000722</c:v>
                </c:pt>
                <c:pt idx="961">
                  <c:v>-79.862819399999353</c:v>
                </c:pt>
                <c:pt idx="962">
                  <c:v>-78.256987200002186</c:v>
                </c:pt>
                <c:pt idx="963">
                  <c:v>-76.628827800001091</c:v>
                </c:pt>
                <c:pt idx="964">
                  <c:v>-74.97826559999703</c:v>
                </c:pt>
                <c:pt idx="965">
                  <c:v>-73.305225000001883</c:v>
                </c:pt>
                <c:pt idx="966">
                  <c:v>-71.609630400002061</c:v>
                </c:pt>
                <c:pt idx="967">
                  <c:v>-69.891406200002166</c:v>
                </c:pt>
                <c:pt idx="968">
                  <c:v>-68.150476799999524</c:v>
                </c:pt>
                <c:pt idx="969">
                  <c:v>-66.386766600000556</c:v>
                </c:pt>
                <c:pt idx="970">
                  <c:v>-64.600200000000768</c:v>
                </c:pt>
                <c:pt idx="971">
                  <c:v>-62.790701399999307</c:v>
                </c:pt>
                <c:pt idx="972">
                  <c:v>-60.958195199998954</c:v>
                </c:pt>
                <c:pt idx="973">
                  <c:v>-59.102605799998855</c:v>
                </c:pt>
                <c:pt idx="974">
                  <c:v>-57.223857600001793</c:v>
                </c:pt>
                <c:pt idx="975">
                  <c:v>-55.321875000001455</c:v>
                </c:pt>
                <c:pt idx="976">
                  <c:v>-53.396582400000625</c:v>
                </c:pt>
                <c:pt idx="977">
                  <c:v>-51.447904199998447</c:v>
                </c:pt>
                <c:pt idx="978">
                  <c:v>-49.475764799997705</c:v>
                </c:pt>
                <c:pt idx="979">
                  <c:v>-47.480088599999362</c:v>
                </c:pt>
                <c:pt idx="980">
                  <c:v>-45.460799999998926</c:v>
                </c:pt>
                <c:pt idx="981">
                  <c:v>-43.417823400000998</c:v>
                </c:pt>
                <c:pt idx="982">
                  <c:v>-41.351083199997447</c:v>
                </c:pt>
                <c:pt idx="983">
                  <c:v>-39.260503800000151</c:v>
                </c:pt>
                <c:pt idx="984">
                  <c:v>-37.14600960000098</c:v>
                </c:pt>
                <c:pt idx="985">
                  <c:v>-35.007525000002715</c:v>
                </c:pt>
                <c:pt idx="986">
                  <c:v>-32.844974400000865</c:v>
                </c:pt>
                <c:pt idx="987">
                  <c:v>-30.658282199998212</c:v>
                </c:pt>
                <c:pt idx="988">
                  <c:v>-28.447372799999357</c:v>
                </c:pt>
                <c:pt idx="989">
                  <c:v>-26.212170599999808</c:v>
                </c:pt>
                <c:pt idx="990">
                  <c:v>-23.952600000002349</c:v>
                </c:pt>
                <c:pt idx="991">
                  <c:v>-21.668585400002485</c:v>
                </c:pt>
                <c:pt idx="992">
                  <c:v>-19.36005120000118</c:v>
                </c:pt>
                <c:pt idx="993">
                  <c:v>-17.0269217999994</c:v>
                </c:pt>
                <c:pt idx="994">
                  <c:v>-14.669121599999926</c:v>
                </c:pt>
                <c:pt idx="995">
                  <c:v>-12.286575000001903</c:v>
                </c:pt>
                <c:pt idx="996">
                  <c:v>-9.8792063999990205</c:v>
                </c:pt>
                <c:pt idx="997">
                  <c:v>-7.4469402000013361</c:v>
                </c:pt>
                <c:pt idx="998">
                  <c:v>-4.989700800000719</c:v>
                </c:pt>
                <c:pt idx="999">
                  <c:v>-2.5074126000035903</c:v>
                </c:pt>
                <c:pt idx="1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FAC-49EA-A69C-16981B2A497C}"/>
            </c:ext>
          </c:extLst>
        </c:ser>
        <c:ser>
          <c:idx val="5"/>
          <c:order val="5"/>
          <c:tx>
            <c:strRef>
              <c:f>Tabelle1!$BU$4</c:f>
              <c:strCache>
                <c:ptCount val="1"/>
                <c:pt idx="0">
                  <c:v>Stoß_7d</c:v>
                </c:pt>
              </c:strCache>
            </c:strRef>
          </c:tx>
          <c:spPr>
            <a:ln w="25400" cap="rnd">
              <a:solidFill>
                <a:schemeClr val="accent2">
                  <a:lumMod val="75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Tabelle1!$BU$5:$BU$1005</c:f>
              <c:numCache>
                <c:formatCode>General</c:formatCode>
                <c:ptCount val="1001"/>
                <c:pt idx="0">
                  <c:v>630</c:v>
                </c:pt>
                <c:pt idx="1">
                  <c:v>623.08574055000008</c:v>
                </c:pt>
                <c:pt idx="2">
                  <c:v>616.20292440000003</c:v>
                </c:pt>
                <c:pt idx="3">
                  <c:v>609.35149484999999</c:v>
                </c:pt>
                <c:pt idx="4">
                  <c:v>602.53139519999991</c:v>
                </c:pt>
                <c:pt idx="5">
                  <c:v>595.74256875000003</c:v>
                </c:pt>
                <c:pt idx="6">
                  <c:v>588.98495879999996</c:v>
                </c:pt>
                <c:pt idx="7">
                  <c:v>582.25850864999995</c:v>
                </c:pt>
                <c:pt idx="8">
                  <c:v>575.56316159999994</c:v>
                </c:pt>
                <c:pt idx="9">
                  <c:v>568.89886094999997</c:v>
                </c:pt>
                <c:pt idx="10">
                  <c:v>562.26555000000008</c:v>
                </c:pt>
                <c:pt idx="11">
                  <c:v>555.66317204999996</c:v>
                </c:pt>
                <c:pt idx="12">
                  <c:v>549.09167040000011</c:v>
                </c:pt>
                <c:pt idx="13">
                  <c:v>542.5509883499999</c:v>
                </c:pt>
                <c:pt idx="14">
                  <c:v>536.04106920000004</c:v>
                </c:pt>
                <c:pt idx="15">
                  <c:v>529.56185625000001</c:v>
                </c:pt>
                <c:pt idx="16">
                  <c:v>523.11329280000007</c:v>
                </c:pt>
                <c:pt idx="17">
                  <c:v>516.69532215000004</c:v>
                </c:pt>
                <c:pt idx="18">
                  <c:v>510.30788760000002</c:v>
                </c:pt>
                <c:pt idx="19">
                  <c:v>503.95093245000004</c:v>
                </c:pt>
                <c:pt idx="20">
                  <c:v>497.62439999999998</c:v>
                </c:pt>
                <c:pt idx="21">
                  <c:v>491.32823354999999</c:v>
                </c:pt>
                <c:pt idx="22">
                  <c:v>485.06237640000001</c:v>
                </c:pt>
                <c:pt idx="23">
                  <c:v>478.82677185</c:v>
                </c:pt>
                <c:pt idx="24">
                  <c:v>472.62136320000002</c:v>
                </c:pt>
                <c:pt idx="25">
                  <c:v>466.44609374999999</c:v>
                </c:pt>
                <c:pt idx="26">
                  <c:v>460.30090680000006</c:v>
                </c:pt>
                <c:pt idx="27">
                  <c:v>454.18574564999994</c:v>
                </c:pt>
                <c:pt idx="28">
                  <c:v>448.10055360000007</c:v>
                </c:pt>
                <c:pt idx="29">
                  <c:v>442.04527394999997</c:v>
                </c:pt>
                <c:pt idx="30">
                  <c:v>436.01985000000002</c:v>
                </c:pt>
                <c:pt idx="31">
                  <c:v>430.02422504999993</c:v>
                </c:pt>
                <c:pt idx="32">
                  <c:v>424.05834240000002</c:v>
                </c:pt>
                <c:pt idx="33">
                  <c:v>418.12214534999998</c:v>
                </c:pt>
                <c:pt idx="34">
                  <c:v>412.21557719999998</c:v>
                </c:pt>
                <c:pt idx="35">
                  <c:v>406.33858125</c:v>
                </c:pt>
                <c:pt idx="36">
                  <c:v>400.49110079999997</c:v>
                </c:pt>
                <c:pt idx="37">
                  <c:v>394.67307915000004</c:v>
                </c:pt>
                <c:pt idx="38">
                  <c:v>388.88445960000001</c:v>
                </c:pt>
                <c:pt idx="39">
                  <c:v>383.12518545000006</c:v>
                </c:pt>
                <c:pt idx="40">
                  <c:v>377.39519999999999</c:v>
                </c:pt>
                <c:pt idx="41">
                  <c:v>371.69444655000001</c:v>
                </c:pt>
                <c:pt idx="42">
                  <c:v>366.02286839999999</c:v>
                </c:pt>
                <c:pt idx="43">
                  <c:v>360.38040885000009</c:v>
                </c:pt>
                <c:pt idx="44">
                  <c:v>354.76701120000007</c:v>
                </c:pt>
                <c:pt idx="45">
                  <c:v>349.18261875000002</c:v>
                </c:pt>
                <c:pt idx="46">
                  <c:v>343.62717480000003</c:v>
                </c:pt>
                <c:pt idx="47">
                  <c:v>338.10062264999999</c:v>
                </c:pt>
                <c:pt idx="48">
                  <c:v>332.60290560000004</c:v>
                </c:pt>
                <c:pt idx="49">
                  <c:v>327.13396695000006</c:v>
                </c:pt>
                <c:pt idx="50">
                  <c:v>321.69375000000002</c:v>
                </c:pt>
                <c:pt idx="51">
                  <c:v>316.28219805000009</c:v>
                </c:pt>
                <c:pt idx="52">
                  <c:v>310.89925440000007</c:v>
                </c:pt>
                <c:pt idx="53">
                  <c:v>305.54486235000007</c:v>
                </c:pt>
                <c:pt idx="54">
                  <c:v>300.21896520000007</c:v>
                </c:pt>
                <c:pt idx="55">
                  <c:v>294.92150625000005</c:v>
                </c:pt>
                <c:pt idx="56">
                  <c:v>289.6524288</c:v>
                </c:pt>
                <c:pt idx="57">
                  <c:v>284.41167615000001</c:v>
                </c:pt>
                <c:pt idx="58">
                  <c:v>279.19919160000001</c:v>
                </c:pt>
                <c:pt idx="59">
                  <c:v>274.01491844999998</c:v>
                </c:pt>
                <c:pt idx="60">
                  <c:v>268.85879999999997</c:v>
                </c:pt>
                <c:pt idx="61">
                  <c:v>263.73077954999997</c:v>
                </c:pt>
                <c:pt idx="62">
                  <c:v>258.6308004</c:v>
                </c:pt>
                <c:pt idx="63">
                  <c:v>253.55880585000003</c:v>
                </c:pt>
                <c:pt idx="64">
                  <c:v>248.51473920000001</c:v>
                </c:pt>
                <c:pt idx="65">
                  <c:v>243.49854375000001</c:v>
                </c:pt>
                <c:pt idx="66">
                  <c:v>238.51016280000005</c:v>
                </c:pt>
                <c:pt idx="67">
                  <c:v>233.54953965000001</c:v>
                </c:pt>
                <c:pt idx="68">
                  <c:v>228.61661759999998</c:v>
                </c:pt>
                <c:pt idx="69">
                  <c:v>223.71133994999997</c:v>
                </c:pt>
                <c:pt idx="70">
                  <c:v>218.83364999999998</c:v>
                </c:pt>
                <c:pt idx="71">
                  <c:v>213.98349105000003</c:v>
                </c:pt>
                <c:pt idx="72">
                  <c:v>209.16080640000001</c:v>
                </c:pt>
                <c:pt idx="73">
                  <c:v>204.36553935000001</c:v>
                </c:pt>
                <c:pt idx="74">
                  <c:v>199.59763320000005</c:v>
                </c:pt>
                <c:pt idx="75">
                  <c:v>194.85703125000001</c:v>
                </c:pt>
                <c:pt idx="76">
                  <c:v>190.14367680000004</c:v>
                </c:pt>
                <c:pt idx="77">
                  <c:v>185.45751315000001</c:v>
                </c:pt>
                <c:pt idx="78">
                  <c:v>180.79848360000003</c:v>
                </c:pt>
                <c:pt idx="79">
                  <c:v>176.16653144999998</c:v>
                </c:pt>
                <c:pt idx="80">
                  <c:v>171.56160000000003</c:v>
                </c:pt>
                <c:pt idx="81">
                  <c:v>166.98363254999998</c:v>
                </c:pt>
                <c:pt idx="82">
                  <c:v>162.43257240000003</c:v>
                </c:pt>
                <c:pt idx="83">
                  <c:v>157.90836284999995</c:v>
                </c:pt>
                <c:pt idx="84">
                  <c:v>153.41094720000001</c:v>
                </c:pt>
                <c:pt idx="85">
                  <c:v>148.94026874999994</c:v>
                </c:pt>
                <c:pt idx="86">
                  <c:v>144.49627080000008</c:v>
                </c:pt>
                <c:pt idx="87">
                  <c:v>140.07889665000002</c:v>
                </c:pt>
                <c:pt idx="88">
                  <c:v>135.68808960000007</c:v>
                </c:pt>
                <c:pt idx="89">
                  <c:v>131.32379294999998</c:v>
                </c:pt>
                <c:pt idx="90">
                  <c:v>126.98595000000006</c:v>
                </c:pt>
                <c:pt idx="91">
                  <c:v>122.67450405</c:v>
                </c:pt>
                <c:pt idx="92">
                  <c:v>118.38939840000005</c:v>
                </c:pt>
                <c:pt idx="93">
                  <c:v>114.13057635000001</c:v>
                </c:pt>
                <c:pt idx="94">
                  <c:v>109.89798120000005</c:v>
                </c:pt>
                <c:pt idx="95">
                  <c:v>105.69155624999999</c:v>
                </c:pt>
                <c:pt idx="96">
                  <c:v>101.51124480000004</c:v>
                </c:pt>
                <c:pt idx="97">
                  <c:v>97.356990149999973</c:v>
                </c:pt>
                <c:pt idx="98">
                  <c:v>93.22873560000005</c:v>
                </c:pt>
                <c:pt idx="99">
                  <c:v>89.126424449999973</c:v>
                </c:pt>
                <c:pt idx="100">
                  <c:v>85.050000000000026</c:v>
                </c:pt>
                <c:pt idx="101">
                  <c:v>80.999405549999963</c:v>
                </c:pt>
                <c:pt idx="102">
                  <c:v>76.974584400000069</c:v>
                </c:pt>
                <c:pt idx="103">
                  <c:v>72.975479850000028</c:v>
                </c:pt>
                <c:pt idx="104">
                  <c:v>69.002035200000066</c:v>
                </c:pt>
                <c:pt idx="105">
                  <c:v>65.05419375000001</c:v>
                </c:pt>
                <c:pt idx="106">
                  <c:v>61.131898800000059</c:v>
                </c:pt>
                <c:pt idx="107">
                  <c:v>57.235093649999989</c:v>
                </c:pt>
                <c:pt idx="108">
                  <c:v>53.363721600000062</c:v>
                </c:pt>
                <c:pt idx="109">
                  <c:v>49.517725949999978</c:v>
                </c:pt>
                <c:pt idx="110">
                  <c:v>45.697050000000033</c:v>
                </c:pt>
                <c:pt idx="111">
                  <c:v>41.901637049999998</c:v>
                </c:pt>
                <c:pt idx="112">
                  <c:v>38.131430400000042</c:v>
                </c:pt>
                <c:pt idx="113">
                  <c:v>34.386373349999971</c:v>
                </c:pt>
                <c:pt idx="114">
                  <c:v>30.666409200000029</c:v>
                </c:pt>
                <c:pt idx="115">
                  <c:v>26.971481249999968</c:v>
                </c:pt>
                <c:pt idx="116">
                  <c:v>23.301532800000018</c:v>
                </c:pt>
                <c:pt idx="117">
                  <c:v>19.656507149999946</c:v>
                </c:pt>
                <c:pt idx="118">
                  <c:v>16.036347599999964</c:v>
                </c:pt>
                <c:pt idx="119">
                  <c:v>12.440997450000022</c:v>
                </c:pt>
                <c:pt idx="120">
                  <c:v>8.870399999999961</c:v>
                </c:pt>
                <c:pt idx="121">
                  <c:v>5.3244985500000084</c:v>
                </c:pt>
                <c:pt idx="122">
                  <c:v>1.8032363999999674</c:v>
                </c:pt>
                <c:pt idx="123">
                  <c:v>-1.6934431499999967</c:v>
                </c:pt>
                <c:pt idx="124">
                  <c:v>-5.1655968000000492</c:v>
                </c:pt>
                <c:pt idx="125">
                  <c:v>-8.61328125</c:v>
                </c:pt>
                <c:pt idx="126">
                  <c:v>-12.036553199999929</c:v>
                </c:pt>
                <c:pt idx="127">
                  <c:v>-15.435469349999998</c:v>
                </c:pt>
                <c:pt idx="128">
                  <c:v>-18.810086399999964</c:v>
                </c:pt>
                <c:pt idx="129">
                  <c:v>-22.160461050000016</c:v>
                </c:pt>
                <c:pt idx="130">
                  <c:v>-25.486649999999969</c:v>
                </c:pt>
                <c:pt idx="131">
                  <c:v>-28.78870994999998</c:v>
                </c:pt>
                <c:pt idx="132">
                  <c:v>-32.066697599999941</c:v>
                </c:pt>
                <c:pt idx="133">
                  <c:v>-35.320669650000028</c:v>
                </c:pt>
                <c:pt idx="134">
                  <c:v>-38.550682799999933</c:v>
                </c:pt>
                <c:pt idx="135">
                  <c:v>-41.756793750000028</c:v>
                </c:pt>
                <c:pt idx="136">
                  <c:v>-44.939059200000017</c:v>
                </c:pt>
                <c:pt idx="137">
                  <c:v>-48.09753585</c:v>
                </c:pt>
                <c:pt idx="138">
                  <c:v>-51.232280399999993</c:v>
                </c:pt>
                <c:pt idx="139">
                  <c:v>-54.343349549999999</c:v>
                </c:pt>
                <c:pt idx="140">
                  <c:v>-57.430800000000005</c:v>
                </c:pt>
                <c:pt idx="141">
                  <c:v>-60.494688449999941</c:v>
                </c:pt>
                <c:pt idx="142">
                  <c:v>-63.535071599999966</c:v>
                </c:pt>
                <c:pt idx="143">
                  <c:v>-66.552006149999983</c:v>
                </c:pt>
                <c:pt idx="144">
                  <c:v>-69.545548799999963</c:v>
                </c:pt>
                <c:pt idx="145">
                  <c:v>-72.515756249999953</c:v>
                </c:pt>
                <c:pt idx="146">
                  <c:v>-75.462685199999996</c:v>
                </c:pt>
                <c:pt idx="147">
                  <c:v>-78.38639234999998</c:v>
                </c:pt>
                <c:pt idx="148">
                  <c:v>-81.286934399999922</c:v>
                </c:pt>
                <c:pt idx="149">
                  <c:v>-84.164368049999922</c:v>
                </c:pt>
                <c:pt idx="150">
                  <c:v>-87.018749999999997</c:v>
                </c:pt>
                <c:pt idx="151">
                  <c:v>-89.850136950000064</c:v>
                </c:pt>
                <c:pt idx="152">
                  <c:v>-92.658585599999924</c:v>
                </c:pt>
                <c:pt idx="153">
                  <c:v>-95.44415264999995</c:v>
                </c:pt>
                <c:pt idx="154">
                  <c:v>-98.206894799999986</c:v>
                </c:pt>
                <c:pt idx="155">
                  <c:v>-100.94686875000008</c:v>
                </c:pt>
                <c:pt idx="156">
                  <c:v>-103.66413119999996</c:v>
                </c:pt>
                <c:pt idx="157">
                  <c:v>-106.35873885000001</c:v>
                </c:pt>
                <c:pt idx="158">
                  <c:v>-109.03074840000006</c:v>
                </c:pt>
                <c:pt idx="159">
                  <c:v>-111.68021655000013</c:v>
                </c:pt>
                <c:pt idx="160">
                  <c:v>-114.30719999999991</c:v>
                </c:pt>
                <c:pt idx="161">
                  <c:v>-116.91175544999999</c:v>
                </c:pt>
                <c:pt idx="162">
                  <c:v>-119.49393960000006</c:v>
                </c:pt>
                <c:pt idx="163">
                  <c:v>-122.05380915000009</c:v>
                </c:pt>
                <c:pt idx="164">
                  <c:v>-124.59142079999997</c:v>
                </c:pt>
                <c:pt idx="165">
                  <c:v>-127.10683125</c:v>
                </c:pt>
                <c:pt idx="166">
                  <c:v>-129.60009720000005</c:v>
                </c:pt>
                <c:pt idx="167">
                  <c:v>-132.07127535000012</c:v>
                </c:pt>
                <c:pt idx="168">
                  <c:v>-134.5204224</c:v>
                </c:pt>
                <c:pt idx="169">
                  <c:v>-136.94759505000002</c:v>
                </c:pt>
                <c:pt idx="170">
                  <c:v>-139.35285000000007</c:v>
                </c:pt>
                <c:pt idx="171">
                  <c:v>-141.73624395000016</c:v>
                </c:pt>
                <c:pt idx="172">
                  <c:v>-144.09783359999989</c:v>
                </c:pt>
                <c:pt idx="173">
                  <c:v>-146.4376756499999</c:v>
                </c:pt>
                <c:pt idx="174">
                  <c:v>-148.75582679999994</c:v>
                </c:pt>
                <c:pt idx="175">
                  <c:v>-151.05234375000003</c:v>
                </c:pt>
                <c:pt idx="176">
                  <c:v>-153.32728319999987</c:v>
                </c:pt>
                <c:pt idx="177">
                  <c:v>-155.58070184999997</c:v>
                </c:pt>
                <c:pt idx="178">
                  <c:v>-157.81265639999998</c:v>
                </c:pt>
                <c:pt idx="179">
                  <c:v>-160.02320355000001</c:v>
                </c:pt>
                <c:pt idx="180">
                  <c:v>-162.21239999999989</c:v>
                </c:pt>
                <c:pt idx="181">
                  <c:v>-164.38030244999999</c:v>
                </c:pt>
                <c:pt idx="182">
                  <c:v>-166.52696760000001</c:v>
                </c:pt>
                <c:pt idx="183">
                  <c:v>-168.6524521500001</c:v>
                </c:pt>
                <c:pt idx="184">
                  <c:v>-170.75681279999992</c:v>
                </c:pt>
                <c:pt idx="185">
                  <c:v>-172.84010625000002</c:v>
                </c:pt>
                <c:pt idx="186">
                  <c:v>-174.90238919999996</c:v>
                </c:pt>
                <c:pt idx="187">
                  <c:v>-176.94371835000007</c:v>
                </c:pt>
                <c:pt idx="188">
                  <c:v>-178.96415039999991</c:v>
                </c:pt>
                <c:pt idx="189">
                  <c:v>-180.96374204999992</c:v>
                </c:pt>
                <c:pt idx="190">
                  <c:v>-182.94255000000001</c:v>
                </c:pt>
                <c:pt idx="191">
                  <c:v>-184.90063095000014</c:v>
                </c:pt>
                <c:pt idx="192">
                  <c:v>-186.83804159999988</c:v>
                </c:pt>
                <c:pt idx="193">
                  <c:v>-188.75483864999995</c:v>
                </c:pt>
                <c:pt idx="194">
                  <c:v>-190.65107880000005</c:v>
                </c:pt>
                <c:pt idx="195">
                  <c:v>-192.52681875000007</c:v>
                </c:pt>
                <c:pt idx="196">
                  <c:v>-194.38211519999987</c:v>
                </c:pt>
                <c:pt idx="197">
                  <c:v>-196.21702485000003</c:v>
                </c:pt>
                <c:pt idx="198">
                  <c:v>-198.03160440000005</c:v>
                </c:pt>
                <c:pt idx="199">
                  <c:v>-199.82591055000012</c:v>
                </c:pt>
                <c:pt idx="200">
                  <c:v>-201.59999999999991</c:v>
                </c:pt>
                <c:pt idx="201">
                  <c:v>-203.35392944999998</c:v>
                </c:pt>
                <c:pt idx="202">
                  <c:v>-205.08775560000004</c:v>
                </c:pt>
                <c:pt idx="203">
                  <c:v>-206.80153515000012</c:v>
                </c:pt>
                <c:pt idx="204">
                  <c:v>-208.49532479999988</c:v>
                </c:pt>
                <c:pt idx="205">
                  <c:v>-210.16918125000001</c:v>
                </c:pt>
                <c:pt idx="206">
                  <c:v>-211.82316119999996</c:v>
                </c:pt>
                <c:pt idx="207">
                  <c:v>-213.45732134999997</c:v>
                </c:pt>
                <c:pt idx="208">
                  <c:v>-215.07171839999992</c:v>
                </c:pt>
                <c:pt idx="209">
                  <c:v>-216.66640904999991</c:v>
                </c:pt>
                <c:pt idx="210">
                  <c:v>-218.24145000000001</c:v>
                </c:pt>
                <c:pt idx="211">
                  <c:v>-219.79689795000004</c:v>
                </c:pt>
                <c:pt idx="212">
                  <c:v>-221.33280959999991</c:v>
                </c:pt>
                <c:pt idx="213">
                  <c:v>-222.84924164999995</c:v>
                </c:pt>
                <c:pt idx="214">
                  <c:v>-224.34625080000006</c:v>
                </c:pt>
                <c:pt idx="215">
                  <c:v>-225.82389375000011</c:v>
                </c:pt>
                <c:pt idx="216">
                  <c:v>-227.28222719999988</c:v>
                </c:pt>
                <c:pt idx="217">
                  <c:v>-228.72130784999996</c:v>
                </c:pt>
                <c:pt idx="218">
                  <c:v>-230.14119240000008</c:v>
                </c:pt>
                <c:pt idx="219">
                  <c:v>-231.54193755000017</c:v>
                </c:pt>
                <c:pt idx="220">
                  <c:v>-232.92359999999996</c:v>
                </c:pt>
                <c:pt idx="221">
                  <c:v>-234.28623644999993</c:v>
                </c:pt>
                <c:pt idx="222">
                  <c:v>-235.62990359999998</c:v>
                </c:pt>
                <c:pt idx="223">
                  <c:v>-236.95465815000009</c:v>
                </c:pt>
                <c:pt idx="224">
                  <c:v>-238.2605567999999</c:v>
                </c:pt>
                <c:pt idx="225">
                  <c:v>-239.54765625000002</c:v>
                </c:pt>
                <c:pt idx="226">
                  <c:v>-240.81601320000007</c:v>
                </c:pt>
                <c:pt idx="227">
                  <c:v>-242.06568435000008</c:v>
                </c:pt>
                <c:pt idx="228">
                  <c:v>-243.29672639999993</c:v>
                </c:pt>
                <c:pt idx="229">
                  <c:v>-244.50919605000007</c:v>
                </c:pt>
                <c:pt idx="230">
                  <c:v>-245.70315000000005</c:v>
                </c:pt>
                <c:pt idx="231">
                  <c:v>-246.87864495000008</c:v>
                </c:pt>
                <c:pt idx="232">
                  <c:v>-248.03573759999995</c:v>
                </c:pt>
                <c:pt idx="233">
                  <c:v>-249.17448464999998</c:v>
                </c:pt>
                <c:pt idx="234">
                  <c:v>-250.29494280000011</c:v>
                </c:pt>
                <c:pt idx="235">
                  <c:v>-251.39716874999999</c:v>
                </c:pt>
                <c:pt idx="236">
                  <c:v>-252.48121920000011</c:v>
                </c:pt>
                <c:pt idx="237">
                  <c:v>-253.54715084999987</c:v>
                </c:pt>
                <c:pt idx="238">
                  <c:v>-254.59502039999998</c:v>
                </c:pt>
                <c:pt idx="239">
                  <c:v>-255.62488454999996</c:v>
                </c:pt>
                <c:pt idx="240">
                  <c:v>-256.63680000000011</c:v>
                </c:pt>
                <c:pt idx="241">
                  <c:v>-257.63082344999998</c:v>
                </c:pt>
                <c:pt idx="242">
                  <c:v>-258.60701160000002</c:v>
                </c:pt>
                <c:pt idx="243">
                  <c:v>-259.56542115000002</c:v>
                </c:pt>
                <c:pt idx="244">
                  <c:v>-260.50610880000005</c:v>
                </c:pt>
                <c:pt idx="245">
                  <c:v>-261.42913124999995</c:v>
                </c:pt>
                <c:pt idx="246">
                  <c:v>-262.33454519999998</c:v>
                </c:pt>
                <c:pt idx="247">
                  <c:v>-263.22240735000003</c:v>
                </c:pt>
                <c:pt idx="248">
                  <c:v>-264.09277440000005</c:v>
                </c:pt>
                <c:pt idx="249">
                  <c:v>-264.94570304999991</c:v>
                </c:pt>
                <c:pt idx="250">
                  <c:v>-265.78125</c:v>
                </c:pt>
                <c:pt idx="251">
                  <c:v>-266.59947195000007</c:v>
                </c:pt>
                <c:pt idx="252">
                  <c:v>-267.40042559999983</c:v>
                </c:pt>
                <c:pt idx="253">
                  <c:v>-268.18416765000006</c:v>
                </c:pt>
                <c:pt idx="254">
                  <c:v>-268.95075479999997</c:v>
                </c:pt>
                <c:pt idx="255">
                  <c:v>-269.70024375000014</c:v>
                </c:pt>
                <c:pt idx="256">
                  <c:v>-270.43269119999991</c:v>
                </c:pt>
                <c:pt idx="257">
                  <c:v>-271.14815385000009</c:v>
                </c:pt>
                <c:pt idx="258">
                  <c:v>-271.84668840000001</c:v>
                </c:pt>
                <c:pt idx="259">
                  <c:v>-272.52835155000014</c:v>
                </c:pt>
                <c:pt idx="260">
                  <c:v>-273.19319999999993</c:v>
                </c:pt>
                <c:pt idx="261">
                  <c:v>-273.84129044999992</c:v>
                </c:pt>
                <c:pt idx="262">
                  <c:v>-274.47267959999988</c:v>
                </c:pt>
                <c:pt idx="263">
                  <c:v>-275.08742414999995</c:v>
                </c:pt>
                <c:pt idx="264">
                  <c:v>-275.6855807999998</c:v>
                </c:pt>
                <c:pt idx="265">
                  <c:v>-276.26720625000007</c:v>
                </c:pt>
                <c:pt idx="266">
                  <c:v>-276.83235720000005</c:v>
                </c:pt>
                <c:pt idx="267">
                  <c:v>-277.38109035000014</c:v>
                </c:pt>
                <c:pt idx="268">
                  <c:v>-277.91346239999973</c:v>
                </c:pt>
                <c:pt idx="269">
                  <c:v>-278.42953005000004</c:v>
                </c:pt>
                <c:pt idx="270">
                  <c:v>-278.92935</c:v>
                </c:pt>
                <c:pt idx="271">
                  <c:v>-279.41297895000014</c:v>
                </c:pt>
                <c:pt idx="272">
                  <c:v>-279.88047360000007</c:v>
                </c:pt>
                <c:pt idx="273">
                  <c:v>-280.33189064999988</c:v>
                </c:pt>
                <c:pt idx="274">
                  <c:v>-280.76728679999985</c:v>
                </c:pt>
                <c:pt idx="275">
                  <c:v>-281.18671875000007</c:v>
                </c:pt>
                <c:pt idx="276">
                  <c:v>-281.59024319999992</c:v>
                </c:pt>
                <c:pt idx="277">
                  <c:v>-281.97791684999981</c:v>
                </c:pt>
                <c:pt idx="278">
                  <c:v>-282.34979639999983</c:v>
                </c:pt>
                <c:pt idx="279">
                  <c:v>-282.70593855000004</c:v>
                </c:pt>
                <c:pt idx="280">
                  <c:v>-283.04639999999995</c:v>
                </c:pt>
                <c:pt idx="281">
                  <c:v>-283.37123744999985</c:v>
                </c:pt>
                <c:pt idx="282">
                  <c:v>-283.68050759999994</c:v>
                </c:pt>
                <c:pt idx="283">
                  <c:v>-283.97426715</c:v>
                </c:pt>
                <c:pt idx="284">
                  <c:v>-284.25257279999994</c:v>
                </c:pt>
                <c:pt idx="285">
                  <c:v>-284.51548124999988</c:v>
                </c:pt>
                <c:pt idx="286">
                  <c:v>-284.76304920000013</c:v>
                </c:pt>
                <c:pt idx="287">
                  <c:v>-284.99533334999995</c:v>
                </c:pt>
                <c:pt idx="288">
                  <c:v>-285.21239039999989</c:v>
                </c:pt>
                <c:pt idx="289">
                  <c:v>-285.41427704999984</c:v>
                </c:pt>
                <c:pt idx="290">
                  <c:v>-285.60104999999999</c:v>
                </c:pt>
                <c:pt idx="291">
                  <c:v>-285.77276595000001</c:v>
                </c:pt>
                <c:pt idx="292">
                  <c:v>-285.92948160000003</c:v>
                </c:pt>
                <c:pt idx="293">
                  <c:v>-286.07125364999968</c:v>
                </c:pt>
                <c:pt idx="294">
                  <c:v>-286.19813880000004</c:v>
                </c:pt>
                <c:pt idx="295">
                  <c:v>-286.31019374999994</c:v>
                </c:pt>
                <c:pt idx="296">
                  <c:v>-286.40747519999991</c:v>
                </c:pt>
                <c:pt idx="297">
                  <c:v>-286.49003985000013</c:v>
                </c:pt>
                <c:pt idx="298">
                  <c:v>-286.55794439999983</c:v>
                </c:pt>
                <c:pt idx="299">
                  <c:v>-286.61124554999969</c:v>
                </c:pt>
                <c:pt idx="300">
                  <c:v>-286.64999999999998</c:v>
                </c:pt>
                <c:pt idx="301">
                  <c:v>-286.67426444999995</c:v>
                </c:pt>
                <c:pt idx="302">
                  <c:v>-286.68409560000015</c:v>
                </c:pt>
                <c:pt idx="303">
                  <c:v>-286.67955014999978</c:v>
                </c:pt>
                <c:pt idx="304">
                  <c:v>-286.6606847999999</c:v>
                </c:pt>
                <c:pt idx="305">
                  <c:v>-286.62755625000011</c:v>
                </c:pt>
                <c:pt idx="306">
                  <c:v>-286.58022119999987</c:v>
                </c:pt>
                <c:pt idx="307">
                  <c:v>-286.51873634999981</c:v>
                </c:pt>
                <c:pt idx="308">
                  <c:v>-286.4431583999999</c:v>
                </c:pt>
                <c:pt idx="309">
                  <c:v>-286.35354404999993</c:v>
                </c:pt>
                <c:pt idx="310">
                  <c:v>-286.24995000000013</c:v>
                </c:pt>
                <c:pt idx="311">
                  <c:v>-286.13243295000007</c:v>
                </c:pt>
                <c:pt idx="312">
                  <c:v>-286.00104959999993</c:v>
                </c:pt>
                <c:pt idx="313">
                  <c:v>-285.85585665000002</c:v>
                </c:pt>
                <c:pt idx="314">
                  <c:v>-285.69691080000007</c:v>
                </c:pt>
                <c:pt idx="315">
                  <c:v>-285.52426874999981</c:v>
                </c:pt>
                <c:pt idx="316">
                  <c:v>-285.33798720000016</c:v>
                </c:pt>
                <c:pt idx="317">
                  <c:v>-285.13812284999977</c:v>
                </c:pt>
                <c:pt idx="318">
                  <c:v>-284.92473240000027</c:v>
                </c:pt>
                <c:pt idx="319">
                  <c:v>-284.69787255</c:v>
                </c:pt>
                <c:pt idx="320">
                  <c:v>-284.45759999999979</c:v>
                </c:pt>
                <c:pt idx="321">
                  <c:v>-284.20397145000004</c:v>
                </c:pt>
                <c:pt idx="322">
                  <c:v>-283.93704359999998</c:v>
                </c:pt>
                <c:pt idx="323">
                  <c:v>-283.65687314999974</c:v>
                </c:pt>
                <c:pt idx="324">
                  <c:v>-283.36351680000007</c:v>
                </c:pt>
                <c:pt idx="325">
                  <c:v>-283.05703124999985</c:v>
                </c:pt>
                <c:pt idx="326">
                  <c:v>-282.73747320000012</c:v>
                </c:pt>
                <c:pt idx="327">
                  <c:v>-282.40489934999994</c:v>
                </c:pt>
                <c:pt idx="328">
                  <c:v>-282.05936639999993</c:v>
                </c:pt>
                <c:pt idx="329">
                  <c:v>-281.70093105000029</c:v>
                </c:pt>
                <c:pt idx="330">
                  <c:v>-281.32964999999996</c:v>
                </c:pt>
                <c:pt idx="331">
                  <c:v>-280.94557994999974</c:v>
                </c:pt>
                <c:pt idx="332">
                  <c:v>-280.54877760000005</c:v>
                </c:pt>
                <c:pt idx="333">
                  <c:v>-280.13929965</c:v>
                </c:pt>
                <c:pt idx="334">
                  <c:v>-279.71720280000011</c:v>
                </c:pt>
                <c:pt idx="335">
                  <c:v>-279.28254375</c:v>
                </c:pt>
                <c:pt idx="336">
                  <c:v>-278.83537919999998</c:v>
                </c:pt>
                <c:pt idx="337">
                  <c:v>-278.37576585000022</c:v>
                </c:pt>
                <c:pt idx="338">
                  <c:v>-277.9037603999999</c:v>
                </c:pt>
                <c:pt idx="339">
                  <c:v>-277.41941955000004</c:v>
                </c:pt>
                <c:pt idx="340">
                  <c:v>-276.92280000000011</c:v>
                </c:pt>
                <c:pt idx="341">
                  <c:v>-276.41395844999988</c:v>
                </c:pt>
                <c:pt idx="342">
                  <c:v>-275.89295160000023</c:v>
                </c:pt>
                <c:pt idx="343">
                  <c:v>-275.35983614999992</c:v>
                </c:pt>
                <c:pt idx="344">
                  <c:v>-274.81466879999982</c:v>
                </c:pt>
                <c:pt idx="345">
                  <c:v>-274.25750625000012</c:v>
                </c:pt>
                <c:pt idx="346">
                  <c:v>-273.68840519999986</c:v>
                </c:pt>
                <c:pt idx="347">
                  <c:v>-273.10742235000021</c:v>
                </c:pt>
                <c:pt idx="348">
                  <c:v>-272.51461439999986</c:v>
                </c:pt>
                <c:pt idx="349">
                  <c:v>-271.91003804999991</c:v>
                </c:pt>
                <c:pt idx="350">
                  <c:v>-271.2937500000001</c:v>
                </c:pt>
                <c:pt idx="351">
                  <c:v>-270.66580694999988</c:v>
                </c:pt>
                <c:pt idx="352">
                  <c:v>-270.02626559999982</c:v>
                </c:pt>
                <c:pt idx="353">
                  <c:v>-269.37518265000006</c:v>
                </c:pt>
                <c:pt idx="354">
                  <c:v>-268.7126148000001</c:v>
                </c:pt>
                <c:pt idx="355">
                  <c:v>-268.03861875000013</c:v>
                </c:pt>
                <c:pt idx="356">
                  <c:v>-267.35325120000005</c:v>
                </c:pt>
                <c:pt idx="357">
                  <c:v>-266.65656885000004</c:v>
                </c:pt>
                <c:pt idx="358">
                  <c:v>-265.94862839999996</c:v>
                </c:pt>
                <c:pt idx="359">
                  <c:v>-265.22948654999993</c:v>
                </c:pt>
                <c:pt idx="360">
                  <c:v>-264.49919999999986</c:v>
                </c:pt>
                <c:pt idx="361">
                  <c:v>-263.75782544999998</c:v>
                </c:pt>
                <c:pt idx="362">
                  <c:v>-263.0054196000001</c:v>
                </c:pt>
                <c:pt idx="363">
                  <c:v>-262.2420391500001</c:v>
                </c:pt>
                <c:pt idx="364">
                  <c:v>-261.46774080000006</c:v>
                </c:pt>
                <c:pt idx="365">
                  <c:v>-260.68258124999994</c:v>
                </c:pt>
                <c:pt idx="366">
                  <c:v>-259.88661720000027</c:v>
                </c:pt>
                <c:pt idx="367">
                  <c:v>-259.07990534999965</c:v>
                </c:pt>
                <c:pt idx="368">
                  <c:v>-258.26250239999985</c:v>
                </c:pt>
                <c:pt idx="369">
                  <c:v>-257.43446505000009</c:v>
                </c:pt>
                <c:pt idx="370">
                  <c:v>-256.59585000000015</c:v>
                </c:pt>
                <c:pt idx="371">
                  <c:v>-255.74671395000018</c:v>
                </c:pt>
                <c:pt idx="372">
                  <c:v>-254.88711359999979</c:v>
                </c:pt>
                <c:pt idx="373">
                  <c:v>-254.01710564999973</c:v>
                </c:pt>
                <c:pt idx="374">
                  <c:v>-253.13674680000014</c:v>
                </c:pt>
                <c:pt idx="375">
                  <c:v>-252.24609375</c:v>
                </c:pt>
                <c:pt idx="376">
                  <c:v>-251.34520319999979</c:v>
                </c:pt>
                <c:pt idx="377">
                  <c:v>-250.43413185000009</c:v>
                </c:pt>
                <c:pt idx="378">
                  <c:v>-249.51293639999977</c:v>
                </c:pt>
                <c:pt idx="379">
                  <c:v>-248.58167354999989</c:v>
                </c:pt>
                <c:pt idx="380">
                  <c:v>-247.6404</c:v>
                </c:pt>
                <c:pt idx="381">
                  <c:v>-246.68917245</c:v>
                </c:pt>
                <c:pt idx="382">
                  <c:v>-245.72804760000031</c:v>
                </c:pt>
                <c:pt idx="383">
                  <c:v>-244.75708214999986</c:v>
                </c:pt>
                <c:pt idx="384">
                  <c:v>-243.77633279999964</c:v>
                </c:pt>
                <c:pt idx="385">
                  <c:v>-242.78585625000039</c:v>
                </c:pt>
                <c:pt idx="386">
                  <c:v>-241.78570919999981</c:v>
                </c:pt>
                <c:pt idx="387">
                  <c:v>-240.77594834999991</c:v>
                </c:pt>
                <c:pt idx="388">
                  <c:v>-239.75663040000006</c:v>
                </c:pt>
                <c:pt idx="389">
                  <c:v>-238.72781205000001</c:v>
                </c:pt>
                <c:pt idx="390">
                  <c:v>-237.68955000000005</c:v>
                </c:pt>
                <c:pt idx="391">
                  <c:v>-236.64190095000004</c:v>
                </c:pt>
                <c:pt idx="392">
                  <c:v>-235.58492159999957</c:v>
                </c:pt>
                <c:pt idx="393">
                  <c:v>-234.51866865000022</c:v>
                </c:pt>
                <c:pt idx="394">
                  <c:v>-233.44319880000012</c:v>
                </c:pt>
                <c:pt idx="395">
                  <c:v>-232.3585687499999</c:v>
                </c:pt>
                <c:pt idx="396">
                  <c:v>-231.26483519999999</c:v>
                </c:pt>
                <c:pt idx="397">
                  <c:v>-230.16205484999966</c:v>
                </c:pt>
                <c:pt idx="398">
                  <c:v>-229.05028440000024</c:v>
                </c:pt>
                <c:pt idx="399">
                  <c:v>-227.92958055000008</c:v>
                </c:pt>
                <c:pt idx="400">
                  <c:v>-226.79999999999973</c:v>
                </c:pt>
                <c:pt idx="401">
                  <c:v>-225.66159945000004</c:v>
                </c:pt>
                <c:pt idx="402">
                  <c:v>-224.51443559999984</c:v>
                </c:pt>
                <c:pt idx="403">
                  <c:v>-223.35856514999966</c:v>
                </c:pt>
                <c:pt idx="404">
                  <c:v>-222.19404479999992</c:v>
                </c:pt>
                <c:pt idx="405">
                  <c:v>-221.02093124999965</c:v>
                </c:pt>
                <c:pt idx="406">
                  <c:v>-219.83928120000019</c:v>
                </c:pt>
                <c:pt idx="407">
                  <c:v>-218.6491513499999</c:v>
                </c:pt>
                <c:pt idx="408">
                  <c:v>-217.45059839999988</c:v>
                </c:pt>
                <c:pt idx="409">
                  <c:v>-216.24367904999986</c:v>
                </c:pt>
                <c:pt idx="410">
                  <c:v>-215.02845000000025</c:v>
                </c:pt>
                <c:pt idx="411">
                  <c:v>-213.8049679500001</c:v>
                </c:pt>
                <c:pt idx="412">
                  <c:v>-212.57328959999984</c:v>
                </c:pt>
                <c:pt idx="413">
                  <c:v>-211.33347164999998</c:v>
                </c:pt>
                <c:pt idx="414">
                  <c:v>-210.0855707999998</c:v>
                </c:pt>
                <c:pt idx="415">
                  <c:v>-208.82964374999995</c:v>
                </c:pt>
                <c:pt idx="416">
                  <c:v>-207.56574720000003</c:v>
                </c:pt>
                <c:pt idx="417">
                  <c:v>-206.29393785000002</c:v>
                </c:pt>
                <c:pt idx="418">
                  <c:v>-205.01427239999987</c:v>
                </c:pt>
                <c:pt idx="419">
                  <c:v>-203.72680755000033</c:v>
                </c:pt>
                <c:pt idx="420">
                  <c:v>-202.43160000000012</c:v>
                </c:pt>
                <c:pt idx="421">
                  <c:v>-201.12870644999987</c:v>
                </c:pt>
                <c:pt idx="422">
                  <c:v>-199.81818360000011</c:v>
                </c:pt>
                <c:pt idx="423">
                  <c:v>-198.50008815000024</c:v>
                </c:pt>
                <c:pt idx="424">
                  <c:v>-197.17447679999987</c:v>
                </c:pt>
                <c:pt idx="425">
                  <c:v>-195.84140625000032</c:v>
                </c:pt>
                <c:pt idx="426">
                  <c:v>-194.50093319999996</c:v>
                </c:pt>
                <c:pt idx="427">
                  <c:v>-193.15311435000024</c:v>
                </c:pt>
                <c:pt idx="428">
                  <c:v>-191.79800640000019</c:v>
                </c:pt>
                <c:pt idx="429">
                  <c:v>-190.43566605000001</c:v>
                </c:pt>
                <c:pt idx="430">
                  <c:v>-189.06615000000033</c:v>
                </c:pt>
                <c:pt idx="431">
                  <c:v>-187.68951494999999</c:v>
                </c:pt>
                <c:pt idx="432">
                  <c:v>-186.30581759999973</c:v>
                </c:pt>
                <c:pt idx="433">
                  <c:v>-184.91511465000031</c:v>
                </c:pt>
                <c:pt idx="434">
                  <c:v>-183.51746279999986</c:v>
                </c:pt>
                <c:pt idx="435">
                  <c:v>-182.11291874999995</c:v>
                </c:pt>
                <c:pt idx="436">
                  <c:v>-180.70153920000018</c:v>
                </c:pt>
                <c:pt idx="437">
                  <c:v>-179.28338084999973</c:v>
                </c:pt>
                <c:pt idx="438">
                  <c:v>-177.85850040000048</c:v>
                </c:pt>
                <c:pt idx="439">
                  <c:v>-176.42695454999989</c:v>
                </c:pt>
                <c:pt idx="440">
                  <c:v>-174.98879999999997</c:v>
                </c:pt>
                <c:pt idx="441">
                  <c:v>-173.54409344999965</c:v>
                </c:pt>
                <c:pt idx="442">
                  <c:v>-172.0928915999998</c:v>
                </c:pt>
                <c:pt idx="443">
                  <c:v>-170.63525115000027</c:v>
                </c:pt>
                <c:pt idx="444">
                  <c:v>-169.17122879999977</c:v>
                </c:pt>
                <c:pt idx="445">
                  <c:v>-167.70088124999984</c:v>
                </c:pt>
                <c:pt idx="446">
                  <c:v>-166.22426520000022</c:v>
                </c:pt>
                <c:pt idx="447">
                  <c:v>-164.74143734999996</c:v>
                </c:pt>
                <c:pt idx="448">
                  <c:v>-163.25245439999981</c:v>
                </c:pt>
                <c:pt idx="449">
                  <c:v>-161.7573730500003</c:v>
                </c:pt>
                <c:pt idx="450">
                  <c:v>-160.25625000000014</c:v>
                </c:pt>
                <c:pt idx="451">
                  <c:v>-158.74914195000053</c:v>
                </c:pt>
                <c:pt idx="452">
                  <c:v>-157.2361056000002</c:v>
                </c:pt>
                <c:pt idx="453">
                  <c:v>-155.71719765000012</c:v>
                </c:pt>
                <c:pt idx="454">
                  <c:v>-154.19247480000024</c:v>
                </c:pt>
                <c:pt idx="455">
                  <c:v>-152.66199375000008</c:v>
                </c:pt>
                <c:pt idx="456">
                  <c:v>-151.12581119999982</c:v>
                </c:pt>
                <c:pt idx="457">
                  <c:v>-149.58398384999998</c:v>
                </c:pt>
                <c:pt idx="458">
                  <c:v>-148.03656840000019</c:v>
                </c:pt>
                <c:pt idx="459">
                  <c:v>-146.48362155000041</c:v>
                </c:pt>
                <c:pt idx="460">
                  <c:v>-144.92520000000002</c:v>
                </c:pt>
                <c:pt idx="461">
                  <c:v>-143.36136045000001</c:v>
                </c:pt>
                <c:pt idx="462">
                  <c:v>-141.7921596000001</c:v>
                </c:pt>
                <c:pt idx="463">
                  <c:v>-140.21765415000004</c:v>
                </c:pt>
                <c:pt idx="464">
                  <c:v>-138.6379007999999</c:v>
                </c:pt>
                <c:pt idx="465">
                  <c:v>-137.05295625000008</c:v>
                </c:pt>
                <c:pt idx="466">
                  <c:v>-135.46287719999987</c:v>
                </c:pt>
                <c:pt idx="467">
                  <c:v>-133.86772035000013</c:v>
                </c:pt>
                <c:pt idx="468">
                  <c:v>-132.26754240000025</c:v>
                </c:pt>
                <c:pt idx="469">
                  <c:v>-130.66240004999997</c:v>
                </c:pt>
                <c:pt idx="470">
                  <c:v>-129.05235000000005</c:v>
                </c:pt>
                <c:pt idx="471">
                  <c:v>-127.43744894999998</c:v>
                </c:pt>
                <c:pt idx="472">
                  <c:v>-125.8177536000004</c:v>
                </c:pt>
                <c:pt idx="473">
                  <c:v>-124.19332064999981</c:v>
                </c:pt>
                <c:pt idx="474">
                  <c:v>-122.56420679999974</c:v>
                </c:pt>
                <c:pt idx="475">
                  <c:v>-120.93046874999982</c:v>
                </c:pt>
                <c:pt idx="476">
                  <c:v>-119.2921632</c:v>
                </c:pt>
                <c:pt idx="477">
                  <c:v>-117.64934684999957</c:v>
                </c:pt>
                <c:pt idx="478">
                  <c:v>-116.00207639999985</c:v>
                </c:pt>
                <c:pt idx="479">
                  <c:v>-114.35040854999988</c:v>
                </c:pt>
                <c:pt idx="480">
                  <c:v>-112.69440000000031</c:v>
                </c:pt>
                <c:pt idx="481">
                  <c:v>-111.03410745000019</c:v>
                </c:pt>
                <c:pt idx="482">
                  <c:v>-109.36958760000016</c:v>
                </c:pt>
                <c:pt idx="483">
                  <c:v>-107.70089714999995</c:v>
                </c:pt>
                <c:pt idx="484">
                  <c:v>-106.02809280000019</c:v>
                </c:pt>
                <c:pt idx="485">
                  <c:v>-104.35123124999996</c:v>
                </c:pt>
                <c:pt idx="486">
                  <c:v>-102.67036919999987</c:v>
                </c:pt>
                <c:pt idx="487">
                  <c:v>-100.98556335000012</c:v>
                </c:pt>
                <c:pt idx="488">
                  <c:v>-99.296870399999989</c:v>
                </c:pt>
                <c:pt idx="489">
                  <c:v>-97.604347050000115</c:v>
                </c:pt>
                <c:pt idx="490">
                  <c:v>-95.908050000000003</c:v>
                </c:pt>
                <c:pt idx="491">
                  <c:v>-94.208035950000294</c:v>
                </c:pt>
                <c:pt idx="492">
                  <c:v>-92.504361600000038</c:v>
                </c:pt>
                <c:pt idx="493">
                  <c:v>-90.797083649999877</c:v>
                </c:pt>
                <c:pt idx="494">
                  <c:v>-89.086258799999996</c:v>
                </c:pt>
                <c:pt idx="495">
                  <c:v>-87.371943750000128</c:v>
                </c:pt>
                <c:pt idx="496">
                  <c:v>-85.654195200000004</c:v>
                </c:pt>
                <c:pt idx="497">
                  <c:v>-83.933069849999811</c:v>
                </c:pt>
                <c:pt idx="498">
                  <c:v>-82.208624399999735</c:v>
                </c:pt>
                <c:pt idx="499">
                  <c:v>-80.480915550000191</c:v>
                </c:pt>
                <c:pt idx="500">
                  <c:v>-78.75</c:v>
                </c:pt>
                <c:pt idx="501">
                  <c:v>-77.015934450000259</c:v>
                </c:pt>
                <c:pt idx="502">
                  <c:v>-75.278775600000017</c:v>
                </c:pt>
                <c:pt idx="503">
                  <c:v>-73.538580150000143</c:v>
                </c:pt>
                <c:pt idx="504">
                  <c:v>-71.795404799999687</c:v>
                </c:pt>
                <c:pt idx="505">
                  <c:v>-70.049306249999745</c:v>
                </c:pt>
                <c:pt idx="506">
                  <c:v>-68.300341200000275</c:v>
                </c:pt>
                <c:pt idx="507">
                  <c:v>-66.548566350000101</c:v>
                </c:pt>
                <c:pt idx="508">
                  <c:v>-64.794038399999863</c:v>
                </c:pt>
                <c:pt idx="509">
                  <c:v>-63.036814049999748</c:v>
                </c:pt>
                <c:pt idx="510">
                  <c:v>-61.27695000000017</c:v>
                </c:pt>
                <c:pt idx="511">
                  <c:v>-59.514502950000178</c:v>
                </c:pt>
                <c:pt idx="512">
                  <c:v>-57.74952959999996</c:v>
                </c:pt>
                <c:pt idx="513">
                  <c:v>-55.982086649999928</c:v>
                </c:pt>
                <c:pt idx="514">
                  <c:v>-54.212230800000498</c:v>
                </c:pt>
                <c:pt idx="515">
                  <c:v>-52.44001875000049</c:v>
                </c:pt>
                <c:pt idx="516">
                  <c:v>-50.665507199999865</c:v>
                </c:pt>
                <c:pt idx="517">
                  <c:v>-48.888752850000401</c:v>
                </c:pt>
                <c:pt idx="518">
                  <c:v>-47.109812400000237</c:v>
                </c:pt>
                <c:pt idx="519">
                  <c:v>-45.328742549999561</c:v>
                </c:pt>
                <c:pt idx="520">
                  <c:v>-43.545599999999922</c:v>
                </c:pt>
                <c:pt idx="521">
                  <c:v>-41.760441449999689</c:v>
                </c:pt>
                <c:pt idx="522">
                  <c:v>-39.973323599999731</c:v>
                </c:pt>
                <c:pt idx="523">
                  <c:v>-38.184303150000233</c:v>
                </c:pt>
                <c:pt idx="524">
                  <c:v>-36.393436799999336</c:v>
                </c:pt>
                <c:pt idx="525">
                  <c:v>-34.600781250000182</c:v>
                </c:pt>
                <c:pt idx="526">
                  <c:v>-32.806393199999775</c:v>
                </c:pt>
                <c:pt idx="527">
                  <c:v>-31.010329350000347</c:v>
                </c:pt>
                <c:pt idx="528">
                  <c:v>-29.212646399999358</c:v>
                </c:pt>
                <c:pt idx="529">
                  <c:v>-27.413401050000175</c:v>
                </c:pt>
                <c:pt idx="530">
                  <c:v>-25.612650000000258</c:v>
                </c:pt>
                <c:pt idx="531">
                  <c:v>-23.81044995000002</c:v>
                </c:pt>
                <c:pt idx="532">
                  <c:v>-22.006857600000103</c:v>
                </c:pt>
                <c:pt idx="533">
                  <c:v>-20.201929649999329</c:v>
                </c:pt>
                <c:pt idx="534">
                  <c:v>-18.395722800000158</c:v>
                </c:pt>
                <c:pt idx="535">
                  <c:v>-16.588293750000503</c:v>
                </c:pt>
                <c:pt idx="536">
                  <c:v>-14.779699199999186</c:v>
                </c:pt>
                <c:pt idx="537">
                  <c:v>-12.969995849999805</c:v>
                </c:pt>
                <c:pt idx="538">
                  <c:v>-11.159240400000044</c:v>
                </c:pt>
                <c:pt idx="539">
                  <c:v>-9.3474895500005459</c:v>
                </c:pt>
                <c:pt idx="540">
                  <c:v>-7.5347999999996773</c:v>
                </c:pt>
                <c:pt idx="541">
                  <c:v>-5.7212284499998987</c:v>
                </c:pt>
                <c:pt idx="542">
                  <c:v>-3.906831600000487</c:v>
                </c:pt>
                <c:pt idx="543">
                  <c:v>-2.0916661500002647</c:v>
                </c:pt>
                <c:pt idx="544">
                  <c:v>-0.27578880000032768</c:v>
                </c:pt>
                <c:pt idx="545">
                  <c:v>1.5407437499995922</c:v>
                </c:pt>
                <c:pt idx="546">
                  <c:v>3.3578748000004452</c:v>
                </c:pt>
                <c:pt idx="547">
                  <c:v>5.1755476500004534</c:v>
                </c:pt>
                <c:pt idx="548">
                  <c:v>6.9937056000005668</c:v>
                </c:pt>
                <c:pt idx="549">
                  <c:v>8.8122919500001444</c:v>
                </c:pt>
                <c:pt idx="550">
                  <c:v>10.631249999999909</c:v>
                </c:pt>
                <c:pt idx="551">
                  <c:v>12.450523050000356</c:v>
                </c:pt>
                <c:pt idx="552">
                  <c:v>14.27005440000039</c:v>
                </c:pt>
                <c:pt idx="553">
                  <c:v>16.089787350000279</c:v>
                </c:pt>
                <c:pt idx="554">
                  <c:v>17.909665200000745</c:v>
                </c:pt>
                <c:pt idx="555">
                  <c:v>19.729631250000239</c:v>
                </c:pt>
                <c:pt idx="556">
                  <c:v>21.549628800000619</c:v>
                </c:pt>
                <c:pt idx="557">
                  <c:v>23.36960114999988</c:v>
                </c:pt>
                <c:pt idx="558">
                  <c:v>25.18949160000011</c:v>
                </c:pt>
                <c:pt idx="559">
                  <c:v>27.009243449999985</c:v>
                </c:pt>
                <c:pt idx="560">
                  <c:v>28.828800000000001</c:v>
                </c:pt>
                <c:pt idx="561">
                  <c:v>30.648104550000426</c:v>
                </c:pt>
                <c:pt idx="562">
                  <c:v>32.467100400000845</c:v>
                </c:pt>
                <c:pt idx="563">
                  <c:v>34.285730849999482</c:v>
                </c:pt>
                <c:pt idx="564">
                  <c:v>36.103939200000013</c:v>
                </c:pt>
                <c:pt idx="565">
                  <c:v>37.921668749999753</c:v>
                </c:pt>
                <c:pt idx="566">
                  <c:v>39.738862799999879</c:v>
                </c:pt>
                <c:pt idx="567">
                  <c:v>41.555464649999976</c:v>
                </c:pt>
                <c:pt idx="568">
                  <c:v>43.371417600000086</c:v>
                </c:pt>
                <c:pt idx="569">
                  <c:v>45.186664950000477</c:v>
                </c:pt>
                <c:pt idx="570">
                  <c:v>47.001150000000052</c:v>
                </c:pt>
                <c:pt idx="571">
                  <c:v>48.814816050000218</c:v>
                </c:pt>
                <c:pt idx="572">
                  <c:v>50.627606399999422</c:v>
                </c:pt>
                <c:pt idx="573">
                  <c:v>52.439464349999525</c:v>
                </c:pt>
                <c:pt idx="574">
                  <c:v>54.250333200000114</c:v>
                </c:pt>
                <c:pt idx="575">
                  <c:v>56.060156250000091</c:v>
                </c:pt>
                <c:pt idx="576">
                  <c:v>57.868876800000407</c:v>
                </c:pt>
                <c:pt idx="577">
                  <c:v>59.676438150000195</c:v>
                </c:pt>
                <c:pt idx="578">
                  <c:v>61.482783600000403</c:v>
                </c:pt>
                <c:pt idx="579">
                  <c:v>63.287856449999936</c:v>
                </c:pt>
                <c:pt idx="580">
                  <c:v>65.091599999999744</c:v>
                </c:pt>
                <c:pt idx="581">
                  <c:v>66.893957549999641</c:v>
                </c:pt>
                <c:pt idx="582">
                  <c:v>68.694872399999667</c:v>
                </c:pt>
                <c:pt idx="583">
                  <c:v>70.494287850000319</c:v>
                </c:pt>
                <c:pt idx="584">
                  <c:v>72.292147199999818</c:v>
                </c:pt>
                <c:pt idx="585">
                  <c:v>74.088393749999568</c:v>
                </c:pt>
                <c:pt idx="586">
                  <c:v>75.882970800000976</c:v>
                </c:pt>
                <c:pt idx="587">
                  <c:v>77.675821649999989</c:v>
                </c:pt>
                <c:pt idx="588">
                  <c:v>79.466889599999604</c:v>
                </c:pt>
                <c:pt idx="589">
                  <c:v>81.256117949999634</c:v>
                </c:pt>
                <c:pt idx="590">
                  <c:v>83.043450000000121</c:v>
                </c:pt>
                <c:pt idx="591">
                  <c:v>84.828829050000195</c:v>
                </c:pt>
                <c:pt idx="592">
                  <c:v>86.612198399999897</c:v>
                </c:pt>
                <c:pt idx="593">
                  <c:v>88.393501350000179</c:v>
                </c:pt>
                <c:pt idx="594">
                  <c:v>90.172681199999488</c:v>
                </c:pt>
                <c:pt idx="595">
                  <c:v>91.949681249999912</c:v>
                </c:pt>
                <c:pt idx="596">
                  <c:v>93.724444800000583</c:v>
                </c:pt>
                <c:pt idx="597">
                  <c:v>95.49691514999995</c:v>
                </c:pt>
                <c:pt idx="598">
                  <c:v>97.267035600000554</c:v>
                </c:pt>
                <c:pt idx="599">
                  <c:v>99.034749450000618</c:v>
                </c:pt>
                <c:pt idx="600">
                  <c:v>100.79999999999995</c:v>
                </c:pt>
                <c:pt idx="601">
                  <c:v>102.56273054999974</c:v>
                </c:pt>
                <c:pt idx="602">
                  <c:v>104.32288440000002</c:v>
                </c:pt>
                <c:pt idx="603">
                  <c:v>106.08040484999992</c:v>
                </c:pt>
                <c:pt idx="604">
                  <c:v>107.83523519999972</c:v>
                </c:pt>
                <c:pt idx="605">
                  <c:v>109.58731875000058</c:v>
                </c:pt>
                <c:pt idx="606">
                  <c:v>111.33659880000096</c:v>
                </c:pt>
                <c:pt idx="607">
                  <c:v>113.0830186499993</c:v>
                </c:pt>
                <c:pt idx="608">
                  <c:v>114.82652159999998</c:v>
                </c:pt>
                <c:pt idx="609">
                  <c:v>116.56705094999961</c:v>
                </c:pt>
                <c:pt idx="610">
                  <c:v>118.30454999999984</c:v>
                </c:pt>
                <c:pt idx="611">
                  <c:v>120.03896205000001</c:v>
                </c:pt>
                <c:pt idx="612">
                  <c:v>121.7702304000004</c:v>
                </c:pt>
                <c:pt idx="613">
                  <c:v>123.498298349999</c:v>
                </c:pt>
                <c:pt idx="614">
                  <c:v>125.22310920000018</c:v>
                </c:pt>
                <c:pt idx="615">
                  <c:v>126.94460625000011</c:v>
                </c:pt>
                <c:pt idx="616">
                  <c:v>128.66273280000041</c:v>
                </c:pt>
                <c:pt idx="617">
                  <c:v>130.37743214999955</c:v>
                </c:pt>
                <c:pt idx="618">
                  <c:v>132.08864760000006</c:v>
                </c:pt>
                <c:pt idx="619">
                  <c:v>133.79632244999993</c:v>
                </c:pt>
                <c:pt idx="620">
                  <c:v>135.5003999999999</c:v>
                </c:pt>
                <c:pt idx="621">
                  <c:v>137.20082355000068</c:v>
                </c:pt>
                <c:pt idx="622">
                  <c:v>138.89753639999981</c:v>
                </c:pt>
                <c:pt idx="623">
                  <c:v>140.59048184999983</c:v>
                </c:pt>
                <c:pt idx="624">
                  <c:v>142.27960320000011</c:v>
                </c:pt>
                <c:pt idx="625">
                  <c:v>143.96484375</c:v>
                </c:pt>
                <c:pt idx="626">
                  <c:v>145.64614680000022</c:v>
                </c:pt>
                <c:pt idx="627">
                  <c:v>147.3234556500006</c:v>
                </c:pt>
                <c:pt idx="628">
                  <c:v>148.99671359999957</c:v>
                </c:pt>
                <c:pt idx="629">
                  <c:v>150.66586395000013</c:v>
                </c:pt>
                <c:pt idx="630">
                  <c:v>152.33085000000028</c:v>
                </c:pt>
                <c:pt idx="631">
                  <c:v>153.99161505000029</c:v>
                </c:pt>
                <c:pt idx="632">
                  <c:v>155.64810239999952</c:v>
                </c:pt>
                <c:pt idx="633">
                  <c:v>157.30025535000095</c:v>
                </c:pt>
                <c:pt idx="634">
                  <c:v>158.94801720000078</c:v>
                </c:pt>
                <c:pt idx="635">
                  <c:v>160.59133124999971</c:v>
                </c:pt>
                <c:pt idx="636">
                  <c:v>162.23014079999939</c:v>
                </c:pt>
                <c:pt idx="637">
                  <c:v>163.86438915000008</c:v>
                </c:pt>
                <c:pt idx="638">
                  <c:v>165.49401960000023</c:v>
                </c:pt>
                <c:pt idx="639">
                  <c:v>167.1189754499992</c:v>
                </c:pt>
                <c:pt idx="640">
                  <c:v>168.73920000000044</c:v>
                </c:pt>
                <c:pt idx="641">
                  <c:v>170.35463655000012</c:v>
                </c:pt>
                <c:pt idx="642">
                  <c:v>171.96522840000034</c:v>
                </c:pt>
                <c:pt idx="643">
                  <c:v>173.57091885000045</c:v>
                </c:pt>
                <c:pt idx="644">
                  <c:v>175.17165119999981</c:v>
                </c:pt>
                <c:pt idx="645">
                  <c:v>176.7673687499996</c:v>
                </c:pt>
                <c:pt idx="646">
                  <c:v>178.35801480000055</c:v>
                </c:pt>
                <c:pt idx="647">
                  <c:v>179.94353265000018</c:v>
                </c:pt>
                <c:pt idx="648">
                  <c:v>181.52386560000014</c:v>
                </c:pt>
                <c:pt idx="649">
                  <c:v>183.09895695000114</c:v>
                </c:pt>
                <c:pt idx="650">
                  <c:v>184.66875000000027</c:v>
                </c:pt>
                <c:pt idx="651">
                  <c:v>186.23318805000008</c:v>
                </c:pt>
                <c:pt idx="652">
                  <c:v>187.79221439999992</c:v>
                </c:pt>
                <c:pt idx="653">
                  <c:v>189.34577235000052</c:v>
                </c:pt>
                <c:pt idx="654">
                  <c:v>190.89380520000032</c:v>
                </c:pt>
                <c:pt idx="655">
                  <c:v>192.43625625000004</c:v>
                </c:pt>
                <c:pt idx="656">
                  <c:v>193.97306879999996</c:v>
                </c:pt>
                <c:pt idx="657">
                  <c:v>195.50418615000035</c:v>
                </c:pt>
                <c:pt idx="658">
                  <c:v>197.02955159999919</c:v>
                </c:pt>
                <c:pt idx="659">
                  <c:v>198.5491084500004</c:v>
                </c:pt>
                <c:pt idx="660">
                  <c:v>200.06280000000015</c:v>
                </c:pt>
                <c:pt idx="661">
                  <c:v>201.57056955000007</c:v>
                </c:pt>
                <c:pt idx="662">
                  <c:v>203.07236040000089</c:v>
                </c:pt>
                <c:pt idx="663">
                  <c:v>204.56811585000014</c:v>
                </c:pt>
                <c:pt idx="664">
                  <c:v>206.05777919999991</c:v>
                </c:pt>
                <c:pt idx="665">
                  <c:v>207.54129375000093</c:v>
                </c:pt>
                <c:pt idx="666">
                  <c:v>209.01860279999983</c:v>
                </c:pt>
                <c:pt idx="667">
                  <c:v>210.48964964999959</c:v>
                </c:pt>
                <c:pt idx="668">
                  <c:v>211.95437760000004</c:v>
                </c:pt>
                <c:pt idx="669">
                  <c:v>213.41272995000054</c:v>
                </c:pt>
                <c:pt idx="670">
                  <c:v>214.86464999999998</c:v>
                </c:pt>
                <c:pt idx="671">
                  <c:v>216.31008105000001</c:v>
                </c:pt>
                <c:pt idx="672">
                  <c:v>217.74896639999997</c:v>
                </c:pt>
                <c:pt idx="673">
                  <c:v>219.18124935000014</c:v>
                </c:pt>
                <c:pt idx="674">
                  <c:v>220.60687319999943</c:v>
                </c:pt>
                <c:pt idx="675">
                  <c:v>222.02578125000036</c:v>
                </c:pt>
                <c:pt idx="676">
                  <c:v>223.43791680000049</c:v>
                </c:pt>
                <c:pt idx="677">
                  <c:v>224.84322314999963</c:v>
                </c:pt>
                <c:pt idx="678">
                  <c:v>226.24164359999941</c:v>
                </c:pt>
                <c:pt idx="679">
                  <c:v>227.63312145000054</c:v>
                </c:pt>
                <c:pt idx="680">
                  <c:v>229.01759999999967</c:v>
                </c:pt>
                <c:pt idx="681">
                  <c:v>230.3950225500007</c:v>
                </c:pt>
                <c:pt idx="682">
                  <c:v>231.76533240000026</c:v>
                </c:pt>
                <c:pt idx="683">
                  <c:v>233.12847285000043</c:v>
                </c:pt>
                <c:pt idx="684">
                  <c:v>234.48438719999967</c:v>
                </c:pt>
                <c:pt idx="685">
                  <c:v>235.83301874999961</c:v>
                </c:pt>
                <c:pt idx="686">
                  <c:v>237.17431080000051</c:v>
                </c:pt>
                <c:pt idx="687">
                  <c:v>238.50820664999992</c:v>
                </c:pt>
                <c:pt idx="688">
                  <c:v>239.83464960000038</c:v>
                </c:pt>
                <c:pt idx="689">
                  <c:v>241.15358294999987</c:v>
                </c:pt>
                <c:pt idx="690">
                  <c:v>242.46494999999959</c:v>
                </c:pt>
                <c:pt idx="691">
                  <c:v>243.7686940500007</c:v>
                </c:pt>
                <c:pt idx="692">
                  <c:v>245.0647584000003</c:v>
                </c:pt>
                <c:pt idx="693">
                  <c:v>246.35308635000001</c:v>
                </c:pt>
                <c:pt idx="694">
                  <c:v>247.63362119999965</c:v>
                </c:pt>
                <c:pt idx="695">
                  <c:v>248.9063062500004</c:v>
                </c:pt>
                <c:pt idx="696">
                  <c:v>250.1710848000007</c:v>
                </c:pt>
                <c:pt idx="697">
                  <c:v>251.42790014999991</c:v>
                </c:pt>
                <c:pt idx="698">
                  <c:v>252.67669560000013</c:v>
                </c:pt>
                <c:pt idx="699">
                  <c:v>253.91741445000025</c:v>
                </c:pt>
                <c:pt idx="700">
                  <c:v>255.15000000000009</c:v>
                </c:pt>
                <c:pt idx="701">
                  <c:v>256.37439555000037</c:v>
                </c:pt>
                <c:pt idx="702">
                  <c:v>257.59054440000045</c:v>
                </c:pt>
                <c:pt idx="703">
                  <c:v>258.79838985000015</c:v>
                </c:pt>
                <c:pt idx="704">
                  <c:v>259.99787520000018</c:v>
                </c:pt>
                <c:pt idx="705">
                  <c:v>261.18894375000036</c:v>
                </c:pt>
                <c:pt idx="706">
                  <c:v>262.37153880000005</c:v>
                </c:pt>
                <c:pt idx="707">
                  <c:v>263.54560365000088</c:v>
                </c:pt>
                <c:pt idx="708">
                  <c:v>264.71108159999949</c:v>
                </c:pt>
                <c:pt idx="709">
                  <c:v>265.86791594999977</c:v>
                </c:pt>
                <c:pt idx="710">
                  <c:v>267.01604999999972</c:v>
                </c:pt>
                <c:pt idx="711">
                  <c:v>268.15542705000098</c:v>
                </c:pt>
                <c:pt idx="712">
                  <c:v>269.28599039999972</c:v>
                </c:pt>
                <c:pt idx="713">
                  <c:v>270.40768334999939</c:v>
                </c:pt>
                <c:pt idx="714">
                  <c:v>271.5204491999998</c:v>
                </c:pt>
                <c:pt idx="715">
                  <c:v>272.62423124999941</c:v>
                </c:pt>
                <c:pt idx="716">
                  <c:v>273.7189728000003</c:v>
                </c:pt>
                <c:pt idx="717">
                  <c:v>274.8046171499991</c:v>
                </c:pt>
                <c:pt idx="718">
                  <c:v>275.88110760000018</c:v>
                </c:pt>
                <c:pt idx="719">
                  <c:v>276.94838745000015</c:v>
                </c:pt>
                <c:pt idx="720">
                  <c:v>278.00640000000021</c:v>
                </c:pt>
                <c:pt idx="721">
                  <c:v>279.05508855000016</c:v>
                </c:pt>
                <c:pt idx="722">
                  <c:v>280.09439640000028</c:v>
                </c:pt>
                <c:pt idx="723">
                  <c:v>281.12426685000128</c:v>
                </c:pt>
                <c:pt idx="724">
                  <c:v>282.14464319999934</c:v>
                </c:pt>
                <c:pt idx="725">
                  <c:v>283.15546875000018</c:v>
                </c:pt>
                <c:pt idx="726">
                  <c:v>284.15668679999999</c:v>
                </c:pt>
                <c:pt idx="727">
                  <c:v>285.14824065000039</c:v>
                </c:pt>
                <c:pt idx="728">
                  <c:v>286.13007359999983</c:v>
                </c:pt>
                <c:pt idx="729">
                  <c:v>287.1021289499995</c:v>
                </c:pt>
                <c:pt idx="730">
                  <c:v>288.0643500000001</c:v>
                </c:pt>
                <c:pt idx="731">
                  <c:v>289.01668004999874</c:v>
                </c:pt>
                <c:pt idx="732">
                  <c:v>289.95906239999931</c:v>
                </c:pt>
                <c:pt idx="733">
                  <c:v>290.89144035000118</c:v>
                </c:pt>
                <c:pt idx="734">
                  <c:v>291.81375720000142</c:v>
                </c:pt>
                <c:pt idx="735">
                  <c:v>292.7259562499994</c:v>
                </c:pt>
                <c:pt idx="736">
                  <c:v>293.62798080000039</c:v>
                </c:pt>
                <c:pt idx="737">
                  <c:v>294.51977414999965</c:v>
                </c:pt>
                <c:pt idx="738">
                  <c:v>295.40127959999973</c:v>
                </c:pt>
                <c:pt idx="739">
                  <c:v>296.27244045000089</c:v>
                </c:pt>
                <c:pt idx="740">
                  <c:v>297.13319999999931</c:v>
                </c:pt>
                <c:pt idx="741">
                  <c:v>297.98350155000026</c:v>
                </c:pt>
                <c:pt idx="742">
                  <c:v>298.82328839999991</c:v>
                </c:pt>
                <c:pt idx="743">
                  <c:v>299.6525038499999</c:v>
                </c:pt>
                <c:pt idx="744">
                  <c:v>300.47109120000096</c:v>
                </c:pt>
                <c:pt idx="745">
                  <c:v>301.27899374999924</c:v>
                </c:pt>
                <c:pt idx="746">
                  <c:v>302.07615480000095</c:v>
                </c:pt>
                <c:pt idx="747">
                  <c:v>302.86251764999906</c:v>
                </c:pt>
                <c:pt idx="748">
                  <c:v>303.63802559999976</c:v>
                </c:pt>
                <c:pt idx="749">
                  <c:v>304.40262194999877</c:v>
                </c:pt>
                <c:pt idx="750">
                  <c:v>305.15625</c:v>
                </c:pt>
                <c:pt idx="751">
                  <c:v>305.89885305000053</c:v>
                </c:pt>
                <c:pt idx="752">
                  <c:v>306.63037440000062</c:v>
                </c:pt>
                <c:pt idx="753">
                  <c:v>307.35075734999918</c:v>
                </c:pt>
                <c:pt idx="754">
                  <c:v>308.05994519999967</c:v>
                </c:pt>
                <c:pt idx="755">
                  <c:v>308.75788124999963</c:v>
                </c:pt>
                <c:pt idx="756">
                  <c:v>309.44450880000068</c:v>
                </c:pt>
                <c:pt idx="757">
                  <c:v>310.119771149999</c:v>
                </c:pt>
                <c:pt idx="758">
                  <c:v>310.78361159999986</c:v>
                </c:pt>
                <c:pt idx="759">
                  <c:v>311.43597345000035</c:v>
                </c:pt>
                <c:pt idx="760">
                  <c:v>312.07679999999982</c:v>
                </c:pt>
                <c:pt idx="761">
                  <c:v>312.70603454999946</c:v>
                </c:pt>
                <c:pt idx="762">
                  <c:v>313.32362039999953</c:v>
                </c:pt>
                <c:pt idx="763">
                  <c:v>313.9295008500003</c:v>
                </c:pt>
                <c:pt idx="764">
                  <c:v>314.5236191999993</c:v>
                </c:pt>
                <c:pt idx="765">
                  <c:v>315.10591875000046</c:v>
                </c:pt>
                <c:pt idx="766">
                  <c:v>315.67634280000038</c:v>
                </c:pt>
                <c:pt idx="767">
                  <c:v>316.23483464999936</c:v>
                </c:pt>
                <c:pt idx="768">
                  <c:v>316.78133760000128</c:v>
                </c:pt>
                <c:pt idx="769">
                  <c:v>317.31579495000005</c:v>
                </c:pt>
                <c:pt idx="770">
                  <c:v>317.83814999999868</c:v>
                </c:pt>
                <c:pt idx="771">
                  <c:v>318.34834605000106</c:v>
                </c:pt>
                <c:pt idx="772">
                  <c:v>318.84632640000018</c:v>
                </c:pt>
                <c:pt idx="773">
                  <c:v>319.33203434999905</c:v>
                </c:pt>
                <c:pt idx="774">
                  <c:v>319.80541319999975</c:v>
                </c:pt>
                <c:pt idx="775">
                  <c:v>320.26640625000164</c:v>
                </c:pt>
                <c:pt idx="776">
                  <c:v>320.71495679999953</c:v>
                </c:pt>
                <c:pt idx="777">
                  <c:v>321.15100815000005</c:v>
                </c:pt>
                <c:pt idx="778">
                  <c:v>321.57450359999984</c:v>
                </c:pt>
                <c:pt idx="779">
                  <c:v>321.98538645000099</c:v>
                </c:pt>
                <c:pt idx="780">
                  <c:v>322.38360000000011</c:v>
                </c:pt>
                <c:pt idx="781">
                  <c:v>322.76908755000022</c:v>
                </c:pt>
                <c:pt idx="782">
                  <c:v>323.14179239999976</c:v>
                </c:pt>
                <c:pt idx="783">
                  <c:v>323.50165784999808</c:v>
                </c:pt>
                <c:pt idx="784">
                  <c:v>323.84862720000092</c:v>
                </c:pt>
                <c:pt idx="785">
                  <c:v>324.18264375000035</c:v>
                </c:pt>
                <c:pt idx="786">
                  <c:v>324.50365079999938</c:v>
                </c:pt>
                <c:pt idx="787">
                  <c:v>324.81159165000008</c:v>
                </c:pt>
                <c:pt idx="788">
                  <c:v>325.1064095999991</c:v>
                </c:pt>
                <c:pt idx="789">
                  <c:v>325.38804794999942</c:v>
                </c:pt>
                <c:pt idx="790">
                  <c:v>325.6564499999995</c:v>
                </c:pt>
                <c:pt idx="791">
                  <c:v>325.91155905000051</c:v>
                </c:pt>
                <c:pt idx="792">
                  <c:v>326.15331839999999</c:v>
                </c:pt>
                <c:pt idx="793">
                  <c:v>326.38167135000003</c:v>
                </c:pt>
                <c:pt idx="794">
                  <c:v>326.59656120000091</c:v>
                </c:pt>
                <c:pt idx="795">
                  <c:v>326.79793124999924</c:v>
                </c:pt>
                <c:pt idx="796">
                  <c:v>326.98572479999893</c:v>
                </c:pt>
                <c:pt idx="797">
                  <c:v>327.15988514999935</c:v>
                </c:pt>
                <c:pt idx="798">
                  <c:v>327.32035559999986</c:v>
                </c:pt>
                <c:pt idx="799">
                  <c:v>327.4670794499998</c:v>
                </c:pt>
                <c:pt idx="800">
                  <c:v>327.60000000000036</c:v>
                </c:pt>
                <c:pt idx="801">
                  <c:v>327.71906054999999</c:v>
                </c:pt>
                <c:pt idx="802">
                  <c:v>327.82420439999987</c:v>
                </c:pt>
                <c:pt idx="803">
                  <c:v>327.91537485000026</c:v>
                </c:pt>
                <c:pt idx="804">
                  <c:v>327.99251520000053</c:v>
                </c:pt>
                <c:pt idx="805">
                  <c:v>328.05556874999911</c:v>
                </c:pt>
                <c:pt idx="806">
                  <c:v>328.10447880000083</c:v>
                </c:pt>
                <c:pt idx="807">
                  <c:v>328.1391886499996</c:v>
                </c:pt>
                <c:pt idx="808">
                  <c:v>328.15964160000021</c:v>
                </c:pt>
                <c:pt idx="809">
                  <c:v>328.16578094999932</c:v>
                </c:pt>
                <c:pt idx="810">
                  <c:v>328.15755000000081</c:v>
                </c:pt>
                <c:pt idx="811">
                  <c:v>328.13489205000042</c:v>
                </c:pt>
                <c:pt idx="812">
                  <c:v>328.09775039999931</c:v>
                </c:pt>
                <c:pt idx="813">
                  <c:v>328.04606834999959</c:v>
                </c:pt>
                <c:pt idx="814">
                  <c:v>327.9797892000006</c:v>
                </c:pt>
                <c:pt idx="815">
                  <c:v>327.89885624999988</c:v>
                </c:pt>
                <c:pt idx="816">
                  <c:v>327.80321280000044</c:v>
                </c:pt>
                <c:pt idx="817">
                  <c:v>327.69280214999981</c:v>
                </c:pt>
                <c:pt idx="818">
                  <c:v>327.56756760000098</c:v>
                </c:pt>
                <c:pt idx="819">
                  <c:v>327.4274524500006</c:v>
                </c:pt>
                <c:pt idx="820">
                  <c:v>327.27239999999892</c:v>
                </c:pt>
                <c:pt idx="821">
                  <c:v>327.10235354999895</c:v>
                </c:pt>
                <c:pt idx="822">
                  <c:v>326.91725640000004</c:v>
                </c:pt>
                <c:pt idx="823">
                  <c:v>326.71705185000064</c:v>
                </c:pt>
                <c:pt idx="824">
                  <c:v>326.50168320000103</c:v>
                </c:pt>
                <c:pt idx="825">
                  <c:v>326.27109374999873</c:v>
                </c:pt>
                <c:pt idx="826">
                  <c:v>326.02522680000038</c:v>
                </c:pt>
                <c:pt idx="827">
                  <c:v>325.76402564999989</c:v>
                </c:pt>
                <c:pt idx="828">
                  <c:v>325.48743360000117</c:v>
                </c:pt>
                <c:pt idx="829">
                  <c:v>325.19539394999993</c:v>
                </c:pt>
                <c:pt idx="830">
                  <c:v>324.88785000000007</c:v>
                </c:pt>
                <c:pt idx="831">
                  <c:v>324.56474505000097</c:v>
                </c:pt>
                <c:pt idx="832">
                  <c:v>324.22602239999924</c:v>
                </c:pt>
                <c:pt idx="833">
                  <c:v>323.87162535000061</c:v>
                </c:pt>
                <c:pt idx="834">
                  <c:v>323.5014971999999</c:v>
                </c:pt>
                <c:pt idx="835">
                  <c:v>323.1155812499992</c:v>
                </c:pt>
                <c:pt idx="836">
                  <c:v>322.71382080000058</c:v>
                </c:pt>
                <c:pt idx="837">
                  <c:v>322.29615915000068</c:v>
                </c:pt>
                <c:pt idx="838">
                  <c:v>321.86253959999885</c:v>
                </c:pt>
                <c:pt idx="839">
                  <c:v>321.41290544999993</c:v>
                </c:pt>
                <c:pt idx="840">
                  <c:v>320.94719999999961</c:v>
                </c:pt>
                <c:pt idx="841">
                  <c:v>320.46536654999909</c:v>
                </c:pt>
                <c:pt idx="842">
                  <c:v>319.96734840000045</c:v>
                </c:pt>
                <c:pt idx="843">
                  <c:v>319.4530888499994</c:v>
                </c:pt>
                <c:pt idx="844">
                  <c:v>318.92253119999987</c:v>
                </c:pt>
                <c:pt idx="845">
                  <c:v>318.37561875000119</c:v>
                </c:pt>
                <c:pt idx="846">
                  <c:v>317.81229479999911</c:v>
                </c:pt>
                <c:pt idx="847">
                  <c:v>317.23250265000115</c:v>
                </c:pt>
                <c:pt idx="848">
                  <c:v>316.63618560000032</c:v>
                </c:pt>
                <c:pt idx="849">
                  <c:v>316.02328695000051</c:v>
                </c:pt>
                <c:pt idx="850">
                  <c:v>315.39374999999927</c:v>
                </c:pt>
                <c:pt idx="851">
                  <c:v>314.74751805000051</c:v>
                </c:pt>
                <c:pt idx="852">
                  <c:v>314.08453439999994</c:v>
                </c:pt>
                <c:pt idx="853">
                  <c:v>313.40474234999965</c:v>
                </c:pt>
                <c:pt idx="854">
                  <c:v>312.70808519999991</c:v>
                </c:pt>
                <c:pt idx="855">
                  <c:v>311.99450625000009</c:v>
                </c:pt>
                <c:pt idx="856">
                  <c:v>311.26394879999953</c:v>
                </c:pt>
                <c:pt idx="857">
                  <c:v>310.51635615000032</c:v>
                </c:pt>
                <c:pt idx="858">
                  <c:v>309.75167160000001</c:v>
                </c:pt>
                <c:pt idx="859">
                  <c:v>308.96983844999977</c:v>
                </c:pt>
                <c:pt idx="860">
                  <c:v>308.17079999999896</c:v>
                </c:pt>
                <c:pt idx="861">
                  <c:v>307.35449955000058</c:v>
                </c:pt>
                <c:pt idx="862">
                  <c:v>306.52088040000035</c:v>
                </c:pt>
                <c:pt idx="863">
                  <c:v>305.66988585000036</c:v>
                </c:pt>
                <c:pt idx="864">
                  <c:v>304.80145920000086</c:v>
                </c:pt>
                <c:pt idx="865">
                  <c:v>303.91554375000032</c:v>
                </c:pt>
                <c:pt idx="866">
                  <c:v>303.01208279999901</c:v>
                </c:pt>
                <c:pt idx="867">
                  <c:v>302.09101964999991</c:v>
                </c:pt>
                <c:pt idx="868">
                  <c:v>301.15229760000057</c:v>
                </c:pt>
                <c:pt idx="869">
                  <c:v>300.19585994999943</c:v>
                </c:pt>
                <c:pt idx="870">
                  <c:v>299.22165000000041</c:v>
                </c:pt>
                <c:pt idx="871">
                  <c:v>298.22961105000104</c:v>
                </c:pt>
                <c:pt idx="872">
                  <c:v>297.21968639999977</c:v>
                </c:pt>
                <c:pt idx="873">
                  <c:v>296.1918193499987</c:v>
                </c:pt>
                <c:pt idx="874">
                  <c:v>295.1459532000008</c:v>
                </c:pt>
                <c:pt idx="875">
                  <c:v>294.08203125</c:v>
                </c:pt>
                <c:pt idx="876">
                  <c:v>292.99999679999837</c:v>
                </c:pt>
                <c:pt idx="877">
                  <c:v>291.89979315000073</c:v>
                </c:pt>
                <c:pt idx="878">
                  <c:v>290.78136360000008</c:v>
                </c:pt>
                <c:pt idx="879">
                  <c:v>289.64465145000031</c:v>
                </c:pt>
                <c:pt idx="880">
                  <c:v>288.48959999999988</c:v>
                </c:pt>
                <c:pt idx="881">
                  <c:v>287.31615254999997</c:v>
                </c:pt>
                <c:pt idx="882">
                  <c:v>286.12425240000175</c:v>
                </c:pt>
                <c:pt idx="883">
                  <c:v>284.91384285000095</c:v>
                </c:pt>
                <c:pt idx="884">
                  <c:v>283.68486720000055</c:v>
                </c:pt>
                <c:pt idx="885">
                  <c:v>282.43726874999993</c:v>
                </c:pt>
                <c:pt idx="886">
                  <c:v>281.17099079999934</c:v>
                </c:pt>
                <c:pt idx="887">
                  <c:v>279.88597664999998</c:v>
                </c:pt>
                <c:pt idx="888">
                  <c:v>278.58216960000118</c:v>
                </c:pt>
                <c:pt idx="889">
                  <c:v>277.2595129500005</c:v>
                </c:pt>
                <c:pt idx="890">
                  <c:v>275.91795000000002</c:v>
                </c:pt>
                <c:pt idx="891">
                  <c:v>274.55742405000092</c:v>
                </c:pt>
                <c:pt idx="892">
                  <c:v>273.17787839999892</c:v>
                </c:pt>
                <c:pt idx="893">
                  <c:v>271.77925635000065</c:v>
                </c:pt>
                <c:pt idx="894">
                  <c:v>270.36150120000002</c:v>
                </c:pt>
                <c:pt idx="895">
                  <c:v>268.92455624999911</c:v>
                </c:pt>
                <c:pt idx="896">
                  <c:v>267.46836480000002</c:v>
                </c:pt>
                <c:pt idx="897">
                  <c:v>265.99287014999936</c:v>
                </c:pt>
                <c:pt idx="898">
                  <c:v>264.49801559999923</c:v>
                </c:pt>
                <c:pt idx="899">
                  <c:v>262.9837444499999</c:v>
                </c:pt>
                <c:pt idx="900">
                  <c:v>261.44999999999891</c:v>
                </c:pt>
                <c:pt idx="901">
                  <c:v>259.89672554999834</c:v>
                </c:pt>
                <c:pt idx="902">
                  <c:v>258.32386439999846</c:v>
                </c:pt>
                <c:pt idx="903">
                  <c:v>256.73135984999863</c:v>
                </c:pt>
                <c:pt idx="904">
                  <c:v>255.11915519999911</c:v>
                </c:pt>
                <c:pt idx="905">
                  <c:v>253.48719374999837</c:v>
                </c:pt>
                <c:pt idx="906">
                  <c:v>251.83541879999939</c:v>
                </c:pt>
                <c:pt idx="907">
                  <c:v>250.16377364999971</c:v>
                </c:pt>
                <c:pt idx="908">
                  <c:v>248.4722015999987</c:v>
                </c:pt>
                <c:pt idx="909">
                  <c:v>246.76064594999934</c:v>
                </c:pt>
                <c:pt idx="910">
                  <c:v>245.02904999999919</c:v>
                </c:pt>
                <c:pt idx="911">
                  <c:v>243.27735704999941</c:v>
                </c:pt>
                <c:pt idx="912">
                  <c:v>241.50551040000028</c:v>
                </c:pt>
                <c:pt idx="913">
                  <c:v>239.71345335000115</c:v>
                </c:pt>
                <c:pt idx="914">
                  <c:v>237.90112920000047</c:v>
                </c:pt>
                <c:pt idx="915">
                  <c:v>236.06848125000215</c:v>
                </c:pt>
                <c:pt idx="916">
                  <c:v>234.21545279999918</c:v>
                </c:pt>
                <c:pt idx="917">
                  <c:v>232.34198714999911</c:v>
                </c:pt>
                <c:pt idx="918">
                  <c:v>230.44802759999857</c:v>
                </c:pt>
                <c:pt idx="919">
                  <c:v>228.53351745000055</c:v>
                </c:pt>
                <c:pt idx="920">
                  <c:v>226.59839999999986</c:v>
                </c:pt>
                <c:pt idx="921">
                  <c:v>224.6426185499995</c:v>
                </c:pt>
                <c:pt idx="922">
                  <c:v>222.66611639999974</c:v>
                </c:pt>
                <c:pt idx="923">
                  <c:v>220.66883684999902</c:v>
                </c:pt>
                <c:pt idx="924">
                  <c:v>218.65072319999945</c:v>
                </c:pt>
                <c:pt idx="925">
                  <c:v>216.61171875000127</c:v>
                </c:pt>
                <c:pt idx="926">
                  <c:v>214.55176679999931</c:v>
                </c:pt>
                <c:pt idx="927">
                  <c:v>212.47081064999929</c:v>
                </c:pt>
                <c:pt idx="928">
                  <c:v>210.36879359999966</c:v>
                </c:pt>
                <c:pt idx="929">
                  <c:v>208.24565895000069</c:v>
                </c:pt>
                <c:pt idx="930">
                  <c:v>206.10134999999991</c:v>
                </c:pt>
                <c:pt idx="931">
                  <c:v>203.93581005000033</c:v>
                </c:pt>
                <c:pt idx="932">
                  <c:v>201.74898240000039</c:v>
                </c:pt>
                <c:pt idx="933">
                  <c:v>199.54081034999854</c:v>
                </c:pt>
                <c:pt idx="934">
                  <c:v>197.3112371999996</c:v>
                </c:pt>
                <c:pt idx="935">
                  <c:v>195.0602062500011</c:v>
                </c:pt>
                <c:pt idx="936">
                  <c:v>192.78766079999878</c:v>
                </c:pt>
                <c:pt idx="937">
                  <c:v>190.49354414999925</c:v>
                </c:pt>
                <c:pt idx="938">
                  <c:v>188.17779960000007</c:v>
                </c:pt>
                <c:pt idx="939">
                  <c:v>185.84037044999968</c:v>
                </c:pt>
                <c:pt idx="940">
                  <c:v>183.48120000000017</c:v>
                </c:pt>
                <c:pt idx="941">
                  <c:v>181.1002315500009</c:v>
                </c:pt>
                <c:pt idx="942">
                  <c:v>178.69740840000031</c:v>
                </c:pt>
                <c:pt idx="943">
                  <c:v>176.2726738500005</c:v>
                </c:pt>
                <c:pt idx="944">
                  <c:v>173.825971199999</c:v>
                </c:pt>
                <c:pt idx="945">
                  <c:v>171.35724374999972</c:v>
                </c:pt>
                <c:pt idx="946">
                  <c:v>168.86643480000112</c:v>
                </c:pt>
                <c:pt idx="947">
                  <c:v>166.35348764999981</c:v>
                </c:pt>
                <c:pt idx="948">
                  <c:v>163.81834560000061</c:v>
                </c:pt>
                <c:pt idx="949">
                  <c:v>161.26095194999925</c:v>
                </c:pt>
                <c:pt idx="950">
                  <c:v>158.68125000000146</c:v>
                </c:pt>
                <c:pt idx="951">
                  <c:v>156.0791830499993</c:v>
                </c:pt>
                <c:pt idx="952">
                  <c:v>153.45469440000124</c:v>
                </c:pt>
                <c:pt idx="953">
                  <c:v>150.80772735000028</c:v>
                </c:pt>
                <c:pt idx="954">
                  <c:v>148.13822520000213</c:v>
                </c:pt>
                <c:pt idx="955">
                  <c:v>145.44613125000069</c:v>
                </c:pt>
                <c:pt idx="956">
                  <c:v>142.73138880000079</c:v>
                </c:pt>
                <c:pt idx="957">
                  <c:v>139.99394114999996</c:v>
                </c:pt>
                <c:pt idx="958">
                  <c:v>137.23373160000119</c:v>
                </c:pt>
                <c:pt idx="959">
                  <c:v>134.45070345000022</c:v>
                </c:pt>
                <c:pt idx="960">
                  <c:v>131.64479999999821</c:v>
                </c:pt>
                <c:pt idx="961">
                  <c:v>128.81596454999999</c:v>
                </c:pt>
                <c:pt idx="962">
                  <c:v>125.96414039999945</c:v>
                </c:pt>
                <c:pt idx="963">
                  <c:v>123.08927085000141</c:v>
                </c:pt>
                <c:pt idx="964">
                  <c:v>120.19129919999978</c:v>
                </c:pt>
                <c:pt idx="965">
                  <c:v>117.27016875000118</c:v>
                </c:pt>
                <c:pt idx="966">
                  <c:v>114.32582280000133</c:v>
                </c:pt>
                <c:pt idx="967">
                  <c:v>111.35820465000143</c:v>
                </c:pt>
                <c:pt idx="968">
                  <c:v>108.36725759999899</c:v>
                </c:pt>
                <c:pt idx="969">
                  <c:v>105.35292495000067</c:v>
                </c:pt>
                <c:pt idx="970">
                  <c:v>102.31515000000036</c:v>
                </c:pt>
                <c:pt idx="971">
                  <c:v>99.253876049999235</c:v>
                </c:pt>
                <c:pt idx="972">
                  <c:v>96.169046400000298</c:v>
                </c:pt>
                <c:pt idx="973">
                  <c:v>93.060604350001086</c:v>
                </c:pt>
                <c:pt idx="974">
                  <c:v>89.928493199999139</c:v>
                </c:pt>
                <c:pt idx="975">
                  <c:v>86.772656250001091</c:v>
                </c:pt>
                <c:pt idx="976">
                  <c:v>83.593036800000846</c:v>
                </c:pt>
                <c:pt idx="977">
                  <c:v>80.389578150001398</c:v>
                </c:pt>
                <c:pt idx="978">
                  <c:v>77.16222359999847</c:v>
                </c:pt>
                <c:pt idx="979">
                  <c:v>73.910916449998695</c:v>
                </c:pt>
                <c:pt idx="980">
                  <c:v>70.635599999999613</c:v>
                </c:pt>
                <c:pt idx="981">
                  <c:v>67.336217550000583</c:v>
                </c:pt>
                <c:pt idx="982">
                  <c:v>64.012712399999145</c:v>
                </c:pt>
                <c:pt idx="983">
                  <c:v>60.665027850000115</c:v>
                </c:pt>
                <c:pt idx="984">
                  <c:v>57.293107200001032</c:v>
                </c:pt>
                <c:pt idx="985">
                  <c:v>53.896893750001254</c:v>
                </c:pt>
                <c:pt idx="986">
                  <c:v>50.476330800000142</c:v>
                </c:pt>
                <c:pt idx="987">
                  <c:v>47.03136165000069</c:v>
                </c:pt>
                <c:pt idx="988">
                  <c:v>43.56192960000044</c:v>
                </c:pt>
                <c:pt idx="989">
                  <c:v>40.067977950000568</c:v>
                </c:pt>
                <c:pt idx="990">
                  <c:v>36.549450000000434</c:v>
                </c:pt>
                <c:pt idx="991">
                  <c:v>33.006289049999396</c:v>
                </c:pt>
                <c:pt idx="992">
                  <c:v>29.438438400002269</c:v>
                </c:pt>
                <c:pt idx="993">
                  <c:v>25.845841350001137</c:v>
                </c:pt>
                <c:pt idx="994">
                  <c:v>22.228441200000816</c:v>
                </c:pt>
                <c:pt idx="995">
                  <c:v>18.586181250000664</c:v>
                </c:pt>
                <c:pt idx="996">
                  <c:v>14.919004800001858</c:v>
                </c:pt>
                <c:pt idx="997">
                  <c:v>11.226855150000119</c:v>
                </c:pt>
                <c:pt idx="998">
                  <c:v>7.5096755999984453</c:v>
                </c:pt>
                <c:pt idx="999">
                  <c:v>3.7674094500016508</c:v>
                </c:pt>
                <c:pt idx="100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9FAC-49EA-A69C-16981B2A497C}"/>
            </c:ext>
          </c:extLst>
        </c:ser>
        <c:ser>
          <c:idx val="6"/>
          <c:order val="6"/>
          <c:tx>
            <c:strRef>
              <c:f>Tabelle1!$CH$4</c:f>
              <c:strCache>
                <c:ptCount val="1"/>
                <c:pt idx="0">
                  <c:v>Stoß_7e</c:v>
                </c:pt>
              </c:strCache>
            </c:strRef>
          </c:tx>
          <c:spPr>
            <a:ln w="254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Tabelle1!$CH$5:$CH$1005</c:f>
              <c:numCache>
                <c:formatCode>General</c:formatCode>
                <c:ptCount val="1001"/>
                <c:pt idx="0">
                  <c:v>840</c:v>
                </c:pt>
                <c:pt idx="1">
                  <c:v>829.94518319999997</c:v>
                </c:pt>
                <c:pt idx="2">
                  <c:v>819.9406656000001</c:v>
                </c:pt>
                <c:pt idx="3">
                  <c:v>809.9863464</c:v>
                </c:pt>
                <c:pt idx="4">
                  <c:v>800.08212479999997</c:v>
                </c:pt>
                <c:pt idx="5">
                  <c:v>790.22789999999998</c:v>
                </c:pt>
                <c:pt idx="6">
                  <c:v>780.42357119999997</c:v>
                </c:pt>
                <c:pt idx="7">
                  <c:v>770.66903760000002</c:v>
                </c:pt>
                <c:pt idx="8">
                  <c:v>760.96419839999999</c:v>
                </c:pt>
                <c:pt idx="9">
                  <c:v>751.30895279999993</c:v>
                </c:pt>
                <c:pt idx="10">
                  <c:v>741.70320000000004</c:v>
                </c:pt>
                <c:pt idx="11">
                  <c:v>732.14683920000004</c:v>
                </c:pt>
                <c:pt idx="12">
                  <c:v>722.63976959999991</c:v>
                </c:pt>
                <c:pt idx="13">
                  <c:v>713.18189040000004</c:v>
                </c:pt>
                <c:pt idx="14">
                  <c:v>703.77310080000007</c:v>
                </c:pt>
                <c:pt idx="15">
                  <c:v>694.41329999999994</c:v>
                </c:pt>
                <c:pt idx="16">
                  <c:v>685.10238719999995</c:v>
                </c:pt>
                <c:pt idx="17">
                  <c:v>675.84026159999996</c:v>
                </c:pt>
                <c:pt idx="18">
                  <c:v>666.62682239999992</c:v>
                </c:pt>
                <c:pt idx="19">
                  <c:v>657.46196880000002</c:v>
                </c:pt>
                <c:pt idx="20">
                  <c:v>648.34559999999999</c:v>
                </c:pt>
                <c:pt idx="21">
                  <c:v>639.2776151999999</c:v>
                </c:pt>
                <c:pt idx="22">
                  <c:v>630.25791360000005</c:v>
                </c:pt>
                <c:pt idx="23">
                  <c:v>621.28639439999995</c:v>
                </c:pt>
                <c:pt idx="24">
                  <c:v>612.36295680000001</c:v>
                </c:pt>
                <c:pt idx="25">
                  <c:v>603.48749999999995</c:v>
                </c:pt>
                <c:pt idx="26">
                  <c:v>594.65992320000009</c:v>
                </c:pt>
                <c:pt idx="27">
                  <c:v>585.88012559999993</c:v>
                </c:pt>
                <c:pt idx="28">
                  <c:v>577.14800639999999</c:v>
                </c:pt>
                <c:pt idx="29">
                  <c:v>568.46346480000011</c:v>
                </c:pt>
                <c:pt idx="30">
                  <c:v>559.82639999999992</c:v>
                </c:pt>
                <c:pt idx="31">
                  <c:v>551.23671120000006</c:v>
                </c:pt>
                <c:pt idx="32">
                  <c:v>542.69429760000003</c:v>
                </c:pt>
                <c:pt idx="33">
                  <c:v>534.1990583999999</c:v>
                </c:pt>
                <c:pt idx="34">
                  <c:v>525.75089279999997</c:v>
                </c:pt>
                <c:pt idx="35">
                  <c:v>517.34969999999998</c:v>
                </c:pt>
                <c:pt idx="36">
                  <c:v>508.9953792</c:v>
                </c:pt>
                <c:pt idx="37">
                  <c:v>500.68782960000004</c:v>
                </c:pt>
                <c:pt idx="38">
                  <c:v>492.42695040000007</c:v>
                </c:pt>
                <c:pt idx="39">
                  <c:v>484.21264080000003</c:v>
                </c:pt>
                <c:pt idx="40">
                  <c:v>476.04480000000001</c:v>
                </c:pt>
                <c:pt idx="41">
                  <c:v>467.92332719999996</c:v>
                </c:pt>
                <c:pt idx="42">
                  <c:v>459.84812160000001</c:v>
                </c:pt>
                <c:pt idx="43">
                  <c:v>451.81908240000001</c:v>
                </c:pt>
                <c:pt idx="44">
                  <c:v>443.83610879999998</c:v>
                </c:pt>
                <c:pt idx="45">
                  <c:v>435.89910000000003</c:v>
                </c:pt>
                <c:pt idx="46">
                  <c:v>428.00795519999997</c:v>
                </c:pt>
                <c:pt idx="47">
                  <c:v>420.16257360000003</c:v>
                </c:pt>
                <c:pt idx="48">
                  <c:v>412.36285439999995</c:v>
                </c:pt>
                <c:pt idx="49">
                  <c:v>404.60869679999996</c:v>
                </c:pt>
                <c:pt idx="50">
                  <c:v>396.9</c:v>
                </c:pt>
                <c:pt idx="51">
                  <c:v>389.23666320000012</c:v>
                </c:pt>
                <c:pt idx="52">
                  <c:v>381.61858560000002</c:v>
                </c:pt>
                <c:pt idx="53">
                  <c:v>374.04566639999996</c:v>
                </c:pt>
                <c:pt idx="54">
                  <c:v>366.51780479999996</c:v>
                </c:pt>
                <c:pt idx="55">
                  <c:v>359.03490000000005</c:v>
                </c:pt>
                <c:pt idx="56">
                  <c:v>351.59685119999995</c:v>
                </c:pt>
                <c:pt idx="57">
                  <c:v>344.20355759999995</c:v>
                </c:pt>
                <c:pt idx="58">
                  <c:v>336.85491840000003</c:v>
                </c:pt>
                <c:pt idx="59">
                  <c:v>329.55083280000008</c:v>
                </c:pt>
                <c:pt idx="60">
                  <c:v>322.29120000000006</c:v>
                </c:pt>
                <c:pt idx="61">
                  <c:v>315.07591920000004</c:v>
                </c:pt>
                <c:pt idx="62">
                  <c:v>307.90488959999993</c:v>
                </c:pt>
                <c:pt idx="63">
                  <c:v>300.77801040000003</c:v>
                </c:pt>
                <c:pt idx="64">
                  <c:v>293.6951808</c:v>
                </c:pt>
                <c:pt idx="65">
                  <c:v>286.65629999999999</c:v>
                </c:pt>
                <c:pt idx="66">
                  <c:v>279.66126719999994</c:v>
                </c:pt>
                <c:pt idx="67">
                  <c:v>272.70998160000005</c:v>
                </c:pt>
                <c:pt idx="68">
                  <c:v>265.80234239999999</c:v>
                </c:pt>
                <c:pt idx="69">
                  <c:v>258.93824879999994</c:v>
                </c:pt>
                <c:pt idx="70">
                  <c:v>252.11759999999998</c:v>
                </c:pt>
                <c:pt idx="71">
                  <c:v>245.34029520000004</c:v>
                </c:pt>
                <c:pt idx="72">
                  <c:v>238.6062336</c:v>
                </c:pt>
                <c:pt idx="73">
                  <c:v>231.91531440000009</c:v>
                </c:pt>
                <c:pt idx="74">
                  <c:v>225.26743680000001</c:v>
                </c:pt>
                <c:pt idx="75">
                  <c:v>218.66249999999999</c:v>
                </c:pt>
                <c:pt idx="76">
                  <c:v>212.10040320000004</c:v>
                </c:pt>
                <c:pt idx="77">
                  <c:v>205.58104560000004</c:v>
                </c:pt>
                <c:pt idx="78">
                  <c:v>199.10432639999999</c:v>
                </c:pt>
                <c:pt idx="79">
                  <c:v>192.67014479999995</c:v>
                </c:pt>
                <c:pt idx="80">
                  <c:v>186.27840000000003</c:v>
                </c:pt>
                <c:pt idx="81">
                  <c:v>179.92899119999998</c:v>
                </c:pt>
                <c:pt idx="82">
                  <c:v>173.62181759999996</c:v>
                </c:pt>
                <c:pt idx="83">
                  <c:v>167.35677839999994</c:v>
                </c:pt>
                <c:pt idx="84">
                  <c:v>161.13377279999997</c:v>
                </c:pt>
                <c:pt idx="85">
                  <c:v>154.95269999999994</c:v>
                </c:pt>
                <c:pt idx="86">
                  <c:v>148.8134592000001</c:v>
                </c:pt>
                <c:pt idx="87">
                  <c:v>142.71594960000004</c:v>
                </c:pt>
                <c:pt idx="88">
                  <c:v>136.6600704</c:v>
                </c:pt>
                <c:pt idx="89">
                  <c:v>130.64572079999999</c:v>
                </c:pt>
                <c:pt idx="90">
                  <c:v>124.67280000000005</c:v>
                </c:pt>
                <c:pt idx="91">
                  <c:v>118.74120720000005</c:v>
                </c:pt>
                <c:pt idx="92">
                  <c:v>112.85084159999995</c:v>
                </c:pt>
                <c:pt idx="93">
                  <c:v>107.00160240000007</c:v>
                </c:pt>
                <c:pt idx="94">
                  <c:v>101.19338880000002</c:v>
                </c:pt>
                <c:pt idx="95">
                  <c:v>95.426099999999977</c:v>
                </c:pt>
                <c:pt idx="96">
                  <c:v>89.699635199999932</c:v>
                </c:pt>
                <c:pt idx="97">
                  <c:v>84.013893600000031</c:v>
                </c:pt>
                <c:pt idx="98">
                  <c:v>78.368774400000007</c:v>
                </c:pt>
                <c:pt idx="99">
                  <c:v>72.764176799999944</c:v>
                </c:pt>
                <c:pt idx="100">
                  <c:v>67.200000000000045</c:v>
                </c:pt>
                <c:pt idx="101">
                  <c:v>61.676143200000013</c:v>
                </c:pt>
                <c:pt idx="102">
                  <c:v>56.192505600000132</c:v>
                </c:pt>
                <c:pt idx="103">
                  <c:v>50.748986399999964</c:v>
                </c:pt>
                <c:pt idx="104">
                  <c:v>45.345484800000058</c:v>
                </c:pt>
                <c:pt idx="105">
                  <c:v>39.981900000000124</c:v>
                </c:pt>
                <c:pt idx="106">
                  <c:v>34.658131199999985</c:v>
                </c:pt>
                <c:pt idx="107">
                  <c:v>29.374077600000035</c:v>
                </c:pt>
                <c:pt idx="108">
                  <c:v>24.129638399999887</c:v>
                </c:pt>
                <c:pt idx="109">
                  <c:v>18.924712799999934</c:v>
                </c:pt>
                <c:pt idx="110">
                  <c:v>13.759200000000064</c:v>
                </c:pt>
                <c:pt idx="111">
                  <c:v>8.6329991999998725</c:v>
                </c:pt>
                <c:pt idx="112">
                  <c:v>3.5460095999999908</c:v>
                </c:pt>
                <c:pt idx="113">
                  <c:v>-1.5018695999999174</c:v>
                </c:pt>
                <c:pt idx="114">
                  <c:v>-6.5107392000000921</c:v>
                </c:pt>
                <c:pt idx="115">
                  <c:v>-11.480700000000009</c:v>
                </c:pt>
                <c:pt idx="116">
                  <c:v>-16.411852799999963</c:v>
                </c:pt>
                <c:pt idx="117">
                  <c:v>-21.304298400000114</c:v>
                </c:pt>
                <c:pt idx="118">
                  <c:v>-26.15813759999984</c:v>
                </c:pt>
                <c:pt idx="119">
                  <c:v>-30.973471199999999</c:v>
                </c:pt>
                <c:pt idx="120">
                  <c:v>-35.750399999999914</c:v>
                </c:pt>
                <c:pt idx="121">
                  <c:v>-40.489024800000081</c:v>
                </c:pt>
                <c:pt idx="122">
                  <c:v>-45.189446399999994</c:v>
                </c:pt>
                <c:pt idx="123">
                  <c:v>-49.851765599999894</c:v>
                </c:pt>
                <c:pt idx="124">
                  <c:v>-54.476083200000097</c:v>
                </c:pt>
                <c:pt idx="125">
                  <c:v>-59.0625</c:v>
                </c:pt>
                <c:pt idx="126">
                  <c:v>-63.611116799999884</c:v>
                </c:pt>
                <c:pt idx="127">
                  <c:v>-68.122034400000075</c:v>
                </c:pt>
                <c:pt idx="128">
                  <c:v>-72.59535360000001</c:v>
                </c:pt>
                <c:pt idx="129">
                  <c:v>-77.031175199999922</c:v>
                </c:pt>
                <c:pt idx="130">
                  <c:v>-81.42960000000005</c:v>
                </c:pt>
                <c:pt idx="131">
                  <c:v>-85.790728799999968</c:v>
                </c:pt>
                <c:pt idx="132">
                  <c:v>-90.114662400000157</c:v>
                </c:pt>
                <c:pt idx="133">
                  <c:v>-94.401501600000032</c:v>
                </c:pt>
                <c:pt idx="134">
                  <c:v>-98.651347199999933</c:v>
                </c:pt>
                <c:pt idx="135">
                  <c:v>-102.86430000000016</c:v>
                </c:pt>
                <c:pt idx="136">
                  <c:v>-107.04046080000006</c:v>
                </c:pt>
                <c:pt idx="137">
                  <c:v>-111.17993039999996</c:v>
                </c:pt>
                <c:pt idx="138">
                  <c:v>-115.28280960000015</c:v>
                </c:pt>
                <c:pt idx="139">
                  <c:v>-119.34919920000002</c:v>
                </c:pt>
                <c:pt idx="140">
                  <c:v>-123.37919999999998</c:v>
                </c:pt>
                <c:pt idx="141">
                  <c:v>-127.37291280000008</c:v>
                </c:pt>
                <c:pt idx="142">
                  <c:v>-131.33043839999991</c:v>
                </c:pt>
                <c:pt idx="143">
                  <c:v>-135.25187759999994</c:v>
                </c:pt>
                <c:pt idx="144">
                  <c:v>-139.13733120000001</c:v>
                </c:pt>
                <c:pt idx="145">
                  <c:v>-142.98689999999999</c:v>
                </c:pt>
                <c:pt idx="146">
                  <c:v>-146.80068479999989</c:v>
                </c:pt>
                <c:pt idx="147">
                  <c:v>-150.57878640000001</c:v>
                </c:pt>
                <c:pt idx="148">
                  <c:v>-154.32130559999996</c:v>
                </c:pt>
                <c:pt idx="149">
                  <c:v>-158.02834319999985</c:v>
                </c:pt>
                <c:pt idx="150">
                  <c:v>-161.69999999999999</c:v>
                </c:pt>
                <c:pt idx="151">
                  <c:v>-165.33637679999993</c:v>
                </c:pt>
                <c:pt idx="152">
                  <c:v>-168.9375743999999</c:v>
                </c:pt>
                <c:pt idx="153">
                  <c:v>-172.50369360000002</c:v>
                </c:pt>
                <c:pt idx="154">
                  <c:v>-176.03483519999997</c:v>
                </c:pt>
                <c:pt idx="155">
                  <c:v>-179.53110000000004</c:v>
                </c:pt>
                <c:pt idx="156">
                  <c:v>-182.99258880000002</c:v>
                </c:pt>
                <c:pt idx="157">
                  <c:v>-186.41940239999991</c:v>
                </c:pt>
                <c:pt idx="158">
                  <c:v>-189.81164160000009</c:v>
                </c:pt>
                <c:pt idx="159">
                  <c:v>-193.16940719999997</c:v>
                </c:pt>
                <c:pt idx="160">
                  <c:v>-196.49279999999996</c:v>
                </c:pt>
                <c:pt idx="161">
                  <c:v>-199.78192079999999</c:v>
                </c:pt>
                <c:pt idx="162">
                  <c:v>-203.03687040000005</c:v>
                </c:pt>
                <c:pt idx="163">
                  <c:v>-206.25774959999993</c:v>
                </c:pt>
                <c:pt idx="164">
                  <c:v>-209.44465920000007</c:v>
                </c:pt>
                <c:pt idx="165">
                  <c:v>-212.5977</c:v>
                </c:pt>
                <c:pt idx="166">
                  <c:v>-215.71697280000009</c:v>
                </c:pt>
                <c:pt idx="167">
                  <c:v>-218.80257840000007</c:v>
                </c:pt>
                <c:pt idx="168">
                  <c:v>-221.85461760000001</c:v>
                </c:pt>
                <c:pt idx="169">
                  <c:v>-224.87319120000018</c:v>
                </c:pt>
                <c:pt idx="170">
                  <c:v>-227.85840000000007</c:v>
                </c:pt>
                <c:pt idx="171">
                  <c:v>-230.81034479999997</c:v>
                </c:pt>
                <c:pt idx="172">
                  <c:v>-233.72912639999987</c:v>
                </c:pt>
                <c:pt idx="173">
                  <c:v>-236.61484559999997</c:v>
                </c:pt>
                <c:pt idx="174">
                  <c:v>-239.46760319999993</c:v>
                </c:pt>
                <c:pt idx="175">
                  <c:v>-242.28750000000008</c:v>
                </c:pt>
                <c:pt idx="176">
                  <c:v>-245.07463680000006</c:v>
                </c:pt>
                <c:pt idx="177">
                  <c:v>-247.82911439999992</c:v>
                </c:pt>
                <c:pt idx="178">
                  <c:v>-250.55103360000004</c:v>
                </c:pt>
                <c:pt idx="179">
                  <c:v>-253.24049519999988</c:v>
                </c:pt>
                <c:pt idx="180">
                  <c:v>-255.89759999999995</c:v>
                </c:pt>
                <c:pt idx="181">
                  <c:v>-258.52244880000006</c:v>
                </c:pt>
                <c:pt idx="182">
                  <c:v>-261.11514239999985</c:v>
                </c:pt>
                <c:pt idx="183">
                  <c:v>-263.67578159999994</c:v>
                </c:pt>
                <c:pt idx="184">
                  <c:v>-266.20446720000012</c:v>
                </c:pt>
                <c:pt idx="185">
                  <c:v>-268.70130000000006</c:v>
                </c:pt>
                <c:pt idx="186">
                  <c:v>-271.16638079999984</c:v>
                </c:pt>
                <c:pt idx="187">
                  <c:v>-273.59981040000002</c:v>
                </c:pt>
                <c:pt idx="188">
                  <c:v>-276.00168959999996</c:v>
                </c:pt>
                <c:pt idx="189">
                  <c:v>-278.3721192000001</c:v>
                </c:pt>
                <c:pt idx="190">
                  <c:v>-280.71120000000002</c:v>
                </c:pt>
                <c:pt idx="191">
                  <c:v>-283.01903279999999</c:v>
                </c:pt>
                <c:pt idx="192">
                  <c:v>-285.29571840000011</c:v>
                </c:pt>
                <c:pt idx="193">
                  <c:v>-287.54135759999997</c:v>
                </c:pt>
                <c:pt idx="194">
                  <c:v>-289.75605119999989</c:v>
                </c:pt>
                <c:pt idx="195">
                  <c:v>-291.93990000000002</c:v>
                </c:pt>
                <c:pt idx="196">
                  <c:v>-294.09300479999996</c:v>
                </c:pt>
                <c:pt idx="197">
                  <c:v>-296.21546639999985</c:v>
                </c:pt>
                <c:pt idx="198">
                  <c:v>-298.30738560000009</c:v>
                </c:pt>
                <c:pt idx="199">
                  <c:v>-300.36886319999996</c:v>
                </c:pt>
                <c:pt idx="200">
                  <c:v>-302.39999999999981</c:v>
                </c:pt>
                <c:pt idx="201">
                  <c:v>-304.4008968</c:v>
                </c:pt>
                <c:pt idx="202">
                  <c:v>-306.3716543999999</c:v>
                </c:pt>
                <c:pt idx="203">
                  <c:v>-308.31237360000011</c:v>
                </c:pt>
                <c:pt idx="204">
                  <c:v>-310.22315519999972</c:v>
                </c:pt>
                <c:pt idx="205">
                  <c:v>-312.1041000000003</c:v>
                </c:pt>
                <c:pt idx="206">
                  <c:v>-313.95530880000013</c:v>
                </c:pt>
                <c:pt idx="207">
                  <c:v>-315.77688240000003</c:v>
                </c:pt>
                <c:pt idx="208">
                  <c:v>-317.5689215999999</c:v>
                </c:pt>
                <c:pt idx="209">
                  <c:v>-319.33152719999987</c:v>
                </c:pt>
                <c:pt idx="210">
                  <c:v>-321.06479999999976</c:v>
                </c:pt>
                <c:pt idx="211">
                  <c:v>-322.76884080000002</c:v>
                </c:pt>
                <c:pt idx="212">
                  <c:v>-324.4437504</c:v>
                </c:pt>
                <c:pt idx="213">
                  <c:v>-326.08962959999997</c:v>
                </c:pt>
                <c:pt idx="214">
                  <c:v>-327.70657919999996</c:v>
                </c:pt>
                <c:pt idx="215">
                  <c:v>-329.29469999999992</c:v>
                </c:pt>
                <c:pt idx="216">
                  <c:v>-330.85409280000022</c:v>
                </c:pt>
                <c:pt idx="217">
                  <c:v>-332.38485840000004</c:v>
                </c:pt>
                <c:pt idx="218">
                  <c:v>-333.88709760000017</c:v>
                </c:pt>
                <c:pt idx="219">
                  <c:v>-335.36091120000003</c:v>
                </c:pt>
                <c:pt idx="220">
                  <c:v>-336.80639999999983</c:v>
                </c:pt>
                <c:pt idx="221">
                  <c:v>-338.22366479999977</c:v>
                </c:pt>
                <c:pt idx="222">
                  <c:v>-339.6128064000003</c:v>
                </c:pt>
                <c:pt idx="223">
                  <c:v>-340.97392560000009</c:v>
                </c:pt>
                <c:pt idx="224">
                  <c:v>-342.30712319999998</c:v>
                </c:pt>
                <c:pt idx="225">
                  <c:v>-343.61250000000001</c:v>
                </c:pt>
                <c:pt idx="226">
                  <c:v>-344.89015679999977</c:v>
                </c:pt>
                <c:pt idx="227">
                  <c:v>-346.1401943999997</c:v>
                </c:pt>
                <c:pt idx="228">
                  <c:v>-347.36271360000012</c:v>
                </c:pt>
                <c:pt idx="229">
                  <c:v>-348.55781520000005</c:v>
                </c:pt>
                <c:pt idx="230">
                  <c:v>-349.72559999999999</c:v>
                </c:pt>
                <c:pt idx="231">
                  <c:v>-350.86616879999997</c:v>
                </c:pt>
                <c:pt idx="232">
                  <c:v>-351.97962239999993</c:v>
                </c:pt>
                <c:pt idx="233">
                  <c:v>-353.06606160000024</c:v>
                </c:pt>
                <c:pt idx="234">
                  <c:v>-354.12558720000021</c:v>
                </c:pt>
                <c:pt idx="235">
                  <c:v>-355.15829999999983</c:v>
                </c:pt>
                <c:pt idx="236">
                  <c:v>-356.16430079999969</c:v>
                </c:pt>
                <c:pt idx="237">
                  <c:v>-357.14369040000014</c:v>
                </c:pt>
                <c:pt idx="238">
                  <c:v>-358.09656960000001</c:v>
                </c:pt>
                <c:pt idx="239">
                  <c:v>-359.02303919999986</c:v>
                </c:pt>
                <c:pt idx="240">
                  <c:v>-359.92319999999984</c:v>
                </c:pt>
                <c:pt idx="241">
                  <c:v>-360.79715279999994</c:v>
                </c:pt>
                <c:pt idx="242">
                  <c:v>-361.64499840000019</c:v>
                </c:pt>
                <c:pt idx="243">
                  <c:v>-362.46683760000013</c:v>
                </c:pt>
                <c:pt idx="244">
                  <c:v>-363.26277119999997</c:v>
                </c:pt>
                <c:pt idx="245">
                  <c:v>-364.03290000000004</c:v>
                </c:pt>
                <c:pt idx="246">
                  <c:v>-364.77732479999975</c:v>
                </c:pt>
                <c:pt idx="247">
                  <c:v>-365.49614639999982</c:v>
                </c:pt>
                <c:pt idx="248">
                  <c:v>-366.18946560000023</c:v>
                </c:pt>
                <c:pt idx="249">
                  <c:v>-366.85738320000019</c:v>
                </c:pt>
                <c:pt idx="250">
                  <c:v>-367.5</c:v>
                </c:pt>
                <c:pt idx="251">
                  <c:v>-368.1174168</c:v>
                </c:pt>
                <c:pt idx="252">
                  <c:v>-368.70973439999972</c:v>
                </c:pt>
                <c:pt idx="253">
                  <c:v>-369.27705360000039</c:v>
                </c:pt>
                <c:pt idx="254">
                  <c:v>-369.81947520000011</c:v>
                </c:pt>
                <c:pt idx="255">
                  <c:v>-370.33710000000019</c:v>
                </c:pt>
                <c:pt idx="256">
                  <c:v>-370.83002880000004</c:v>
                </c:pt>
                <c:pt idx="257">
                  <c:v>-371.29836239999992</c:v>
                </c:pt>
                <c:pt idx="258">
                  <c:v>-371.74220159999976</c:v>
                </c:pt>
                <c:pt idx="259">
                  <c:v>-372.16164720000029</c:v>
                </c:pt>
                <c:pt idx="260">
                  <c:v>-372.55680000000001</c:v>
                </c:pt>
                <c:pt idx="261">
                  <c:v>-372.9277608000001</c:v>
                </c:pt>
                <c:pt idx="262">
                  <c:v>-373.27463039999986</c:v>
                </c:pt>
                <c:pt idx="263">
                  <c:v>-373.59750959999974</c:v>
                </c:pt>
                <c:pt idx="264">
                  <c:v>-373.89649920000028</c:v>
                </c:pt>
                <c:pt idx="265">
                  <c:v>-374.17170000000004</c:v>
                </c:pt>
                <c:pt idx="266">
                  <c:v>-374.42321279999999</c:v>
                </c:pt>
                <c:pt idx="267">
                  <c:v>-374.65113839999998</c:v>
                </c:pt>
                <c:pt idx="268">
                  <c:v>-374.85557759999972</c:v>
                </c:pt>
                <c:pt idx="269">
                  <c:v>-375.03663119999982</c:v>
                </c:pt>
                <c:pt idx="270">
                  <c:v>-375.19440000000026</c:v>
                </c:pt>
                <c:pt idx="271">
                  <c:v>-375.32898480000023</c:v>
                </c:pt>
                <c:pt idx="272">
                  <c:v>-375.44048640000005</c:v>
                </c:pt>
                <c:pt idx="273">
                  <c:v>-375.52900559999989</c:v>
                </c:pt>
                <c:pt idx="274">
                  <c:v>-375.59464319999978</c:v>
                </c:pt>
                <c:pt idx="275">
                  <c:v>-375.63749999999987</c:v>
                </c:pt>
                <c:pt idx="276">
                  <c:v>-375.65767680000027</c:v>
                </c:pt>
                <c:pt idx="277">
                  <c:v>-375.6552744</c:v>
                </c:pt>
                <c:pt idx="278">
                  <c:v>-375.63039359999988</c:v>
                </c:pt>
                <c:pt idx="279">
                  <c:v>-375.58313519999979</c:v>
                </c:pt>
                <c:pt idx="280">
                  <c:v>-375.51359999999988</c:v>
                </c:pt>
                <c:pt idx="281">
                  <c:v>-375.42188880000015</c:v>
                </c:pt>
                <c:pt idx="282">
                  <c:v>-375.30810240000034</c:v>
                </c:pt>
                <c:pt idx="283">
                  <c:v>-375.17234160000021</c:v>
                </c:pt>
                <c:pt idx="284">
                  <c:v>-375.0147071999998</c:v>
                </c:pt>
                <c:pt idx="285">
                  <c:v>-374.83529999999979</c:v>
                </c:pt>
                <c:pt idx="286">
                  <c:v>-374.63422079999998</c:v>
                </c:pt>
                <c:pt idx="287">
                  <c:v>-374.41157039999979</c:v>
                </c:pt>
                <c:pt idx="288">
                  <c:v>-374.16744959999994</c:v>
                </c:pt>
                <c:pt idx="289">
                  <c:v>-373.90195920000002</c:v>
                </c:pt>
                <c:pt idx="290">
                  <c:v>-373.61520000000007</c:v>
                </c:pt>
                <c:pt idx="291">
                  <c:v>-373.30727279999996</c:v>
                </c:pt>
                <c:pt idx="292">
                  <c:v>-372.97827839999979</c:v>
                </c:pt>
                <c:pt idx="293">
                  <c:v>-372.62831759999949</c:v>
                </c:pt>
                <c:pt idx="294">
                  <c:v>-372.2574912</c:v>
                </c:pt>
                <c:pt idx="295">
                  <c:v>-371.86590000000012</c:v>
                </c:pt>
                <c:pt idx="296">
                  <c:v>-371.45364480000001</c:v>
                </c:pt>
                <c:pt idx="297">
                  <c:v>-371.02082639999998</c:v>
                </c:pt>
                <c:pt idx="298">
                  <c:v>-370.56754559999973</c:v>
                </c:pt>
                <c:pt idx="299">
                  <c:v>-370.09390320000034</c:v>
                </c:pt>
                <c:pt idx="300">
                  <c:v>-369.6</c:v>
                </c:pt>
                <c:pt idx="301">
                  <c:v>-369.08593680000041</c:v>
                </c:pt>
                <c:pt idx="302">
                  <c:v>-368.55181439999984</c:v>
                </c:pt>
                <c:pt idx="303">
                  <c:v>-367.99773359999972</c:v>
                </c:pt>
                <c:pt idx="304">
                  <c:v>-367.42379519999992</c:v>
                </c:pt>
                <c:pt idx="305">
                  <c:v>-366.83010000000007</c:v>
                </c:pt>
                <c:pt idx="306">
                  <c:v>-366.21674880000012</c:v>
                </c:pt>
                <c:pt idx="307">
                  <c:v>-365.58384240000009</c:v>
                </c:pt>
                <c:pt idx="308">
                  <c:v>-364.93148159999998</c:v>
                </c:pt>
                <c:pt idx="309">
                  <c:v>-364.25976719999977</c:v>
                </c:pt>
                <c:pt idx="310">
                  <c:v>-363.56879999999995</c:v>
                </c:pt>
                <c:pt idx="311">
                  <c:v>-362.8586808</c:v>
                </c:pt>
                <c:pt idx="312">
                  <c:v>-362.12951040000002</c:v>
                </c:pt>
                <c:pt idx="313">
                  <c:v>-361.38138959999992</c:v>
                </c:pt>
                <c:pt idx="314">
                  <c:v>-360.61441919999982</c:v>
                </c:pt>
                <c:pt idx="315">
                  <c:v>-359.82869999999957</c:v>
                </c:pt>
                <c:pt idx="316">
                  <c:v>-359.02433280000014</c:v>
                </c:pt>
                <c:pt idx="317">
                  <c:v>-358.20141839999974</c:v>
                </c:pt>
                <c:pt idx="318">
                  <c:v>-357.36005759999978</c:v>
                </c:pt>
                <c:pt idx="319">
                  <c:v>-356.50035120000007</c:v>
                </c:pt>
                <c:pt idx="320">
                  <c:v>-355.62239999999997</c:v>
                </c:pt>
                <c:pt idx="321">
                  <c:v>-354.72630480000009</c:v>
                </c:pt>
                <c:pt idx="322">
                  <c:v>-353.8121663999998</c:v>
                </c:pt>
                <c:pt idx="323">
                  <c:v>-352.88008560000026</c:v>
                </c:pt>
                <c:pt idx="324">
                  <c:v>-351.93016320000015</c:v>
                </c:pt>
                <c:pt idx="325">
                  <c:v>-350.96249999999964</c:v>
                </c:pt>
                <c:pt idx="326">
                  <c:v>-349.97719679999977</c:v>
                </c:pt>
                <c:pt idx="327">
                  <c:v>-348.97435440000004</c:v>
                </c:pt>
                <c:pt idx="328">
                  <c:v>-347.95407360000013</c:v>
                </c:pt>
                <c:pt idx="329">
                  <c:v>-346.91645520000009</c:v>
                </c:pt>
                <c:pt idx="330">
                  <c:v>-345.86159999999995</c:v>
                </c:pt>
                <c:pt idx="331">
                  <c:v>-344.78960879999977</c:v>
                </c:pt>
                <c:pt idx="332">
                  <c:v>-343.70058240000003</c:v>
                </c:pt>
                <c:pt idx="333">
                  <c:v>-342.59462160000021</c:v>
                </c:pt>
                <c:pt idx="334">
                  <c:v>-341.47182720000012</c:v>
                </c:pt>
                <c:pt idx="335">
                  <c:v>-340.33229999999969</c:v>
                </c:pt>
                <c:pt idx="336">
                  <c:v>-339.17614079999998</c:v>
                </c:pt>
                <c:pt idx="337">
                  <c:v>-338.00345039999979</c:v>
                </c:pt>
                <c:pt idx="338">
                  <c:v>-336.81432960000041</c:v>
                </c:pt>
                <c:pt idx="339">
                  <c:v>-335.60887920000005</c:v>
                </c:pt>
                <c:pt idx="340">
                  <c:v>-334.38720000000012</c:v>
                </c:pt>
                <c:pt idx="341">
                  <c:v>-333.14939279999953</c:v>
                </c:pt>
                <c:pt idx="342">
                  <c:v>-331.8955583999998</c:v>
                </c:pt>
                <c:pt idx="343">
                  <c:v>-330.6257975999996</c:v>
                </c:pt>
                <c:pt idx="344">
                  <c:v>-329.34021119999989</c:v>
                </c:pt>
                <c:pt idx="345">
                  <c:v>-328.03890000000035</c:v>
                </c:pt>
                <c:pt idx="346">
                  <c:v>-326.72196479999991</c:v>
                </c:pt>
                <c:pt idx="347">
                  <c:v>-325.38950639999973</c:v>
                </c:pt>
                <c:pt idx="348">
                  <c:v>-324.04162559999997</c:v>
                </c:pt>
                <c:pt idx="349">
                  <c:v>-322.67842320000022</c:v>
                </c:pt>
                <c:pt idx="350">
                  <c:v>-321.3000000000003</c:v>
                </c:pt>
                <c:pt idx="351">
                  <c:v>-319.90645679999989</c:v>
                </c:pt>
                <c:pt idx="352">
                  <c:v>-318.49789440000029</c:v>
                </c:pt>
                <c:pt idx="353">
                  <c:v>-317.07441360000007</c:v>
                </c:pt>
                <c:pt idx="354">
                  <c:v>-315.63611519999995</c:v>
                </c:pt>
                <c:pt idx="355">
                  <c:v>-314.18309999999963</c:v>
                </c:pt>
                <c:pt idx="356">
                  <c:v>-312.71546880000017</c:v>
                </c:pt>
                <c:pt idx="357">
                  <c:v>-311.23332240000047</c:v>
                </c:pt>
                <c:pt idx="358">
                  <c:v>-309.73676159999968</c:v>
                </c:pt>
                <c:pt idx="359">
                  <c:v>-308.22588719999987</c:v>
                </c:pt>
                <c:pt idx="360">
                  <c:v>-306.70080000000007</c:v>
                </c:pt>
                <c:pt idx="361">
                  <c:v>-305.16160079999975</c:v>
                </c:pt>
                <c:pt idx="362">
                  <c:v>-303.60839040000019</c:v>
                </c:pt>
                <c:pt idx="363">
                  <c:v>-302.04126960000019</c:v>
                </c:pt>
                <c:pt idx="364">
                  <c:v>-300.46033919999957</c:v>
                </c:pt>
                <c:pt idx="365">
                  <c:v>-298.86570000000017</c:v>
                </c:pt>
                <c:pt idx="366">
                  <c:v>-297.2574527999999</c:v>
                </c:pt>
                <c:pt idx="367">
                  <c:v>-295.63569840000002</c:v>
                </c:pt>
                <c:pt idx="368">
                  <c:v>-294.00053760000048</c:v>
                </c:pt>
                <c:pt idx="369">
                  <c:v>-292.35207120000007</c:v>
                </c:pt>
                <c:pt idx="370">
                  <c:v>-290.69040000000018</c:v>
                </c:pt>
                <c:pt idx="371">
                  <c:v>-289.01562479999996</c:v>
                </c:pt>
                <c:pt idx="372">
                  <c:v>-287.32784639999966</c:v>
                </c:pt>
                <c:pt idx="373">
                  <c:v>-285.62716560000013</c:v>
                </c:pt>
                <c:pt idx="374">
                  <c:v>-283.91368320000015</c:v>
                </c:pt>
                <c:pt idx="375">
                  <c:v>-282.1875</c:v>
                </c:pt>
                <c:pt idx="376">
                  <c:v>-280.44871679999983</c:v>
                </c:pt>
                <c:pt idx="377">
                  <c:v>-278.69743439999957</c:v>
                </c:pt>
                <c:pt idx="378">
                  <c:v>-276.93375360000016</c:v>
                </c:pt>
                <c:pt idx="379">
                  <c:v>-275.15777520000051</c:v>
                </c:pt>
                <c:pt idx="380">
                  <c:v>-273.3696000000001</c:v>
                </c:pt>
                <c:pt idx="381">
                  <c:v>-271.56932879999999</c:v>
                </c:pt>
                <c:pt idx="382">
                  <c:v>-269.7570624</c:v>
                </c:pt>
                <c:pt idx="383">
                  <c:v>-267.93290159999981</c:v>
                </c:pt>
                <c:pt idx="384">
                  <c:v>-266.09694720000027</c:v>
                </c:pt>
                <c:pt idx="385">
                  <c:v>-264.24930000000029</c:v>
                </c:pt>
                <c:pt idx="386">
                  <c:v>-262.39006079999979</c:v>
                </c:pt>
                <c:pt idx="387">
                  <c:v>-260.51933040000006</c:v>
                </c:pt>
                <c:pt idx="388">
                  <c:v>-258.63720959999978</c:v>
                </c:pt>
                <c:pt idx="389">
                  <c:v>-256.74379920000024</c:v>
                </c:pt>
                <c:pt idx="390">
                  <c:v>-254.83919999999978</c:v>
                </c:pt>
                <c:pt idx="391">
                  <c:v>-252.92351279999991</c:v>
                </c:pt>
                <c:pt idx="392">
                  <c:v>-250.99683839999977</c:v>
                </c:pt>
                <c:pt idx="393">
                  <c:v>-249.05927759999986</c:v>
                </c:pt>
                <c:pt idx="394">
                  <c:v>-247.11093119999964</c:v>
                </c:pt>
                <c:pt idx="395">
                  <c:v>-245.15189999999984</c:v>
                </c:pt>
                <c:pt idx="396">
                  <c:v>-243.18228480000016</c:v>
                </c:pt>
                <c:pt idx="397">
                  <c:v>-241.20218639999962</c:v>
                </c:pt>
                <c:pt idx="398">
                  <c:v>-239.21170559999996</c:v>
                </c:pt>
                <c:pt idx="399">
                  <c:v>-237.21094319999997</c:v>
                </c:pt>
                <c:pt idx="400">
                  <c:v>-235.19999999999936</c:v>
                </c:pt>
                <c:pt idx="401">
                  <c:v>-233.17897679999987</c:v>
                </c:pt>
                <c:pt idx="402">
                  <c:v>-231.14797439999984</c:v>
                </c:pt>
                <c:pt idx="403">
                  <c:v>-229.10709359999964</c:v>
                </c:pt>
                <c:pt idx="404">
                  <c:v>-227.05643519999944</c:v>
                </c:pt>
                <c:pt idx="405">
                  <c:v>-224.99609999999916</c:v>
                </c:pt>
                <c:pt idx="406">
                  <c:v>-222.92618880000009</c:v>
                </c:pt>
                <c:pt idx="407">
                  <c:v>-220.84680239999921</c:v>
                </c:pt>
                <c:pt idx="408">
                  <c:v>-218.75804159999939</c:v>
                </c:pt>
                <c:pt idx="409">
                  <c:v>-216.66000719999988</c:v>
                </c:pt>
                <c:pt idx="410">
                  <c:v>-214.55280000000084</c:v>
                </c:pt>
                <c:pt idx="411">
                  <c:v>-212.43652080000015</c:v>
                </c:pt>
                <c:pt idx="412">
                  <c:v>-210.31127040000024</c:v>
                </c:pt>
                <c:pt idx="413">
                  <c:v>-208.17714960000012</c:v>
                </c:pt>
                <c:pt idx="414">
                  <c:v>-206.03425920000018</c:v>
                </c:pt>
                <c:pt idx="415">
                  <c:v>-203.88269999999989</c:v>
                </c:pt>
                <c:pt idx="416">
                  <c:v>-201.72257279999985</c:v>
                </c:pt>
                <c:pt idx="417">
                  <c:v>-199.55397840000023</c:v>
                </c:pt>
                <c:pt idx="418">
                  <c:v>-197.37701759999982</c:v>
                </c:pt>
                <c:pt idx="419">
                  <c:v>-195.19179119999944</c:v>
                </c:pt>
                <c:pt idx="420">
                  <c:v>-192.99839999999949</c:v>
                </c:pt>
                <c:pt idx="421">
                  <c:v>-190.79694480000057</c:v>
                </c:pt>
                <c:pt idx="422">
                  <c:v>-188.58752639999989</c:v>
                </c:pt>
                <c:pt idx="423">
                  <c:v>-186.370245600001</c:v>
                </c:pt>
                <c:pt idx="424">
                  <c:v>-184.14520319999997</c:v>
                </c:pt>
                <c:pt idx="425">
                  <c:v>-181.91250000000082</c:v>
                </c:pt>
                <c:pt idx="426">
                  <c:v>-179.67223679999984</c:v>
                </c:pt>
                <c:pt idx="427">
                  <c:v>-177.42451440000036</c:v>
                </c:pt>
                <c:pt idx="428">
                  <c:v>-175.16943360000005</c:v>
                </c:pt>
                <c:pt idx="429">
                  <c:v>-172.90709520000041</c:v>
                </c:pt>
                <c:pt idx="430">
                  <c:v>-170.63760000000002</c:v>
                </c:pt>
                <c:pt idx="431">
                  <c:v>-168.36104880000016</c:v>
                </c:pt>
                <c:pt idx="432">
                  <c:v>-166.07754240000054</c:v>
                </c:pt>
                <c:pt idx="433">
                  <c:v>-163.78718160000062</c:v>
                </c:pt>
                <c:pt idx="434">
                  <c:v>-161.49006719999988</c:v>
                </c:pt>
                <c:pt idx="435">
                  <c:v>-159.18630000000007</c:v>
                </c:pt>
                <c:pt idx="436">
                  <c:v>-156.87598080000066</c:v>
                </c:pt>
                <c:pt idx="437">
                  <c:v>-154.55921039999953</c:v>
                </c:pt>
                <c:pt idx="438">
                  <c:v>-152.23608960000024</c:v>
                </c:pt>
                <c:pt idx="439">
                  <c:v>-149.9067192</c:v>
                </c:pt>
                <c:pt idx="440">
                  <c:v>-147.57119999999941</c:v>
                </c:pt>
                <c:pt idx="441">
                  <c:v>-145.22963279999908</c:v>
                </c:pt>
                <c:pt idx="442">
                  <c:v>-142.8821183999994</c:v>
                </c:pt>
                <c:pt idx="443">
                  <c:v>-140.52875759999984</c:v>
                </c:pt>
                <c:pt idx="444">
                  <c:v>-138.16965120000077</c:v>
                </c:pt>
                <c:pt idx="445">
                  <c:v>-135.80490000000009</c:v>
                </c:pt>
                <c:pt idx="446">
                  <c:v>-133.43460480000022</c:v>
                </c:pt>
                <c:pt idx="447">
                  <c:v>-131.05886639999994</c:v>
                </c:pt>
                <c:pt idx="448">
                  <c:v>-128.67778559999988</c:v>
                </c:pt>
                <c:pt idx="449">
                  <c:v>-126.29146320000041</c:v>
                </c:pt>
                <c:pt idx="450">
                  <c:v>-123.90000000000009</c:v>
                </c:pt>
                <c:pt idx="451">
                  <c:v>-121.50349679999977</c:v>
                </c:pt>
                <c:pt idx="452">
                  <c:v>-119.10205439999913</c:v>
                </c:pt>
                <c:pt idx="453">
                  <c:v>-116.69577359999948</c:v>
                </c:pt>
                <c:pt idx="454">
                  <c:v>-114.28475519999915</c:v>
                </c:pt>
                <c:pt idx="455">
                  <c:v>-111.86910000000012</c:v>
                </c:pt>
                <c:pt idx="456">
                  <c:v>-109.44890880000025</c:v>
                </c:pt>
                <c:pt idx="457">
                  <c:v>-107.02428240000017</c:v>
                </c:pt>
                <c:pt idx="458">
                  <c:v>-104.59532160000003</c:v>
                </c:pt>
                <c:pt idx="459">
                  <c:v>-102.16212719999999</c:v>
                </c:pt>
                <c:pt idx="460">
                  <c:v>-99.724799999999732</c:v>
                </c:pt>
                <c:pt idx="461">
                  <c:v>-97.283440800000335</c:v>
                </c:pt>
                <c:pt idx="462">
                  <c:v>-94.838150400000131</c:v>
                </c:pt>
                <c:pt idx="463">
                  <c:v>-92.389029599999731</c:v>
                </c:pt>
                <c:pt idx="464">
                  <c:v>-89.93617919999997</c:v>
                </c:pt>
                <c:pt idx="465">
                  <c:v>-87.479699999999184</c:v>
                </c:pt>
                <c:pt idx="466">
                  <c:v>-85.019692800000257</c:v>
                </c:pt>
                <c:pt idx="467">
                  <c:v>-82.556258399999479</c:v>
                </c:pt>
                <c:pt idx="468">
                  <c:v>-80.089497600000414</c:v>
                </c:pt>
                <c:pt idx="469">
                  <c:v>-77.619511199999806</c:v>
                </c:pt>
                <c:pt idx="470">
                  <c:v>-75.146399999999858</c:v>
                </c:pt>
                <c:pt idx="471">
                  <c:v>-72.670264799999586</c:v>
                </c:pt>
                <c:pt idx="472">
                  <c:v>-70.191206399999373</c:v>
                </c:pt>
                <c:pt idx="473">
                  <c:v>-67.709325600000739</c:v>
                </c:pt>
                <c:pt idx="474">
                  <c:v>-65.224723200000426</c:v>
                </c:pt>
                <c:pt idx="475">
                  <c:v>-62.737499999999727</c:v>
                </c:pt>
                <c:pt idx="476">
                  <c:v>-60.247756799999934</c:v>
                </c:pt>
                <c:pt idx="477">
                  <c:v>-57.755594400000064</c:v>
                </c:pt>
                <c:pt idx="478">
                  <c:v>-55.261113599999589</c:v>
                </c:pt>
                <c:pt idx="479">
                  <c:v>-52.764415200000485</c:v>
                </c:pt>
                <c:pt idx="480">
                  <c:v>-50.265599999999722</c:v>
                </c:pt>
                <c:pt idx="481">
                  <c:v>-47.764768799999501</c:v>
                </c:pt>
                <c:pt idx="482">
                  <c:v>-45.262022400000205</c:v>
                </c:pt>
                <c:pt idx="483">
                  <c:v>-42.757461599999033</c:v>
                </c:pt>
                <c:pt idx="484">
                  <c:v>-40.251187200000459</c:v>
                </c:pt>
                <c:pt idx="485">
                  <c:v>-37.74330000000009</c:v>
                </c:pt>
                <c:pt idx="486">
                  <c:v>-35.233900800000356</c:v>
                </c:pt>
                <c:pt idx="487">
                  <c:v>-32.723090399999819</c:v>
                </c:pt>
                <c:pt idx="488">
                  <c:v>-30.210969599999999</c:v>
                </c:pt>
                <c:pt idx="489">
                  <c:v>-27.69763920000014</c:v>
                </c:pt>
                <c:pt idx="490">
                  <c:v>-25.18320000000017</c:v>
                </c:pt>
                <c:pt idx="491">
                  <c:v>-22.667752800000244</c:v>
                </c:pt>
                <c:pt idx="492">
                  <c:v>-20.151398399999152</c:v>
                </c:pt>
                <c:pt idx="493">
                  <c:v>-17.634237599999778</c:v>
                </c:pt>
                <c:pt idx="494">
                  <c:v>-15.116371199999548</c:v>
                </c:pt>
                <c:pt idx="495">
                  <c:v>-12.597899999999981</c:v>
                </c:pt>
                <c:pt idx="496">
                  <c:v>-10.07892480000055</c:v>
                </c:pt>
                <c:pt idx="497">
                  <c:v>-7.5595464000002721</c:v>
                </c:pt>
                <c:pt idx="498">
                  <c:v>-5.0398656000006667</c:v>
                </c:pt>
                <c:pt idx="499">
                  <c:v>-2.5199831999998423</c:v>
                </c:pt>
                <c:pt idx="500">
                  <c:v>0</c:v>
                </c:pt>
                <c:pt idx="501">
                  <c:v>2.5199831999993876</c:v>
                </c:pt>
                <c:pt idx="502">
                  <c:v>5.0398655999997573</c:v>
                </c:pt>
                <c:pt idx="503">
                  <c:v>7.5595464000002721</c:v>
                </c:pt>
                <c:pt idx="504">
                  <c:v>10.07892480000055</c:v>
                </c:pt>
                <c:pt idx="505">
                  <c:v>12.597900000000664</c:v>
                </c:pt>
                <c:pt idx="506">
                  <c:v>15.116371199998866</c:v>
                </c:pt>
                <c:pt idx="507">
                  <c:v>17.634237599999778</c:v>
                </c:pt>
                <c:pt idx="508">
                  <c:v>20.151398399999835</c:v>
                </c:pt>
                <c:pt idx="509">
                  <c:v>22.667752799999562</c:v>
                </c:pt>
                <c:pt idx="510">
                  <c:v>25.183199999999488</c:v>
                </c:pt>
                <c:pt idx="511">
                  <c:v>27.69763920000014</c:v>
                </c:pt>
                <c:pt idx="512">
                  <c:v>30.210969599999771</c:v>
                </c:pt>
                <c:pt idx="513">
                  <c:v>32.723090399999819</c:v>
                </c:pt>
                <c:pt idx="514">
                  <c:v>35.233900800000356</c:v>
                </c:pt>
                <c:pt idx="515">
                  <c:v>37.74330000000009</c:v>
                </c:pt>
                <c:pt idx="516">
                  <c:v>40.251187200000913</c:v>
                </c:pt>
                <c:pt idx="517">
                  <c:v>42.757461599998805</c:v>
                </c:pt>
                <c:pt idx="518">
                  <c:v>45.262022399999296</c:v>
                </c:pt>
                <c:pt idx="519">
                  <c:v>47.764768799999729</c:v>
                </c:pt>
                <c:pt idx="520">
                  <c:v>50.265600000000177</c:v>
                </c:pt>
                <c:pt idx="521">
                  <c:v>52.764415200000713</c:v>
                </c:pt>
                <c:pt idx="522">
                  <c:v>55.261113599999589</c:v>
                </c:pt>
                <c:pt idx="523">
                  <c:v>57.755594400000518</c:v>
                </c:pt>
                <c:pt idx="524">
                  <c:v>60.247756800000388</c:v>
                </c:pt>
                <c:pt idx="525">
                  <c:v>62.737499999999727</c:v>
                </c:pt>
                <c:pt idx="526">
                  <c:v>65.224723200000881</c:v>
                </c:pt>
                <c:pt idx="527">
                  <c:v>67.709325600000284</c:v>
                </c:pt>
                <c:pt idx="528">
                  <c:v>70.191206399999373</c:v>
                </c:pt>
                <c:pt idx="529">
                  <c:v>72.670264799999131</c:v>
                </c:pt>
                <c:pt idx="530">
                  <c:v>75.146400000000085</c:v>
                </c:pt>
                <c:pt idx="531">
                  <c:v>77.619511200000034</c:v>
                </c:pt>
                <c:pt idx="532">
                  <c:v>80.089497599999959</c:v>
                </c:pt>
                <c:pt idx="533">
                  <c:v>82.556258400000388</c:v>
                </c:pt>
                <c:pt idx="534">
                  <c:v>85.01969280000003</c:v>
                </c:pt>
                <c:pt idx="535">
                  <c:v>87.479699999999411</c:v>
                </c:pt>
                <c:pt idx="536">
                  <c:v>89.936179200000879</c:v>
                </c:pt>
                <c:pt idx="537">
                  <c:v>92.389029600000413</c:v>
                </c:pt>
                <c:pt idx="538">
                  <c:v>94.838150400000359</c:v>
                </c:pt>
                <c:pt idx="539">
                  <c:v>97.283440799998971</c:v>
                </c:pt>
                <c:pt idx="540">
                  <c:v>99.724799999999505</c:v>
                </c:pt>
                <c:pt idx="541">
                  <c:v>102.16212719999976</c:v>
                </c:pt>
                <c:pt idx="542">
                  <c:v>104.59532159999935</c:v>
                </c:pt>
                <c:pt idx="543">
                  <c:v>107.02428240000017</c:v>
                </c:pt>
                <c:pt idx="544">
                  <c:v>109.44890880000003</c:v>
                </c:pt>
                <c:pt idx="545">
                  <c:v>111.86909999999989</c:v>
                </c:pt>
                <c:pt idx="546">
                  <c:v>114.28475520000029</c:v>
                </c:pt>
                <c:pt idx="547">
                  <c:v>116.69577360000085</c:v>
                </c:pt>
                <c:pt idx="548">
                  <c:v>119.10205440000072</c:v>
                </c:pt>
                <c:pt idx="549">
                  <c:v>121.50349679999999</c:v>
                </c:pt>
                <c:pt idx="550">
                  <c:v>123.90000000000009</c:v>
                </c:pt>
                <c:pt idx="551">
                  <c:v>126.29146319999973</c:v>
                </c:pt>
                <c:pt idx="552">
                  <c:v>128.67778559999942</c:v>
                </c:pt>
                <c:pt idx="553">
                  <c:v>131.05886639999972</c:v>
                </c:pt>
                <c:pt idx="554">
                  <c:v>133.43460480000022</c:v>
                </c:pt>
                <c:pt idx="555">
                  <c:v>135.80490000000009</c:v>
                </c:pt>
                <c:pt idx="556">
                  <c:v>138.16965120000032</c:v>
                </c:pt>
                <c:pt idx="557">
                  <c:v>140.52875760000006</c:v>
                </c:pt>
                <c:pt idx="558">
                  <c:v>142.88211840000076</c:v>
                </c:pt>
                <c:pt idx="559">
                  <c:v>145.22963280000067</c:v>
                </c:pt>
                <c:pt idx="560">
                  <c:v>147.57120000000032</c:v>
                </c:pt>
                <c:pt idx="561">
                  <c:v>149.90671920000113</c:v>
                </c:pt>
                <c:pt idx="562">
                  <c:v>152.23608960000001</c:v>
                </c:pt>
                <c:pt idx="563">
                  <c:v>154.55921039999976</c:v>
                </c:pt>
                <c:pt idx="564">
                  <c:v>156.87598079999907</c:v>
                </c:pt>
                <c:pt idx="565">
                  <c:v>159.18629999999985</c:v>
                </c:pt>
                <c:pt idx="566">
                  <c:v>161.49006719999943</c:v>
                </c:pt>
                <c:pt idx="567">
                  <c:v>163.78718159999971</c:v>
                </c:pt>
                <c:pt idx="568">
                  <c:v>166.07754240000077</c:v>
                </c:pt>
                <c:pt idx="569">
                  <c:v>168.36104880000084</c:v>
                </c:pt>
                <c:pt idx="570">
                  <c:v>170.63760000000048</c:v>
                </c:pt>
                <c:pt idx="571">
                  <c:v>172.90709519999973</c:v>
                </c:pt>
                <c:pt idx="572">
                  <c:v>175.16943360000005</c:v>
                </c:pt>
                <c:pt idx="573">
                  <c:v>177.42451439999923</c:v>
                </c:pt>
                <c:pt idx="574">
                  <c:v>179.67223680000052</c:v>
                </c:pt>
                <c:pt idx="575">
                  <c:v>181.912499999999</c:v>
                </c:pt>
                <c:pt idx="576">
                  <c:v>184.14520320000065</c:v>
                </c:pt>
                <c:pt idx="577">
                  <c:v>186.37024559999963</c:v>
                </c:pt>
                <c:pt idx="578">
                  <c:v>188.58752640000012</c:v>
                </c:pt>
                <c:pt idx="579">
                  <c:v>190.79694479999989</c:v>
                </c:pt>
                <c:pt idx="580">
                  <c:v>192.99839999999949</c:v>
                </c:pt>
                <c:pt idx="581">
                  <c:v>195.1917911999999</c:v>
                </c:pt>
                <c:pt idx="582">
                  <c:v>197.37701759999982</c:v>
                </c:pt>
                <c:pt idx="583">
                  <c:v>199.55397840000023</c:v>
                </c:pt>
                <c:pt idx="584">
                  <c:v>201.72257280000031</c:v>
                </c:pt>
                <c:pt idx="585">
                  <c:v>203.8826999999992</c:v>
                </c:pt>
                <c:pt idx="586">
                  <c:v>206.03425920000154</c:v>
                </c:pt>
                <c:pt idx="587">
                  <c:v>208.17714959999921</c:v>
                </c:pt>
                <c:pt idx="588">
                  <c:v>210.31127040000047</c:v>
                </c:pt>
                <c:pt idx="589">
                  <c:v>212.43652080000084</c:v>
                </c:pt>
                <c:pt idx="590">
                  <c:v>214.55279999999948</c:v>
                </c:pt>
                <c:pt idx="591">
                  <c:v>216.66000719999874</c:v>
                </c:pt>
                <c:pt idx="592">
                  <c:v>218.75804160000007</c:v>
                </c:pt>
                <c:pt idx="593">
                  <c:v>220.84680240000034</c:v>
                </c:pt>
                <c:pt idx="594">
                  <c:v>222.92618879999964</c:v>
                </c:pt>
                <c:pt idx="595">
                  <c:v>224.99610000000121</c:v>
                </c:pt>
                <c:pt idx="596">
                  <c:v>227.05643520000058</c:v>
                </c:pt>
                <c:pt idx="597">
                  <c:v>229.1070936000001</c:v>
                </c:pt>
                <c:pt idx="598">
                  <c:v>231.14797439999893</c:v>
                </c:pt>
                <c:pt idx="599">
                  <c:v>233.17897680000078</c:v>
                </c:pt>
                <c:pt idx="600">
                  <c:v>235.19999999999982</c:v>
                </c:pt>
                <c:pt idx="601">
                  <c:v>237.2109432000002</c:v>
                </c:pt>
                <c:pt idx="602">
                  <c:v>239.21170559999837</c:v>
                </c:pt>
                <c:pt idx="603">
                  <c:v>241.2021864000003</c:v>
                </c:pt>
                <c:pt idx="604">
                  <c:v>243.18228480000062</c:v>
                </c:pt>
                <c:pt idx="605">
                  <c:v>245.1519000000003</c:v>
                </c:pt>
                <c:pt idx="606">
                  <c:v>247.11093120000078</c:v>
                </c:pt>
                <c:pt idx="607">
                  <c:v>249.0592775999994</c:v>
                </c:pt>
                <c:pt idx="608">
                  <c:v>250.99683839999989</c:v>
                </c:pt>
                <c:pt idx="609">
                  <c:v>252.92351279999957</c:v>
                </c:pt>
                <c:pt idx="610">
                  <c:v>254.83919999999989</c:v>
                </c:pt>
                <c:pt idx="611">
                  <c:v>256.7437991999991</c:v>
                </c:pt>
                <c:pt idx="612">
                  <c:v>258.63720959999955</c:v>
                </c:pt>
                <c:pt idx="613">
                  <c:v>260.51933039999903</c:v>
                </c:pt>
                <c:pt idx="614">
                  <c:v>262.39006079999945</c:v>
                </c:pt>
                <c:pt idx="615">
                  <c:v>264.24929999999904</c:v>
                </c:pt>
                <c:pt idx="616">
                  <c:v>266.0969471999997</c:v>
                </c:pt>
                <c:pt idx="617">
                  <c:v>267.93290160000106</c:v>
                </c:pt>
                <c:pt idx="618">
                  <c:v>269.75706240000045</c:v>
                </c:pt>
                <c:pt idx="619">
                  <c:v>271.56932880000022</c:v>
                </c:pt>
                <c:pt idx="620">
                  <c:v>273.36960000000045</c:v>
                </c:pt>
                <c:pt idx="621">
                  <c:v>275.15777520000029</c:v>
                </c:pt>
                <c:pt idx="622">
                  <c:v>276.93375360000027</c:v>
                </c:pt>
                <c:pt idx="623">
                  <c:v>278.69743440000002</c:v>
                </c:pt>
                <c:pt idx="624">
                  <c:v>280.44871680000006</c:v>
                </c:pt>
                <c:pt idx="625">
                  <c:v>282.1875</c:v>
                </c:pt>
                <c:pt idx="626">
                  <c:v>283.91368320000038</c:v>
                </c:pt>
                <c:pt idx="627">
                  <c:v>285.62716560000081</c:v>
                </c:pt>
                <c:pt idx="628">
                  <c:v>287.32784640000045</c:v>
                </c:pt>
                <c:pt idx="629">
                  <c:v>289.01562480000121</c:v>
                </c:pt>
                <c:pt idx="630">
                  <c:v>290.69040000000132</c:v>
                </c:pt>
                <c:pt idx="631">
                  <c:v>292.35207119999905</c:v>
                </c:pt>
                <c:pt idx="632">
                  <c:v>294.00053759999992</c:v>
                </c:pt>
                <c:pt idx="633">
                  <c:v>295.63569839999946</c:v>
                </c:pt>
                <c:pt idx="634">
                  <c:v>297.25745280000137</c:v>
                </c:pt>
                <c:pt idx="635">
                  <c:v>298.86570000000029</c:v>
                </c:pt>
                <c:pt idx="636">
                  <c:v>300.46033920000082</c:v>
                </c:pt>
                <c:pt idx="637">
                  <c:v>302.04126960000031</c:v>
                </c:pt>
                <c:pt idx="638">
                  <c:v>303.60839039999973</c:v>
                </c:pt>
                <c:pt idx="639">
                  <c:v>305.16160079999918</c:v>
                </c:pt>
                <c:pt idx="640">
                  <c:v>306.70079999999962</c:v>
                </c:pt>
                <c:pt idx="641">
                  <c:v>308.22588720000022</c:v>
                </c:pt>
                <c:pt idx="642">
                  <c:v>309.73676160000014</c:v>
                </c:pt>
                <c:pt idx="643">
                  <c:v>311.23332240000036</c:v>
                </c:pt>
                <c:pt idx="644">
                  <c:v>312.71546880000096</c:v>
                </c:pt>
                <c:pt idx="645">
                  <c:v>314.1831000000011</c:v>
                </c:pt>
                <c:pt idx="646">
                  <c:v>315.63611519999904</c:v>
                </c:pt>
                <c:pt idx="647">
                  <c:v>317.07441359999848</c:v>
                </c:pt>
                <c:pt idx="648">
                  <c:v>318.4978943999995</c:v>
                </c:pt>
                <c:pt idx="649">
                  <c:v>319.90645680000125</c:v>
                </c:pt>
                <c:pt idx="650">
                  <c:v>321.30000000000109</c:v>
                </c:pt>
                <c:pt idx="651">
                  <c:v>322.6784232</c:v>
                </c:pt>
                <c:pt idx="652">
                  <c:v>324.04162560000077</c:v>
                </c:pt>
                <c:pt idx="653">
                  <c:v>325.38950639999985</c:v>
                </c:pt>
                <c:pt idx="654">
                  <c:v>326.72196480000002</c:v>
                </c:pt>
                <c:pt idx="655">
                  <c:v>328.03889999999865</c:v>
                </c:pt>
                <c:pt idx="656">
                  <c:v>329.34021119999943</c:v>
                </c:pt>
                <c:pt idx="657">
                  <c:v>330.62579760000062</c:v>
                </c:pt>
                <c:pt idx="658">
                  <c:v>331.89555839999957</c:v>
                </c:pt>
                <c:pt idx="659">
                  <c:v>333.14939279999908</c:v>
                </c:pt>
                <c:pt idx="660">
                  <c:v>334.38720000000012</c:v>
                </c:pt>
                <c:pt idx="661">
                  <c:v>335.60887920000096</c:v>
                </c:pt>
                <c:pt idx="662">
                  <c:v>336.81432960000075</c:v>
                </c:pt>
                <c:pt idx="663">
                  <c:v>338.00345040000047</c:v>
                </c:pt>
                <c:pt idx="664">
                  <c:v>339.17614080000021</c:v>
                </c:pt>
                <c:pt idx="665">
                  <c:v>340.33230000000094</c:v>
                </c:pt>
                <c:pt idx="666">
                  <c:v>341.4718271999991</c:v>
                </c:pt>
                <c:pt idx="667">
                  <c:v>342.59462160000021</c:v>
                </c:pt>
                <c:pt idx="668">
                  <c:v>343.7005823999998</c:v>
                </c:pt>
                <c:pt idx="669">
                  <c:v>344.78960879999977</c:v>
                </c:pt>
                <c:pt idx="670">
                  <c:v>345.86160000000109</c:v>
                </c:pt>
                <c:pt idx="671">
                  <c:v>346.91645519999929</c:v>
                </c:pt>
                <c:pt idx="672">
                  <c:v>347.9540735999999</c:v>
                </c:pt>
                <c:pt idx="673">
                  <c:v>348.97435440000118</c:v>
                </c:pt>
                <c:pt idx="674">
                  <c:v>349.97719680000046</c:v>
                </c:pt>
                <c:pt idx="675">
                  <c:v>350.96250000000055</c:v>
                </c:pt>
                <c:pt idx="676">
                  <c:v>351.93016319999879</c:v>
                </c:pt>
                <c:pt idx="677">
                  <c:v>352.8800855999998</c:v>
                </c:pt>
                <c:pt idx="678">
                  <c:v>353.81216640000002</c:v>
                </c:pt>
                <c:pt idx="679">
                  <c:v>354.72630480000043</c:v>
                </c:pt>
                <c:pt idx="680">
                  <c:v>355.62239999999929</c:v>
                </c:pt>
                <c:pt idx="681">
                  <c:v>356.5003512000003</c:v>
                </c:pt>
                <c:pt idx="682">
                  <c:v>357.36005760000171</c:v>
                </c:pt>
                <c:pt idx="683">
                  <c:v>358.20141840000088</c:v>
                </c:pt>
                <c:pt idx="684">
                  <c:v>359.02433280000059</c:v>
                </c:pt>
                <c:pt idx="685">
                  <c:v>359.82870000000003</c:v>
                </c:pt>
                <c:pt idx="686">
                  <c:v>360.61441920000107</c:v>
                </c:pt>
                <c:pt idx="687">
                  <c:v>361.38138960000015</c:v>
                </c:pt>
                <c:pt idx="688">
                  <c:v>362.12951040000007</c:v>
                </c:pt>
                <c:pt idx="689">
                  <c:v>362.85868080000091</c:v>
                </c:pt>
                <c:pt idx="690">
                  <c:v>363.5687999999991</c:v>
                </c:pt>
                <c:pt idx="691">
                  <c:v>364.25976720000108</c:v>
                </c:pt>
                <c:pt idx="692">
                  <c:v>364.93148160000055</c:v>
                </c:pt>
                <c:pt idx="693">
                  <c:v>365.58384239999941</c:v>
                </c:pt>
                <c:pt idx="694">
                  <c:v>366.21674880000137</c:v>
                </c:pt>
                <c:pt idx="695">
                  <c:v>366.83009999999922</c:v>
                </c:pt>
                <c:pt idx="696">
                  <c:v>367.42379520000031</c:v>
                </c:pt>
                <c:pt idx="697">
                  <c:v>367.99773360000017</c:v>
                </c:pt>
                <c:pt idx="698">
                  <c:v>368.55181439999888</c:v>
                </c:pt>
                <c:pt idx="699">
                  <c:v>369.08593680000195</c:v>
                </c:pt>
                <c:pt idx="700">
                  <c:v>369.59999999999945</c:v>
                </c:pt>
                <c:pt idx="701">
                  <c:v>370.09390320000057</c:v>
                </c:pt>
                <c:pt idx="702">
                  <c:v>370.56754560000081</c:v>
                </c:pt>
                <c:pt idx="703">
                  <c:v>371.02082640000026</c:v>
                </c:pt>
                <c:pt idx="704">
                  <c:v>371.45364479999898</c:v>
                </c:pt>
                <c:pt idx="705">
                  <c:v>371.86590000000069</c:v>
                </c:pt>
                <c:pt idx="706">
                  <c:v>372.2574912</c:v>
                </c:pt>
                <c:pt idx="707">
                  <c:v>372.62831759999972</c:v>
                </c:pt>
                <c:pt idx="708">
                  <c:v>372.97827839999991</c:v>
                </c:pt>
                <c:pt idx="709">
                  <c:v>373.30727280000065</c:v>
                </c:pt>
                <c:pt idx="710">
                  <c:v>373.6152000000011</c:v>
                </c:pt>
                <c:pt idx="711">
                  <c:v>373.90195920000042</c:v>
                </c:pt>
                <c:pt idx="712">
                  <c:v>374.1674495999996</c:v>
                </c:pt>
                <c:pt idx="713">
                  <c:v>374.41157039999962</c:v>
                </c:pt>
                <c:pt idx="714">
                  <c:v>374.63422079999873</c:v>
                </c:pt>
                <c:pt idx="715">
                  <c:v>374.83529999999973</c:v>
                </c:pt>
                <c:pt idx="716">
                  <c:v>375.01470720000088</c:v>
                </c:pt>
                <c:pt idx="717">
                  <c:v>375.17234159999862</c:v>
                </c:pt>
                <c:pt idx="718">
                  <c:v>375.30810240000028</c:v>
                </c:pt>
                <c:pt idx="719">
                  <c:v>375.42188880000049</c:v>
                </c:pt>
                <c:pt idx="720">
                  <c:v>375.51359999999931</c:v>
                </c:pt>
                <c:pt idx="721">
                  <c:v>375.58313520000138</c:v>
                </c:pt>
                <c:pt idx="722">
                  <c:v>375.63039360000039</c:v>
                </c:pt>
                <c:pt idx="723">
                  <c:v>375.65527440000005</c:v>
                </c:pt>
                <c:pt idx="724">
                  <c:v>375.65767679999954</c:v>
                </c:pt>
                <c:pt idx="725">
                  <c:v>375.63749999999982</c:v>
                </c:pt>
                <c:pt idx="726">
                  <c:v>375.59464319999915</c:v>
                </c:pt>
                <c:pt idx="727">
                  <c:v>375.52900559999944</c:v>
                </c:pt>
                <c:pt idx="728">
                  <c:v>375.44048640000165</c:v>
                </c:pt>
                <c:pt idx="729">
                  <c:v>375.3289848000004</c:v>
                </c:pt>
                <c:pt idx="730">
                  <c:v>375.1943999999994</c:v>
                </c:pt>
                <c:pt idx="731">
                  <c:v>375.03663119999965</c:v>
                </c:pt>
                <c:pt idx="732">
                  <c:v>374.85557760000029</c:v>
                </c:pt>
                <c:pt idx="733">
                  <c:v>374.6511384000014</c:v>
                </c:pt>
                <c:pt idx="734">
                  <c:v>374.42321280000033</c:v>
                </c:pt>
                <c:pt idx="735">
                  <c:v>374.17169999999896</c:v>
                </c:pt>
                <c:pt idx="736">
                  <c:v>373.89649919999829</c:v>
                </c:pt>
                <c:pt idx="737">
                  <c:v>373.59750960000019</c:v>
                </c:pt>
                <c:pt idx="738">
                  <c:v>373.2746303999993</c:v>
                </c:pt>
                <c:pt idx="739">
                  <c:v>372.92776079999931</c:v>
                </c:pt>
                <c:pt idx="740">
                  <c:v>372.55679999999938</c:v>
                </c:pt>
                <c:pt idx="741">
                  <c:v>372.16164720000052</c:v>
                </c:pt>
                <c:pt idx="742">
                  <c:v>371.74220160000004</c:v>
                </c:pt>
                <c:pt idx="743">
                  <c:v>371.29836239999986</c:v>
                </c:pt>
                <c:pt idx="744">
                  <c:v>370.83002880000095</c:v>
                </c:pt>
                <c:pt idx="745">
                  <c:v>370.33709999999883</c:v>
                </c:pt>
                <c:pt idx="746">
                  <c:v>369.81947519999994</c:v>
                </c:pt>
                <c:pt idx="747">
                  <c:v>369.27705359999891</c:v>
                </c:pt>
                <c:pt idx="748">
                  <c:v>368.70973439999943</c:v>
                </c:pt>
                <c:pt idx="749">
                  <c:v>368.11741679999886</c:v>
                </c:pt>
                <c:pt idx="750">
                  <c:v>367.5</c:v>
                </c:pt>
                <c:pt idx="751">
                  <c:v>366.85738320000019</c:v>
                </c:pt>
                <c:pt idx="752">
                  <c:v>366.1894656000004</c:v>
                </c:pt>
                <c:pt idx="753">
                  <c:v>365.49614640000073</c:v>
                </c:pt>
                <c:pt idx="754">
                  <c:v>364.77732480000122</c:v>
                </c:pt>
                <c:pt idx="755">
                  <c:v>364.03290000000015</c:v>
                </c:pt>
                <c:pt idx="756">
                  <c:v>363.26277119999941</c:v>
                </c:pt>
                <c:pt idx="757">
                  <c:v>362.46683759999905</c:v>
                </c:pt>
                <c:pt idx="758">
                  <c:v>361.64499839999826</c:v>
                </c:pt>
                <c:pt idx="759">
                  <c:v>360.79715280000073</c:v>
                </c:pt>
                <c:pt idx="760">
                  <c:v>359.92319999999927</c:v>
                </c:pt>
                <c:pt idx="761">
                  <c:v>359.02303920000031</c:v>
                </c:pt>
                <c:pt idx="762">
                  <c:v>358.09656959999938</c:v>
                </c:pt>
                <c:pt idx="763">
                  <c:v>357.1436904000002</c:v>
                </c:pt>
                <c:pt idx="764">
                  <c:v>356.16430080000009</c:v>
                </c:pt>
                <c:pt idx="765">
                  <c:v>355.15830000000005</c:v>
                </c:pt>
                <c:pt idx="766">
                  <c:v>354.12558720000015</c:v>
                </c:pt>
                <c:pt idx="767">
                  <c:v>353.06606159999956</c:v>
                </c:pt>
                <c:pt idx="768">
                  <c:v>351.97962239999924</c:v>
                </c:pt>
                <c:pt idx="769">
                  <c:v>350.8661688000002</c:v>
                </c:pt>
                <c:pt idx="770">
                  <c:v>349.72559999999885</c:v>
                </c:pt>
                <c:pt idx="771">
                  <c:v>348.557815199998</c:v>
                </c:pt>
                <c:pt idx="772">
                  <c:v>347.36271360000046</c:v>
                </c:pt>
                <c:pt idx="773">
                  <c:v>346.14019439999993</c:v>
                </c:pt>
                <c:pt idx="774">
                  <c:v>344.8901567999992</c:v>
                </c:pt>
                <c:pt idx="775">
                  <c:v>343.61250000000109</c:v>
                </c:pt>
                <c:pt idx="776">
                  <c:v>342.30712320000021</c:v>
                </c:pt>
                <c:pt idx="777">
                  <c:v>340.97392560000026</c:v>
                </c:pt>
                <c:pt idx="778">
                  <c:v>339.61280639999859</c:v>
                </c:pt>
                <c:pt idx="779">
                  <c:v>338.22366480000164</c:v>
                </c:pt>
                <c:pt idx="780">
                  <c:v>336.80640000000221</c:v>
                </c:pt>
                <c:pt idx="781">
                  <c:v>335.36091120000128</c:v>
                </c:pt>
                <c:pt idx="782">
                  <c:v>333.88709760000074</c:v>
                </c:pt>
                <c:pt idx="783">
                  <c:v>332.38485839999885</c:v>
                </c:pt>
                <c:pt idx="784">
                  <c:v>330.85409280000113</c:v>
                </c:pt>
                <c:pt idx="785">
                  <c:v>329.29469999999947</c:v>
                </c:pt>
                <c:pt idx="786">
                  <c:v>327.7065791999994</c:v>
                </c:pt>
                <c:pt idx="787">
                  <c:v>326.08962960000008</c:v>
                </c:pt>
                <c:pt idx="788">
                  <c:v>324.44375039999977</c:v>
                </c:pt>
                <c:pt idx="789">
                  <c:v>322.76884079999945</c:v>
                </c:pt>
                <c:pt idx="790">
                  <c:v>321.0648000000001</c:v>
                </c:pt>
                <c:pt idx="791">
                  <c:v>319.33152719999816</c:v>
                </c:pt>
                <c:pt idx="792">
                  <c:v>317.56892159999916</c:v>
                </c:pt>
                <c:pt idx="793">
                  <c:v>315.77688239999952</c:v>
                </c:pt>
                <c:pt idx="794">
                  <c:v>313.95530880000115</c:v>
                </c:pt>
                <c:pt idx="795">
                  <c:v>312.10409999999865</c:v>
                </c:pt>
                <c:pt idx="796">
                  <c:v>310.22315519999938</c:v>
                </c:pt>
                <c:pt idx="797">
                  <c:v>308.31237359999977</c:v>
                </c:pt>
                <c:pt idx="798">
                  <c:v>306.3716543999999</c:v>
                </c:pt>
                <c:pt idx="799">
                  <c:v>304.40089680000165</c:v>
                </c:pt>
                <c:pt idx="800">
                  <c:v>302.40000000000146</c:v>
                </c:pt>
                <c:pt idx="801">
                  <c:v>300.3688631999994</c:v>
                </c:pt>
                <c:pt idx="802">
                  <c:v>298.307385600001</c:v>
                </c:pt>
                <c:pt idx="803">
                  <c:v>296.21546640000088</c:v>
                </c:pt>
                <c:pt idx="804">
                  <c:v>294.09300480000093</c:v>
                </c:pt>
                <c:pt idx="805">
                  <c:v>291.9398999999994</c:v>
                </c:pt>
                <c:pt idx="806">
                  <c:v>289.75605120000182</c:v>
                </c:pt>
                <c:pt idx="807">
                  <c:v>287.54135759999917</c:v>
                </c:pt>
                <c:pt idx="808">
                  <c:v>285.29571840000244</c:v>
                </c:pt>
                <c:pt idx="809">
                  <c:v>283.01903279999715</c:v>
                </c:pt>
                <c:pt idx="810">
                  <c:v>280.71120000000337</c:v>
                </c:pt>
                <c:pt idx="811">
                  <c:v>278.37211919999754</c:v>
                </c:pt>
                <c:pt idx="812">
                  <c:v>276.00168959999974</c:v>
                </c:pt>
                <c:pt idx="813">
                  <c:v>273.59981040000093</c:v>
                </c:pt>
                <c:pt idx="814">
                  <c:v>271.16638080000303</c:v>
                </c:pt>
                <c:pt idx="815">
                  <c:v>268.70129999999881</c:v>
                </c:pt>
                <c:pt idx="816">
                  <c:v>266.20446720000291</c:v>
                </c:pt>
                <c:pt idx="817">
                  <c:v>263.67578159999903</c:v>
                </c:pt>
                <c:pt idx="818">
                  <c:v>261.11514239999997</c:v>
                </c:pt>
                <c:pt idx="819">
                  <c:v>258.52244880000217</c:v>
                </c:pt>
                <c:pt idx="820">
                  <c:v>255.89759999999842</c:v>
                </c:pt>
                <c:pt idx="821">
                  <c:v>253.24049519999789</c:v>
                </c:pt>
                <c:pt idx="822">
                  <c:v>250.55103360000066</c:v>
                </c:pt>
                <c:pt idx="823">
                  <c:v>247.82911440000134</c:v>
                </c:pt>
                <c:pt idx="824">
                  <c:v>245.07463680000001</c:v>
                </c:pt>
                <c:pt idx="825">
                  <c:v>242.28749999999673</c:v>
                </c:pt>
                <c:pt idx="826">
                  <c:v>239.46760320000067</c:v>
                </c:pt>
                <c:pt idx="827">
                  <c:v>236.61484559999735</c:v>
                </c:pt>
                <c:pt idx="828">
                  <c:v>233.72912639999959</c:v>
                </c:pt>
                <c:pt idx="829">
                  <c:v>230.81034480000017</c:v>
                </c:pt>
                <c:pt idx="830">
                  <c:v>227.85840000000098</c:v>
                </c:pt>
                <c:pt idx="831">
                  <c:v>224.87319120000211</c:v>
                </c:pt>
                <c:pt idx="832">
                  <c:v>221.85461759999998</c:v>
                </c:pt>
                <c:pt idx="833">
                  <c:v>218.80257840000013</c:v>
                </c:pt>
                <c:pt idx="834">
                  <c:v>215.71697279999898</c:v>
                </c:pt>
                <c:pt idx="835">
                  <c:v>212.59770000000026</c:v>
                </c:pt>
                <c:pt idx="836">
                  <c:v>209.44465920000039</c:v>
                </c:pt>
                <c:pt idx="837">
                  <c:v>206.25774960000308</c:v>
                </c:pt>
                <c:pt idx="838">
                  <c:v>203.03687040000113</c:v>
                </c:pt>
                <c:pt idx="839">
                  <c:v>199.78192079999826</c:v>
                </c:pt>
                <c:pt idx="840">
                  <c:v>196.49280000000181</c:v>
                </c:pt>
                <c:pt idx="841">
                  <c:v>193.16940720000093</c:v>
                </c:pt>
                <c:pt idx="842">
                  <c:v>189.81164159999935</c:v>
                </c:pt>
                <c:pt idx="843">
                  <c:v>186.41940240000076</c:v>
                </c:pt>
                <c:pt idx="844">
                  <c:v>182.99258880000161</c:v>
                </c:pt>
                <c:pt idx="845">
                  <c:v>179.53109999999833</c:v>
                </c:pt>
                <c:pt idx="846">
                  <c:v>176.03483519999645</c:v>
                </c:pt>
                <c:pt idx="847">
                  <c:v>172.5036936000015</c:v>
                </c:pt>
                <c:pt idx="848">
                  <c:v>168.93757440000081</c:v>
                </c:pt>
                <c:pt idx="849">
                  <c:v>165.33637679999811</c:v>
                </c:pt>
                <c:pt idx="850">
                  <c:v>161.69999999999709</c:v>
                </c:pt>
                <c:pt idx="851">
                  <c:v>158.02834320000147</c:v>
                </c:pt>
                <c:pt idx="852">
                  <c:v>154.32130560000041</c:v>
                </c:pt>
                <c:pt idx="853">
                  <c:v>150.57878639999763</c:v>
                </c:pt>
                <c:pt idx="854">
                  <c:v>146.80068479999863</c:v>
                </c:pt>
                <c:pt idx="855">
                  <c:v>142.98689999999988</c:v>
                </c:pt>
                <c:pt idx="856">
                  <c:v>139.13733119999961</c:v>
                </c:pt>
                <c:pt idx="857">
                  <c:v>135.25187759999972</c:v>
                </c:pt>
                <c:pt idx="858">
                  <c:v>131.33043839999846</c:v>
                </c:pt>
                <c:pt idx="859">
                  <c:v>127.37291280000136</c:v>
                </c:pt>
                <c:pt idx="860">
                  <c:v>123.3791999999994</c:v>
                </c:pt>
                <c:pt idx="861">
                  <c:v>119.34919919999993</c:v>
                </c:pt>
                <c:pt idx="862">
                  <c:v>115.28280959999938</c:v>
                </c:pt>
                <c:pt idx="863">
                  <c:v>111.17993040000329</c:v>
                </c:pt>
                <c:pt idx="864">
                  <c:v>107.04046079999898</c:v>
                </c:pt>
                <c:pt idx="865">
                  <c:v>102.86429999999928</c:v>
                </c:pt>
                <c:pt idx="866">
                  <c:v>98.651347199998781</c:v>
                </c:pt>
                <c:pt idx="867">
                  <c:v>94.401501599999392</c:v>
                </c:pt>
                <c:pt idx="868">
                  <c:v>90.11466240000118</c:v>
                </c:pt>
                <c:pt idx="869">
                  <c:v>85.790728800000579</c:v>
                </c:pt>
                <c:pt idx="870">
                  <c:v>81.429599999999482</c:v>
                </c:pt>
                <c:pt idx="871">
                  <c:v>77.031175199997961</c:v>
                </c:pt>
                <c:pt idx="872">
                  <c:v>72.595353599997907</c:v>
                </c:pt>
                <c:pt idx="873">
                  <c:v>68.122034399999393</c:v>
                </c:pt>
                <c:pt idx="874">
                  <c:v>63.611116800002492</c:v>
                </c:pt>
                <c:pt idx="875">
                  <c:v>59.0625</c:v>
                </c:pt>
                <c:pt idx="876">
                  <c:v>54.476083199999266</c:v>
                </c:pt>
                <c:pt idx="877">
                  <c:v>49.851765599998544</c:v>
                </c:pt>
                <c:pt idx="878">
                  <c:v>45.189446399999724</c:v>
                </c:pt>
                <c:pt idx="879">
                  <c:v>40.489024800002881</c:v>
                </c:pt>
                <c:pt idx="880">
                  <c:v>35.750400000002628</c:v>
                </c:pt>
                <c:pt idx="881">
                  <c:v>30.973471200000859</c:v>
                </c:pt>
                <c:pt idx="882">
                  <c:v>26.158137600003101</c:v>
                </c:pt>
                <c:pt idx="883">
                  <c:v>21.304298400000334</c:v>
                </c:pt>
                <c:pt idx="884">
                  <c:v>16.411852800001725</c:v>
                </c:pt>
                <c:pt idx="885">
                  <c:v>11.48070000000007</c:v>
                </c:pt>
                <c:pt idx="886">
                  <c:v>6.5107391999990796</c:v>
                </c:pt>
                <c:pt idx="887">
                  <c:v>1.5018696000024647</c:v>
                </c:pt>
                <c:pt idx="888">
                  <c:v>-3.546009600002435</c:v>
                </c:pt>
                <c:pt idx="889">
                  <c:v>-8.6329991999991762</c:v>
                </c:pt>
                <c:pt idx="890">
                  <c:v>-13.759200000000419</c:v>
                </c:pt>
                <c:pt idx="891">
                  <c:v>-18.924712799998815</c:v>
                </c:pt>
                <c:pt idx="892">
                  <c:v>-24.129638400001568</c:v>
                </c:pt>
                <c:pt idx="893">
                  <c:v>-29.374077599999509</c:v>
                </c:pt>
                <c:pt idx="894">
                  <c:v>-34.658131199999843</c:v>
                </c:pt>
                <c:pt idx="895">
                  <c:v>-39.981900000002497</c:v>
                </c:pt>
                <c:pt idx="896">
                  <c:v>-45.345484800000122</c:v>
                </c:pt>
                <c:pt idx="897">
                  <c:v>-50.748986399998103</c:v>
                </c:pt>
                <c:pt idx="898">
                  <c:v>-56.192505600001823</c:v>
                </c:pt>
                <c:pt idx="899">
                  <c:v>-61.676143199998478</c:v>
                </c:pt>
                <c:pt idx="900">
                  <c:v>-67.200000000000728</c:v>
                </c:pt>
                <c:pt idx="901">
                  <c:v>-72.764176799999404</c:v>
                </c:pt>
                <c:pt idx="902">
                  <c:v>-78.368774399999893</c:v>
                </c:pt>
                <c:pt idx="903">
                  <c:v>-84.013893599998482</c:v>
                </c:pt>
                <c:pt idx="904">
                  <c:v>-89.699635199996919</c:v>
                </c:pt>
                <c:pt idx="905">
                  <c:v>-95.426099999998769</c:v>
                </c:pt>
                <c:pt idx="906">
                  <c:v>-101.1933887999985</c:v>
                </c:pt>
                <c:pt idx="907">
                  <c:v>-107.00160239999968</c:v>
                </c:pt>
                <c:pt idx="908">
                  <c:v>-112.8508415999986</c:v>
                </c:pt>
                <c:pt idx="909">
                  <c:v>-118.74120720000064</c:v>
                </c:pt>
                <c:pt idx="910">
                  <c:v>-124.67280000000028</c:v>
                </c:pt>
                <c:pt idx="911">
                  <c:v>-130.64572080000107</c:v>
                </c:pt>
                <c:pt idx="912">
                  <c:v>-136.66007040000113</c:v>
                </c:pt>
                <c:pt idx="913">
                  <c:v>-142.71594959999857</c:v>
                </c:pt>
                <c:pt idx="914">
                  <c:v>-148.81345920000058</c:v>
                </c:pt>
                <c:pt idx="915">
                  <c:v>-154.952699999998</c:v>
                </c:pt>
                <c:pt idx="916">
                  <c:v>-161.13377279999986</c:v>
                </c:pt>
                <c:pt idx="917">
                  <c:v>-167.35677840000062</c:v>
                </c:pt>
                <c:pt idx="918">
                  <c:v>-173.62181760000021</c:v>
                </c:pt>
                <c:pt idx="919">
                  <c:v>-179.92899119999856</c:v>
                </c:pt>
                <c:pt idx="920">
                  <c:v>-186.27839999999924</c:v>
                </c:pt>
                <c:pt idx="921">
                  <c:v>-192.67014480000034</c:v>
                </c:pt>
                <c:pt idx="922">
                  <c:v>-199.10432640000181</c:v>
                </c:pt>
                <c:pt idx="923">
                  <c:v>-205.58104559999992</c:v>
                </c:pt>
                <c:pt idx="924">
                  <c:v>-212.10040320000189</c:v>
                </c:pt>
                <c:pt idx="925">
                  <c:v>-218.66249999999854</c:v>
                </c:pt>
                <c:pt idx="926">
                  <c:v>-225.26743680000072</c:v>
                </c:pt>
                <c:pt idx="927">
                  <c:v>-231.91531440000108</c:v>
                </c:pt>
                <c:pt idx="928">
                  <c:v>-238.60623360000136</c:v>
                </c:pt>
                <c:pt idx="929">
                  <c:v>-245.34029520000149</c:v>
                </c:pt>
                <c:pt idx="930">
                  <c:v>-252.11759999999776</c:v>
                </c:pt>
                <c:pt idx="931">
                  <c:v>-258.93824880000102</c:v>
                </c:pt>
                <c:pt idx="932">
                  <c:v>-265.80234240000027</c:v>
                </c:pt>
                <c:pt idx="933">
                  <c:v>-272.7099816000009</c:v>
                </c:pt>
                <c:pt idx="934">
                  <c:v>-279.66126719999738</c:v>
                </c:pt>
                <c:pt idx="935">
                  <c:v>-286.65629999999874</c:v>
                </c:pt>
                <c:pt idx="936">
                  <c:v>-293.69518080000125</c:v>
                </c:pt>
                <c:pt idx="937">
                  <c:v>-300.7780103999994</c:v>
                </c:pt>
                <c:pt idx="938">
                  <c:v>-307.90488959999857</c:v>
                </c:pt>
                <c:pt idx="939">
                  <c:v>-315.07591919999868</c:v>
                </c:pt>
                <c:pt idx="940">
                  <c:v>-322.29119999999966</c:v>
                </c:pt>
                <c:pt idx="941">
                  <c:v>-329.55083279999781</c:v>
                </c:pt>
                <c:pt idx="942">
                  <c:v>-336.8549183999985</c:v>
                </c:pt>
                <c:pt idx="943">
                  <c:v>-344.20355759999984</c:v>
                </c:pt>
                <c:pt idx="944">
                  <c:v>-351.59685119999813</c:v>
                </c:pt>
                <c:pt idx="945">
                  <c:v>-359.03490000000056</c:v>
                </c:pt>
                <c:pt idx="946">
                  <c:v>-366.51780480000161</c:v>
                </c:pt>
                <c:pt idx="947">
                  <c:v>-374.04566639999939</c:v>
                </c:pt>
                <c:pt idx="948">
                  <c:v>-381.6185856000011</c:v>
                </c:pt>
                <c:pt idx="949">
                  <c:v>-389.2366632000012</c:v>
                </c:pt>
                <c:pt idx="950">
                  <c:v>-396.89999999999782</c:v>
                </c:pt>
                <c:pt idx="951">
                  <c:v>-404.60869679999996</c:v>
                </c:pt>
                <c:pt idx="952">
                  <c:v>-412.36285439999847</c:v>
                </c:pt>
                <c:pt idx="953">
                  <c:v>-420.16257359999872</c:v>
                </c:pt>
                <c:pt idx="954">
                  <c:v>-428.00795519999883</c:v>
                </c:pt>
                <c:pt idx="955">
                  <c:v>-435.89910000000054</c:v>
                </c:pt>
                <c:pt idx="956">
                  <c:v>-443.83610879999833</c:v>
                </c:pt>
                <c:pt idx="957">
                  <c:v>-451.81908239999939</c:v>
                </c:pt>
                <c:pt idx="958">
                  <c:v>-459.84812160000183</c:v>
                </c:pt>
                <c:pt idx="959">
                  <c:v>-467.92332720000013</c:v>
                </c:pt>
                <c:pt idx="960">
                  <c:v>-476.04479999999967</c:v>
                </c:pt>
                <c:pt idx="961">
                  <c:v>-484.21264079999855</c:v>
                </c:pt>
                <c:pt idx="962">
                  <c:v>-492.42695039999853</c:v>
                </c:pt>
                <c:pt idx="963">
                  <c:v>-500.68782959999771</c:v>
                </c:pt>
                <c:pt idx="964">
                  <c:v>-508.99537920000148</c:v>
                </c:pt>
                <c:pt idx="965">
                  <c:v>-517.34969999999885</c:v>
                </c:pt>
                <c:pt idx="966">
                  <c:v>-525.75089279999702</c:v>
                </c:pt>
                <c:pt idx="967">
                  <c:v>-534.19905839999956</c:v>
                </c:pt>
                <c:pt idx="968">
                  <c:v>-542.69429760000094</c:v>
                </c:pt>
                <c:pt idx="969">
                  <c:v>-551.23671120000108</c:v>
                </c:pt>
                <c:pt idx="970">
                  <c:v>-559.82639999999992</c:v>
                </c:pt>
                <c:pt idx="971">
                  <c:v>-568.46346480000102</c:v>
                </c:pt>
                <c:pt idx="972">
                  <c:v>-577.14800640000067</c:v>
                </c:pt>
                <c:pt idx="973">
                  <c:v>-585.88012560000061</c:v>
                </c:pt>
                <c:pt idx="974">
                  <c:v>-594.65992319999896</c:v>
                </c:pt>
                <c:pt idx="975">
                  <c:v>-603.48749999999927</c:v>
                </c:pt>
                <c:pt idx="976">
                  <c:v>-612.36295679999967</c:v>
                </c:pt>
                <c:pt idx="977">
                  <c:v>-621.28639440000006</c:v>
                </c:pt>
                <c:pt idx="978">
                  <c:v>-630.25791360000039</c:v>
                </c:pt>
                <c:pt idx="979">
                  <c:v>-639.27761520000058</c:v>
                </c:pt>
                <c:pt idx="980">
                  <c:v>-648.34560000000056</c:v>
                </c:pt>
                <c:pt idx="981">
                  <c:v>-657.46196879999843</c:v>
                </c:pt>
                <c:pt idx="982">
                  <c:v>-666.6268224000014</c:v>
                </c:pt>
                <c:pt idx="983">
                  <c:v>-675.8402616000003</c:v>
                </c:pt>
                <c:pt idx="984">
                  <c:v>-685.10238719999688</c:v>
                </c:pt>
                <c:pt idx="985">
                  <c:v>-694.41329999999834</c:v>
                </c:pt>
                <c:pt idx="986">
                  <c:v>-703.77310079999916</c:v>
                </c:pt>
                <c:pt idx="987">
                  <c:v>-713.18189039999925</c:v>
                </c:pt>
                <c:pt idx="988">
                  <c:v>-722.63976959999854</c:v>
                </c:pt>
                <c:pt idx="989">
                  <c:v>-732.14683920000061</c:v>
                </c:pt>
                <c:pt idx="990">
                  <c:v>-741.70319999999811</c:v>
                </c:pt>
                <c:pt idx="991">
                  <c:v>-751.30895279999822</c:v>
                </c:pt>
                <c:pt idx="992">
                  <c:v>-760.9641984000009</c:v>
                </c:pt>
                <c:pt idx="993">
                  <c:v>-770.66903759999877</c:v>
                </c:pt>
                <c:pt idx="994">
                  <c:v>-780.42357120000088</c:v>
                </c:pt>
                <c:pt idx="995">
                  <c:v>-790.22789999999986</c:v>
                </c:pt>
                <c:pt idx="996">
                  <c:v>-800.08212480000293</c:v>
                </c:pt>
                <c:pt idx="997">
                  <c:v>-809.98634639999909</c:v>
                </c:pt>
                <c:pt idx="998">
                  <c:v>-819.94066559999919</c:v>
                </c:pt>
                <c:pt idx="999">
                  <c:v>-829.94518319999952</c:v>
                </c:pt>
                <c:pt idx="1000">
                  <c:v>-840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9FAC-49EA-A69C-16981B2A497C}"/>
            </c:ext>
          </c:extLst>
        </c:ser>
        <c:ser>
          <c:idx val="7"/>
          <c:order val="7"/>
          <c:tx>
            <c:strRef>
              <c:f>Tabelle1!$CU$4</c:f>
              <c:strCache>
                <c:ptCount val="1"/>
                <c:pt idx="0">
                  <c:v>Stoß_7f</c:v>
                </c:pt>
              </c:strCache>
            </c:strRef>
          </c:tx>
          <c:spPr>
            <a:ln w="25400" cap="rnd">
              <a:solidFill>
                <a:srgbClr val="7030A0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Tabelle1!$CU$5:$CU$1005</c:f>
              <c:numCache>
                <c:formatCode>General</c:formatCode>
                <c:ptCount val="1001"/>
                <c:pt idx="0">
                  <c:v>-534.93333333333328</c:v>
                </c:pt>
                <c:pt idx="1">
                  <c:v>-533.50952593066665</c:v>
                </c:pt>
                <c:pt idx="2">
                  <c:v>-532.08610611200004</c:v>
                </c:pt>
                <c:pt idx="3">
                  <c:v>-530.66307746133316</c:v>
                </c:pt>
                <c:pt idx="4">
                  <c:v>-529.24044356266654</c:v>
                </c:pt>
                <c:pt idx="5">
                  <c:v>-527.81820800000003</c:v>
                </c:pt>
                <c:pt idx="6">
                  <c:v>-526.39637435733334</c:v>
                </c:pt>
                <c:pt idx="7">
                  <c:v>-524.97494621866667</c:v>
                </c:pt>
                <c:pt idx="8">
                  <c:v>-523.55392716799986</c:v>
                </c:pt>
                <c:pt idx="9">
                  <c:v>-522.1333207893332</c:v>
                </c:pt>
                <c:pt idx="10">
                  <c:v>-520.71313066666653</c:v>
                </c:pt>
                <c:pt idx="11">
                  <c:v>-519.29336038399993</c:v>
                </c:pt>
                <c:pt idx="12">
                  <c:v>-517.87401352533334</c:v>
                </c:pt>
                <c:pt idx="13">
                  <c:v>-516.45509367466661</c:v>
                </c:pt>
                <c:pt idx="14">
                  <c:v>-515.03660441599993</c:v>
                </c:pt>
                <c:pt idx="15">
                  <c:v>-513.61854933333325</c:v>
                </c:pt>
                <c:pt idx="16">
                  <c:v>-512.20093201066663</c:v>
                </c:pt>
                <c:pt idx="17">
                  <c:v>-510.78375603199993</c:v>
                </c:pt>
                <c:pt idx="18">
                  <c:v>-509.36702498133326</c:v>
                </c:pt>
                <c:pt idx="19">
                  <c:v>-507.95074244266664</c:v>
                </c:pt>
                <c:pt idx="20">
                  <c:v>-506.53491199999991</c:v>
                </c:pt>
                <c:pt idx="21">
                  <c:v>-505.1195372373333</c:v>
                </c:pt>
                <c:pt idx="22">
                  <c:v>-503.70462173866662</c:v>
                </c:pt>
                <c:pt idx="23">
                  <c:v>-502.29016908799991</c:v>
                </c:pt>
                <c:pt idx="24">
                  <c:v>-500.87618286933326</c:v>
                </c:pt>
                <c:pt idx="25">
                  <c:v>-499.46266666666662</c:v>
                </c:pt>
                <c:pt idx="26">
                  <c:v>-498.04962406399994</c:v>
                </c:pt>
                <c:pt idx="27">
                  <c:v>-496.6370586453333</c:v>
                </c:pt>
                <c:pt idx="28">
                  <c:v>-495.22497399466658</c:v>
                </c:pt>
                <c:pt idx="29">
                  <c:v>-493.81337369599999</c:v>
                </c:pt>
                <c:pt idx="30">
                  <c:v>-492.40226133333323</c:v>
                </c:pt>
                <c:pt idx="31">
                  <c:v>-490.99164049066661</c:v>
                </c:pt>
                <c:pt idx="32">
                  <c:v>-489.58151475199998</c:v>
                </c:pt>
                <c:pt idx="33">
                  <c:v>-488.17188770133328</c:v>
                </c:pt>
                <c:pt idx="34">
                  <c:v>-486.76276292266658</c:v>
                </c:pt>
                <c:pt idx="35">
                  <c:v>-485.35414399999996</c:v>
                </c:pt>
                <c:pt idx="36">
                  <c:v>-483.94603451733326</c:v>
                </c:pt>
                <c:pt idx="37">
                  <c:v>-482.53843805866666</c:v>
                </c:pt>
                <c:pt idx="38">
                  <c:v>-481.13135820799994</c:v>
                </c:pt>
                <c:pt idx="39">
                  <c:v>-479.72479854933329</c:v>
                </c:pt>
                <c:pt idx="40">
                  <c:v>-478.31876266666666</c:v>
                </c:pt>
                <c:pt idx="41">
                  <c:v>-476.91325414399989</c:v>
                </c:pt>
                <c:pt idx="42">
                  <c:v>-475.50827656533329</c:v>
                </c:pt>
                <c:pt idx="43">
                  <c:v>-474.10383351466663</c:v>
                </c:pt>
                <c:pt idx="44">
                  <c:v>-472.69992857599993</c:v>
                </c:pt>
                <c:pt idx="45">
                  <c:v>-471.29656533333332</c:v>
                </c:pt>
                <c:pt idx="46">
                  <c:v>-469.89374737066657</c:v>
                </c:pt>
                <c:pt idx="47">
                  <c:v>-468.49147827199994</c:v>
                </c:pt>
                <c:pt idx="48">
                  <c:v>-467.08976162133331</c:v>
                </c:pt>
                <c:pt idx="49">
                  <c:v>-465.68860100266659</c:v>
                </c:pt>
                <c:pt idx="50">
                  <c:v>-464.28799999999995</c:v>
                </c:pt>
                <c:pt idx="51">
                  <c:v>-462.88796219733325</c:v>
                </c:pt>
                <c:pt idx="52">
                  <c:v>-461.48849117866661</c:v>
                </c:pt>
                <c:pt idx="53">
                  <c:v>-460.08959052799997</c:v>
                </c:pt>
                <c:pt idx="54">
                  <c:v>-458.69126382933325</c:v>
                </c:pt>
                <c:pt idx="55">
                  <c:v>-457.29351466666662</c:v>
                </c:pt>
                <c:pt idx="56">
                  <c:v>-455.89634662399988</c:v>
                </c:pt>
                <c:pt idx="57">
                  <c:v>-454.49976328533324</c:v>
                </c:pt>
                <c:pt idx="58">
                  <c:v>-453.10376823466663</c:v>
                </c:pt>
                <c:pt idx="59">
                  <c:v>-451.70836505599999</c:v>
                </c:pt>
                <c:pt idx="60">
                  <c:v>-450.31355733333328</c:v>
                </c:pt>
                <c:pt idx="61">
                  <c:v>-448.91934865066656</c:v>
                </c:pt>
                <c:pt idx="62">
                  <c:v>-447.52574259199992</c:v>
                </c:pt>
                <c:pt idx="63">
                  <c:v>-446.13274274133329</c:v>
                </c:pt>
                <c:pt idx="64">
                  <c:v>-444.74035268266664</c:v>
                </c:pt>
                <c:pt idx="65">
                  <c:v>-443.34857599999992</c:v>
                </c:pt>
                <c:pt idx="66">
                  <c:v>-441.95741627733321</c:v>
                </c:pt>
                <c:pt idx="67">
                  <c:v>-440.56687709866662</c:v>
                </c:pt>
                <c:pt idx="68">
                  <c:v>-439.17696204799995</c:v>
                </c:pt>
                <c:pt idx="69">
                  <c:v>-437.78767470933326</c:v>
                </c:pt>
                <c:pt idx="70">
                  <c:v>-436.39901866666662</c:v>
                </c:pt>
                <c:pt idx="71">
                  <c:v>-435.01099750399999</c:v>
                </c:pt>
                <c:pt idx="72">
                  <c:v>-433.6236148053332</c:v>
                </c:pt>
                <c:pt idx="73">
                  <c:v>-432.23687415466662</c:v>
                </c:pt>
                <c:pt idx="74">
                  <c:v>-430.85077913599997</c:v>
                </c:pt>
                <c:pt idx="75">
                  <c:v>-429.46533333333326</c:v>
                </c:pt>
                <c:pt idx="76">
                  <c:v>-428.08054033066662</c:v>
                </c:pt>
                <c:pt idx="77">
                  <c:v>-426.69640371199995</c:v>
                </c:pt>
                <c:pt idx="78">
                  <c:v>-425.31292706133331</c:v>
                </c:pt>
                <c:pt idx="79">
                  <c:v>-423.93011396266661</c:v>
                </c:pt>
                <c:pt idx="80">
                  <c:v>-422.54796799999991</c:v>
                </c:pt>
                <c:pt idx="81">
                  <c:v>-421.16649275733329</c:v>
                </c:pt>
                <c:pt idx="82">
                  <c:v>-419.78569181866658</c:v>
                </c:pt>
                <c:pt idx="83">
                  <c:v>-418.40556876799997</c:v>
                </c:pt>
                <c:pt idx="84">
                  <c:v>-417.02612718933329</c:v>
                </c:pt>
                <c:pt idx="85">
                  <c:v>-415.64737066666657</c:v>
                </c:pt>
                <c:pt idx="86">
                  <c:v>-414.26930278399993</c:v>
                </c:pt>
                <c:pt idx="87">
                  <c:v>-412.89192712533327</c:v>
                </c:pt>
                <c:pt idx="88">
                  <c:v>-411.51524727466659</c:v>
                </c:pt>
                <c:pt idx="89">
                  <c:v>-410.13926681599992</c:v>
                </c:pt>
                <c:pt idx="90">
                  <c:v>-408.76398933333331</c:v>
                </c:pt>
                <c:pt idx="91">
                  <c:v>-407.38941841066656</c:v>
                </c:pt>
                <c:pt idx="92">
                  <c:v>-406.01555763199991</c:v>
                </c:pt>
                <c:pt idx="93">
                  <c:v>-404.64241058133331</c:v>
                </c:pt>
                <c:pt idx="94">
                  <c:v>-403.2699808426666</c:v>
                </c:pt>
                <c:pt idx="95">
                  <c:v>-401.89827199999996</c:v>
                </c:pt>
                <c:pt idx="96">
                  <c:v>-400.5272876373333</c:v>
                </c:pt>
                <c:pt idx="97">
                  <c:v>-399.15703133866657</c:v>
                </c:pt>
                <c:pt idx="98">
                  <c:v>-397.78750668799995</c:v>
                </c:pt>
                <c:pt idx="99">
                  <c:v>-396.41871726933329</c:v>
                </c:pt>
                <c:pt idx="100">
                  <c:v>-395.05066666666664</c:v>
                </c:pt>
                <c:pt idx="101">
                  <c:v>-393.68335846399992</c:v>
                </c:pt>
                <c:pt idx="102">
                  <c:v>-392.31679624533331</c:v>
                </c:pt>
                <c:pt idx="103">
                  <c:v>-390.95098359466658</c:v>
                </c:pt>
                <c:pt idx="104">
                  <c:v>-389.58592409599993</c:v>
                </c:pt>
                <c:pt idx="105">
                  <c:v>-388.2216213333333</c:v>
                </c:pt>
                <c:pt idx="106">
                  <c:v>-386.85807889066666</c:v>
                </c:pt>
                <c:pt idx="107">
                  <c:v>-385.49530035199996</c:v>
                </c:pt>
                <c:pt idx="108">
                  <c:v>-384.13328930133326</c:v>
                </c:pt>
                <c:pt idx="109">
                  <c:v>-382.77204932266665</c:v>
                </c:pt>
                <c:pt idx="110">
                  <c:v>-381.41158399999995</c:v>
                </c:pt>
                <c:pt idx="111">
                  <c:v>-380.05189691733329</c:v>
                </c:pt>
                <c:pt idx="112">
                  <c:v>-378.69299165866664</c:v>
                </c:pt>
                <c:pt idx="113">
                  <c:v>-377.33487180799989</c:v>
                </c:pt>
                <c:pt idx="114">
                  <c:v>-375.97754094933327</c:v>
                </c:pt>
                <c:pt idx="115">
                  <c:v>-374.62100266666664</c:v>
                </c:pt>
                <c:pt idx="116">
                  <c:v>-373.265260544</c:v>
                </c:pt>
                <c:pt idx="117">
                  <c:v>-371.91031816533325</c:v>
                </c:pt>
                <c:pt idx="118">
                  <c:v>-370.55617911466663</c:v>
                </c:pt>
                <c:pt idx="119">
                  <c:v>-369.20284697599993</c:v>
                </c:pt>
                <c:pt idx="120">
                  <c:v>-367.85032533333327</c:v>
                </c:pt>
                <c:pt idx="121">
                  <c:v>-366.49861777066667</c:v>
                </c:pt>
                <c:pt idx="122">
                  <c:v>-365.14772787199996</c:v>
                </c:pt>
                <c:pt idx="123">
                  <c:v>-363.79765922133328</c:v>
                </c:pt>
                <c:pt idx="124">
                  <c:v>-362.44841540266663</c:v>
                </c:pt>
                <c:pt idx="125">
                  <c:v>-361.09999999999997</c:v>
                </c:pt>
                <c:pt idx="126">
                  <c:v>-359.75241659733325</c:v>
                </c:pt>
                <c:pt idx="127">
                  <c:v>-358.40566877866661</c:v>
                </c:pt>
                <c:pt idx="128">
                  <c:v>-357.05976012799999</c:v>
                </c:pt>
                <c:pt idx="129">
                  <c:v>-355.71469422933325</c:v>
                </c:pt>
                <c:pt idx="130">
                  <c:v>-354.37047466666661</c:v>
                </c:pt>
                <c:pt idx="131">
                  <c:v>-353.02710502399998</c:v>
                </c:pt>
                <c:pt idx="132">
                  <c:v>-351.68458888533326</c:v>
                </c:pt>
                <c:pt idx="133">
                  <c:v>-350.34292983466662</c:v>
                </c:pt>
                <c:pt idx="134">
                  <c:v>-349.00213145599992</c:v>
                </c:pt>
                <c:pt idx="135">
                  <c:v>-347.66219733333327</c:v>
                </c:pt>
                <c:pt idx="136">
                  <c:v>-346.32313105066663</c:v>
                </c:pt>
                <c:pt idx="137">
                  <c:v>-344.98493619199996</c:v>
                </c:pt>
                <c:pt idx="138">
                  <c:v>-343.64761634133322</c:v>
                </c:pt>
                <c:pt idx="139">
                  <c:v>-342.31117508266658</c:v>
                </c:pt>
                <c:pt idx="140">
                  <c:v>-340.97561599999995</c:v>
                </c:pt>
                <c:pt idx="141">
                  <c:v>-339.64094267733333</c:v>
                </c:pt>
                <c:pt idx="142">
                  <c:v>-338.30715869866663</c:v>
                </c:pt>
                <c:pt idx="143">
                  <c:v>-336.97426764799997</c:v>
                </c:pt>
                <c:pt idx="144">
                  <c:v>-335.6422731093333</c:v>
                </c:pt>
                <c:pt idx="145">
                  <c:v>-334.31117866666659</c:v>
                </c:pt>
                <c:pt idx="146">
                  <c:v>-332.98098790399996</c:v>
                </c:pt>
                <c:pt idx="147">
                  <c:v>-331.65170440533331</c:v>
                </c:pt>
                <c:pt idx="148">
                  <c:v>-330.32333175466664</c:v>
                </c:pt>
                <c:pt idx="149">
                  <c:v>-328.99587353599992</c:v>
                </c:pt>
                <c:pt idx="150">
                  <c:v>-327.66933333333327</c:v>
                </c:pt>
                <c:pt idx="151">
                  <c:v>-326.34371473066659</c:v>
                </c:pt>
                <c:pt idx="152">
                  <c:v>-325.01902131199995</c:v>
                </c:pt>
                <c:pt idx="153">
                  <c:v>-323.6952566613333</c:v>
                </c:pt>
                <c:pt idx="154">
                  <c:v>-322.37242436266661</c:v>
                </c:pt>
                <c:pt idx="155">
                  <c:v>-321.05052799999993</c:v>
                </c:pt>
                <c:pt idx="156">
                  <c:v>-319.72957115733328</c:v>
                </c:pt>
                <c:pt idx="157">
                  <c:v>-318.40955741866668</c:v>
                </c:pt>
                <c:pt idx="158">
                  <c:v>-317.09049036800002</c:v>
                </c:pt>
                <c:pt idx="159">
                  <c:v>-315.77237358933326</c:v>
                </c:pt>
                <c:pt idx="160">
                  <c:v>-314.45521066666663</c:v>
                </c:pt>
                <c:pt idx="161">
                  <c:v>-313.13900518399993</c:v>
                </c:pt>
                <c:pt idx="162">
                  <c:v>-311.82376072533327</c:v>
                </c:pt>
                <c:pt idx="163">
                  <c:v>-310.50948087466662</c:v>
                </c:pt>
                <c:pt idx="164">
                  <c:v>-309.19616921599999</c:v>
                </c:pt>
                <c:pt idx="165">
                  <c:v>-307.88382933333321</c:v>
                </c:pt>
                <c:pt idx="166">
                  <c:v>-306.57246481066659</c:v>
                </c:pt>
                <c:pt idx="167">
                  <c:v>-305.26207923199996</c:v>
                </c:pt>
                <c:pt idx="168">
                  <c:v>-303.95267618133329</c:v>
                </c:pt>
                <c:pt idx="169">
                  <c:v>-302.64425924266664</c:v>
                </c:pt>
                <c:pt idx="170">
                  <c:v>-301.33683199999996</c:v>
                </c:pt>
                <c:pt idx="171">
                  <c:v>-300.03039803733327</c:v>
                </c:pt>
                <c:pt idx="172">
                  <c:v>-298.72496093866664</c:v>
                </c:pt>
                <c:pt idx="173">
                  <c:v>-297.42052428799997</c:v>
                </c:pt>
                <c:pt idx="174">
                  <c:v>-296.11709166933332</c:v>
                </c:pt>
                <c:pt idx="175">
                  <c:v>-294.8146666666666</c:v>
                </c:pt>
                <c:pt idx="176">
                  <c:v>-293.51325286399992</c:v>
                </c:pt>
                <c:pt idx="177">
                  <c:v>-292.21285384533331</c:v>
                </c:pt>
                <c:pt idx="178">
                  <c:v>-290.91347319466661</c:v>
                </c:pt>
                <c:pt idx="179">
                  <c:v>-289.61511449599999</c:v>
                </c:pt>
                <c:pt idx="180">
                  <c:v>-288.3177813333333</c:v>
                </c:pt>
                <c:pt idx="181">
                  <c:v>-287.02147729066667</c:v>
                </c:pt>
                <c:pt idx="182">
                  <c:v>-285.72620595199993</c:v>
                </c:pt>
                <c:pt idx="183">
                  <c:v>-284.43197090133333</c:v>
                </c:pt>
                <c:pt idx="184">
                  <c:v>-283.13877572266659</c:v>
                </c:pt>
                <c:pt idx="185">
                  <c:v>-281.84662399999991</c:v>
                </c:pt>
                <c:pt idx="186">
                  <c:v>-280.55551931733328</c:v>
                </c:pt>
                <c:pt idx="187">
                  <c:v>-279.26546525866661</c:v>
                </c:pt>
                <c:pt idx="188">
                  <c:v>-277.97646540799997</c:v>
                </c:pt>
                <c:pt idx="189">
                  <c:v>-276.68852334933325</c:v>
                </c:pt>
                <c:pt idx="190">
                  <c:v>-275.40164266666659</c:v>
                </c:pt>
                <c:pt idx="191">
                  <c:v>-274.11582694399993</c:v>
                </c:pt>
                <c:pt idx="192">
                  <c:v>-272.83107976533324</c:v>
                </c:pt>
                <c:pt idx="193">
                  <c:v>-271.54740471466664</c:v>
                </c:pt>
                <c:pt idx="194">
                  <c:v>-270.26480537599991</c:v>
                </c:pt>
                <c:pt idx="195">
                  <c:v>-268.98328533333324</c:v>
                </c:pt>
                <c:pt idx="196">
                  <c:v>-267.70284817066664</c:v>
                </c:pt>
                <c:pt idx="197">
                  <c:v>-266.42349747199989</c:v>
                </c:pt>
                <c:pt idx="198">
                  <c:v>-265.1452368213333</c:v>
                </c:pt>
                <c:pt idx="199">
                  <c:v>-263.86806980266658</c:v>
                </c:pt>
                <c:pt idx="200">
                  <c:v>-262.59199999999993</c:v>
                </c:pt>
                <c:pt idx="201">
                  <c:v>-261.31703099733329</c:v>
                </c:pt>
                <c:pt idx="202">
                  <c:v>-260.04316637866663</c:v>
                </c:pt>
                <c:pt idx="203">
                  <c:v>-258.77040972799995</c:v>
                </c:pt>
                <c:pt idx="204">
                  <c:v>-257.49876462933332</c:v>
                </c:pt>
                <c:pt idx="205">
                  <c:v>-256.22823466666665</c:v>
                </c:pt>
                <c:pt idx="206">
                  <c:v>-254.95882342399997</c:v>
                </c:pt>
                <c:pt idx="207">
                  <c:v>-253.69053448533333</c:v>
                </c:pt>
                <c:pt idx="208">
                  <c:v>-252.42337143466662</c:v>
                </c:pt>
                <c:pt idx="209">
                  <c:v>-251.15733785599997</c:v>
                </c:pt>
                <c:pt idx="210">
                  <c:v>-249.89243733333331</c:v>
                </c:pt>
                <c:pt idx="211">
                  <c:v>-248.62867345066661</c:v>
                </c:pt>
                <c:pt idx="212">
                  <c:v>-247.36604979199996</c:v>
                </c:pt>
                <c:pt idx="213">
                  <c:v>-246.10456994133327</c:v>
                </c:pt>
                <c:pt idx="214">
                  <c:v>-244.84423748266661</c:v>
                </c:pt>
                <c:pt idx="215">
                  <c:v>-243.58505599999998</c:v>
                </c:pt>
                <c:pt idx="216">
                  <c:v>-242.32702907733329</c:v>
                </c:pt>
                <c:pt idx="217">
                  <c:v>-241.07016029866662</c:v>
                </c:pt>
                <c:pt idx="218">
                  <c:v>-239.81445324799992</c:v>
                </c:pt>
                <c:pt idx="219">
                  <c:v>-238.55991150933326</c:v>
                </c:pt>
                <c:pt idx="220">
                  <c:v>-237.3065386666666</c:v>
                </c:pt>
                <c:pt idx="221">
                  <c:v>-236.05433830399994</c:v>
                </c:pt>
                <c:pt idx="222">
                  <c:v>-234.80331400533328</c:v>
                </c:pt>
                <c:pt idx="223">
                  <c:v>-233.55346935466659</c:v>
                </c:pt>
                <c:pt idx="224">
                  <c:v>-232.30480793599995</c:v>
                </c:pt>
                <c:pt idx="225">
                  <c:v>-231.05733333333325</c:v>
                </c:pt>
                <c:pt idx="226">
                  <c:v>-229.81104913066659</c:v>
                </c:pt>
                <c:pt idx="227">
                  <c:v>-228.56595891199999</c:v>
                </c:pt>
                <c:pt idx="228">
                  <c:v>-227.32206626133325</c:v>
                </c:pt>
                <c:pt idx="229">
                  <c:v>-226.07937476266659</c:v>
                </c:pt>
                <c:pt idx="230">
                  <c:v>-224.83788799999991</c:v>
                </c:pt>
                <c:pt idx="231">
                  <c:v>-223.59760955733327</c:v>
                </c:pt>
                <c:pt idx="232">
                  <c:v>-222.35854301866661</c:v>
                </c:pt>
                <c:pt idx="233">
                  <c:v>-221.1206919679999</c:v>
                </c:pt>
                <c:pt idx="234">
                  <c:v>-219.88405998933325</c:v>
                </c:pt>
                <c:pt idx="235">
                  <c:v>-218.64865066666661</c:v>
                </c:pt>
                <c:pt idx="236">
                  <c:v>-217.41446758399999</c:v>
                </c:pt>
                <c:pt idx="237">
                  <c:v>-216.18151432533327</c:v>
                </c:pt>
                <c:pt idx="238">
                  <c:v>-214.94979447466665</c:v>
                </c:pt>
                <c:pt idx="239">
                  <c:v>-213.71931161599994</c:v>
                </c:pt>
                <c:pt idx="240">
                  <c:v>-212.49006933333328</c:v>
                </c:pt>
                <c:pt idx="241">
                  <c:v>-211.26207121066665</c:v>
                </c:pt>
                <c:pt idx="242">
                  <c:v>-210.03532083199997</c:v>
                </c:pt>
                <c:pt idx="243">
                  <c:v>-208.80982178133331</c:v>
                </c:pt>
                <c:pt idx="244">
                  <c:v>-207.58557764266661</c:v>
                </c:pt>
                <c:pt idx="245">
                  <c:v>-206.36259199999995</c:v>
                </c:pt>
                <c:pt idx="246">
                  <c:v>-205.1408684373333</c:v>
                </c:pt>
                <c:pt idx="247">
                  <c:v>-203.9204105386666</c:v>
                </c:pt>
                <c:pt idx="248">
                  <c:v>-202.70122188799994</c:v>
                </c:pt>
                <c:pt idx="249">
                  <c:v>-201.48330606933325</c:v>
                </c:pt>
                <c:pt idx="250">
                  <c:v>-200.26666666666662</c:v>
                </c:pt>
                <c:pt idx="251">
                  <c:v>-199.05130726399997</c:v>
                </c:pt>
                <c:pt idx="252">
                  <c:v>-197.83723144533326</c:v>
                </c:pt>
                <c:pt idx="253">
                  <c:v>-196.62444279466661</c:v>
                </c:pt>
                <c:pt idx="254">
                  <c:v>-195.41294489599991</c:v>
                </c:pt>
                <c:pt idx="255">
                  <c:v>-194.20274133333328</c:v>
                </c:pt>
                <c:pt idx="256">
                  <c:v>-192.99383569066663</c:v>
                </c:pt>
                <c:pt idx="257">
                  <c:v>-191.78623155199995</c:v>
                </c:pt>
                <c:pt idx="258">
                  <c:v>-190.57993250133327</c:v>
                </c:pt>
                <c:pt idx="259">
                  <c:v>-189.37494212266657</c:v>
                </c:pt>
                <c:pt idx="260">
                  <c:v>-188.17126399999992</c:v>
                </c:pt>
                <c:pt idx="261">
                  <c:v>-186.9689017173333</c:v>
                </c:pt>
                <c:pt idx="262">
                  <c:v>-185.76785885866661</c:v>
                </c:pt>
                <c:pt idx="263">
                  <c:v>-184.56813900799995</c:v>
                </c:pt>
                <c:pt idx="264">
                  <c:v>-183.36974574933325</c:v>
                </c:pt>
                <c:pt idx="265">
                  <c:v>-182.17268266666662</c:v>
                </c:pt>
                <c:pt idx="266">
                  <c:v>-180.97695334399995</c:v>
                </c:pt>
                <c:pt idx="267">
                  <c:v>-179.78256136533327</c:v>
                </c:pt>
                <c:pt idx="268">
                  <c:v>-178.58951031466663</c:v>
                </c:pt>
                <c:pt idx="269">
                  <c:v>-177.39780377599993</c:v>
                </c:pt>
                <c:pt idx="270">
                  <c:v>-176.20744533333328</c:v>
                </c:pt>
                <c:pt idx="271">
                  <c:v>-175.01843857066658</c:v>
                </c:pt>
                <c:pt idx="272">
                  <c:v>-173.83078707199991</c:v>
                </c:pt>
                <c:pt idx="273">
                  <c:v>-172.64449442133329</c:v>
                </c:pt>
                <c:pt idx="274">
                  <c:v>-171.45956420266657</c:v>
                </c:pt>
                <c:pt idx="275">
                  <c:v>-170.27599999999995</c:v>
                </c:pt>
                <c:pt idx="276">
                  <c:v>-169.09380539733323</c:v>
                </c:pt>
                <c:pt idx="277">
                  <c:v>-167.91298397866657</c:v>
                </c:pt>
                <c:pt idx="278">
                  <c:v>-166.73353932799995</c:v>
                </c:pt>
                <c:pt idx="279">
                  <c:v>-165.55547502933322</c:v>
                </c:pt>
                <c:pt idx="280">
                  <c:v>-164.37879466666658</c:v>
                </c:pt>
                <c:pt idx="281">
                  <c:v>-163.20350182399989</c:v>
                </c:pt>
                <c:pt idx="282">
                  <c:v>-162.0296000853333</c:v>
                </c:pt>
                <c:pt idx="283">
                  <c:v>-160.85709303466663</c:v>
                </c:pt>
                <c:pt idx="284">
                  <c:v>-159.68598425600001</c:v>
                </c:pt>
                <c:pt idx="285">
                  <c:v>-158.51627733333331</c:v>
                </c:pt>
                <c:pt idx="286">
                  <c:v>-157.34797585066667</c:v>
                </c:pt>
                <c:pt idx="287">
                  <c:v>-156.18108339199995</c:v>
                </c:pt>
                <c:pt idx="288">
                  <c:v>-155.01560354133332</c:v>
                </c:pt>
                <c:pt idx="289">
                  <c:v>-153.85153988266669</c:v>
                </c:pt>
                <c:pt idx="290">
                  <c:v>-152.68889599999997</c:v>
                </c:pt>
                <c:pt idx="291">
                  <c:v>-151.5276754773333</c:v>
                </c:pt>
                <c:pt idx="292">
                  <c:v>-150.36788189866661</c:v>
                </c:pt>
                <c:pt idx="293">
                  <c:v>-149.20951884799996</c:v>
                </c:pt>
                <c:pt idx="294">
                  <c:v>-148.05258990933334</c:v>
                </c:pt>
                <c:pt idx="295">
                  <c:v>-146.89709866666664</c:v>
                </c:pt>
                <c:pt idx="296">
                  <c:v>-145.74304870399999</c:v>
                </c:pt>
                <c:pt idx="297">
                  <c:v>-144.59044360533329</c:v>
                </c:pt>
                <c:pt idx="298">
                  <c:v>-143.43928695466664</c:v>
                </c:pt>
                <c:pt idx="299">
                  <c:v>-142.28958233599994</c:v>
                </c:pt>
                <c:pt idx="300">
                  <c:v>-141.14133333333331</c:v>
                </c:pt>
                <c:pt idx="301">
                  <c:v>-139.99454353066665</c:v>
                </c:pt>
                <c:pt idx="302">
                  <c:v>-138.84921651199994</c:v>
                </c:pt>
                <c:pt idx="303">
                  <c:v>-137.70535586133332</c:v>
                </c:pt>
                <c:pt idx="304">
                  <c:v>-136.56296516266659</c:v>
                </c:pt>
                <c:pt idx="305">
                  <c:v>-135.42204799999996</c:v>
                </c:pt>
                <c:pt idx="306">
                  <c:v>-134.28260795733331</c:v>
                </c:pt>
                <c:pt idx="307">
                  <c:v>-133.14464861866662</c:v>
                </c:pt>
                <c:pt idx="308">
                  <c:v>-132.00817356799996</c:v>
                </c:pt>
                <c:pt idx="309">
                  <c:v>-130.87318638933326</c:v>
                </c:pt>
                <c:pt idx="310">
                  <c:v>-129.7396906666666</c:v>
                </c:pt>
                <c:pt idx="311">
                  <c:v>-128.60768998399996</c:v>
                </c:pt>
                <c:pt idx="312">
                  <c:v>-127.47718792533328</c:v>
                </c:pt>
                <c:pt idx="313">
                  <c:v>-126.34818807466662</c:v>
                </c:pt>
                <c:pt idx="314">
                  <c:v>-125.22069401599992</c:v>
                </c:pt>
                <c:pt idx="315">
                  <c:v>-124.09470933333327</c:v>
                </c:pt>
                <c:pt idx="316">
                  <c:v>-122.97023761066664</c:v>
                </c:pt>
                <c:pt idx="317">
                  <c:v>-121.84728243199994</c:v>
                </c:pt>
                <c:pt idx="318">
                  <c:v>-120.72584738133328</c:v>
                </c:pt>
                <c:pt idx="319">
                  <c:v>-119.60593604266658</c:v>
                </c:pt>
                <c:pt idx="320">
                  <c:v>-118.48755199999994</c:v>
                </c:pt>
                <c:pt idx="321">
                  <c:v>-117.37069883733329</c:v>
                </c:pt>
                <c:pt idx="322">
                  <c:v>-116.25538013866661</c:v>
                </c:pt>
                <c:pt idx="323">
                  <c:v>-115.14159948799997</c:v>
                </c:pt>
                <c:pt idx="324">
                  <c:v>-114.02936046933326</c:v>
                </c:pt>
                <c:pt idx="325">
                  <c:v>-112.91866666666661</c:v>
                </c:pt>
                <c:pt idx="326">
                  <c:v>-111.80952166399996</c:v>
                </c:pt>
                <c:pt idx="327">
                  <c:v>-110.70192904533327</c:v>
                </c:pt>
                <c:pt idx="328">
                  <c:v>-109.59589239466661</c:v>
                </c:pt>
                <c:pt idx="329">
                  <c:v>-108.49141529599991</c:v>
                </c:pt>
                <c:pt idx="330">
                  <c:v>-107.38850133333327</c:v>
                </c:pt>
                <c:pt idx="331">
                  <c:v>-106.28715409066658</c:v>
                </c:pt>
                <c:pt idx="332">
                  <c:v>-105.18737715199993</c:v>
                </c:pt>
                <c:pt idx="333">
                  <c:v>-104.08917410133328</c:v>
                </c:pt>
                <c:pt idx="334">
                  <c:v>-102.9925485226666</c:v>
                </c:pt>
                <c:pt idx="335">
                  <c:v>-101.89750399999994</c:v>
                </c:pt>
                <c:pt idx="336">
                  <c:v>-100.80404411733323</c:v>
                </c:pt>
                <c:pt idx="337">
                  <c:v>-99.712172458666586</c:v>
                </c:pt>
                <c:pt idx="338">
                  <c:v>-98.621892607999939</c:v>
                </c:pt>
                <c:pt idx="339">
                  <c:v>-97.533208149333234</c:v>
                </c:pt>
                <c:pt idx="340">
                  <c:v>-96.446122666666597</c:v>
                </c:pt>
                <c:pt idx="341">
                  <c:v>-95.360639743999897</c:v>
                </c:pt>
                <c:pt idx="342">
                  <c:v>-94.276762965333248</c:v>
                </c:pt>
                <c:pt idx="343">
                  <c:v>-93.194495914666618</c:v>
                </c:pt>
                <c:pt idx="344">
                  <c:v>-92.113842176000006</c:v>
                </c:pt>
                <c:pt idx="345">
                  <c:v>-91.03480533333331</c:v>
                </c:pt>
                <c:pt idx="346">
                  <c:v>-89.957388970666671</c:v>
                </c:pt>
                <c:pt idx="347">
                  <c:v>-88.881596671999958</c:v>
                </c:pt>
                <c:pt idx="348">
                  <c:v>-87.807432021333312</c:v>
                </c:pt>
                <c:pt idx="349">
                  <c:v>-86.734898602666661</c:v>
                </c:pt>
                <c:pt idx="350">
                  <c:v>-85.663999999999959</c:v>
                </c:pt>
                <c:pt idx="351">
                  <c:v>-84.594739797333318</c:v>
                </c:pt>
                <c:pt idx="352">
                  <c:v>-83.527121578666623</c:v>
                </c:pt>
                <c:pt idx="353">
                  <c:v>-82.461148927999972</c:v>
                </c:pt>
                <c:pt idx="354">
                  <c:v>-81.396825429333333</c:v>
                </c:pt>
                <c:pt idx="355">
                  <c:v>-80.33415466666662</c:v>
                </c:pt>
                <c:pt idx="356">
                  <c:v>-79.273140223999988</c:v>
                </c:pt>
                <c:pt idx="357">
                  <c:v>-78.213785685333278</c:v>
                </c:pt>
                <c:pt idx="358">
                  <c:v>-77.156094634666644</c:v>
                </c:pt>
                <c:pt idx="359">
                  <c:v>-76.100070655999929</c:v>
                </c:pt>
                <c:pt idx="360">
                  <c:v>-75.0457173333333</c:v>
                </c:pt>
                <c:pt idx="361">
                  <c:v>-73.993038250666643</c:v>
                </c:pt>
                <c:pt idx="362">
                  <c:v>-72.942036991999998</c:v>
                </c:pt>
                <c:pt idx="363">
                  <c:v>-71.892717141333236</c:v>
                </c:pt>
                <c:pt idx="364">
                  <c:v>-70.84508228266661</c:v>
                </c:pt>
                <c:pt idx="365">
                  <c:v>-69.799135999999947</c:v>
                </c:pt>
                <c:pt idx="366">
                  <c:v>-68.754881877333304</c:v>
                </c:pt>
                <c:pt idx="367">
                  <c:v>-67.712323498666663</c:v>
                </c:pt>
                <c:pt idx="368">
                  <c:v>-66.671464447999909</c:v>
                </c:pt>
                <c:pt idx="369">
                  <c:v>-65.632308309333268</c:v>
                </c:pt>
                <c:pt idx="370">
                  <c:v>-64.59485866666661</c:v>
                </c:pt>
                <c:pt idx="371">
                  <c:v>-63.559119103999969</c:v>
                </c:pt>
                <c:pt idx="372">
                  <c:v>-62.525093205333334</c:v>
                </c:pt>
                <c:pt idx="373">
                  <c:v>-61.492784554666571</c:v>
                </c:pt>
                <c:pt idx="374">
                  <c:v>-60.462196735999925</c:v>
                </c:pt>
                <c:pt idx="375">
                  <c:v>-59.43333333333328</c:v>
                </c:pt>
                <c:pt idx="376">
                  <c:v>-58.406197930666636</c:v>
                </c:pt>
                <c:pt idx="377">
                  <c:v>-57.38079411199999</c:v>
                </c:pt>
                <c:pt idx="378">
                  <c:v>-56.35712546133324</c:v>
                </c:pt>
                <c:pt idx="379">
                  <c:v>-55.335195562666584</c:v>
                </c:pt>
                <c:pt idx="380">
                  <c:v>-54.315007999999949</c:v>
                </c:pt>
                <c:pt idx="381">
                  <c:v>-53.296566357333312</c:v>
                </c:pt>
                <c:pt idx="382">
                  <c:v>-52.279874218666649</c:v>
                </c:pt>
                <c:pt idx="383">
                  <c:v>-51.264935167999909</c:v>
                </c:pt>
                <c:pt idx="384">
                  <c:v>-50.251752789333253</c:v>
                </c:pt>
                <c:pt idx="385">
                  <c:v>-49.240330666666608</c:v>
                </c:pt>
                <c:pt idx="386">
                  <c:v>-48.230672383999973</c:v>
                </c:pt>
                <c:pt idx="387">
                  <c:v>-47.222781525333325</c:v>
                </c:pt>
                <c:pt idx="388">
                  <c:v>-46.216661674666568</c:v>
                </c:pt>
                <c:pt idx="389">
                  <c:v>-45.212316415999915</c:v>
                </c:pt>
                <c:pt idx="390">
                  <c:v>-44.209749333333271</c:v>
                </c:pt>
                <c:pt idx="391">
                  <c:v>-43.208964010666634</c:v>
                </c:pt>
                <c:pt idx="392">
                  <c:v>-42.209964031999988</c:v>
                </c:pt>
                <c:pt idx="393">
                  <c:v>-41.212752981333225</c:v>
                </c:pt>
                <c:pt idx="394">
                  <c:v>-40.217334442666584</c:v>
                </c:pt>
                <c:pt idx="395">
                  <c:v>-39.223711999999949</c:v>
                </c:pt>
                <c:pt idx="396">
                  <c:v>-38.231889237333291</c:v>
                </c:pt>
                <c:pt idx="397">
                  <c:v>-37.241869738666658</c:v>
                </c:pt>
                <c:pt idx="398">
                  <c:v>-36.253657087999898</c:v>
                </c:pt>
                <c:pt idx="399">
                  <c:v>-35.267254869333236</c:v>
                </c:pt>
                <c:pt idx="400">
                  <c:v>-34.282666666666607</c:v>
                </c:pt>
                <c:pt idx="401">
                  <c:v>-33.299896063999967</c:v>
                </c:pt>
                <c:pt idx="402">
                  <c:v>-32.318946645333313</c:v>
                </c:pt>
                <c:pt idx="403">
                  <c:v>-31.339821994666558</c:v>
                </c:pt>
                <c:pt idx="404">
                  <c:v>-30.362525695999913</c:v>
                </c:pt>
                <c:pt idx="405">
                  <c:v>-29.387061333333275</c:v>
                </c:pt>
                <c:pt idx="406">
                  <c:v>-28.413432490666622</c:v>
                </c:pt>
                <c:pt idx="407">
                  <c:v>-27.441642751999954</c:v>
                </c:pt>
                <c:pt idx="408">
                  <c:v>-26.471695701333303</c:v>
                </c:pt>
                <c:pt idx="409">
                  <c:v>-25.503594922666665</c:v>
                </c:pt>
                <c:pt idx="410">
                  <c:v>-24.537344000000019</c:v>
                </c:pt>
                <c:pt idx="411">
                  <c:v>-23.572946517333264</c:v>
                </c:pt>
                <c:pt idx="412">
                  <c:v>-22.610406058666612</c:v>
                </c:pt>
                <c:pt idx="413">
                  <c:v>-21.649726207999969</c:v>
                </c:pt>
                <c:pt idx="414">
                  <c:v>-20.690910549333331</c:v>
                </c:pt>
                <c:pt idx="415">
                  <c:v>-19.733962666666692</c:v>
                </c:pt>
                <c:pt idx="416">
                  <c:v>-18.778886143999934</c:v>
                </c:pt>
                <c:pt idx="417">
                  <c:v>-17.825684565333283</c:v>
                </c:pt>
                <c:pt idx="418">
                  <c:v>-16.874361514666639</c:v>
                </c:pt>
                <c:pt idx="419">
                  <c:v>-15.924920575999998</c:v>
                </c:pt>
                <c:pt idx="420">
                  <c:v>-14.977365333333339</c:v>
                </c:pt>
                <c:pt idx="421">
                  <c:v>-14.031699370666587</c:v>
                </c:pt>
                <c:pt idx="422">
                  <c:v>-13.087926271999947</c:v>
                </c:pt>
                <c:pt idx="423">
                  <c:v>-12.146049621333297</c:v>
                </c:pt>
                <c:pt idx="424">
                  <c:v>-11.206073002666656</c:v>
                </c:pt>
                <c:pt idx="425">
                  <c:v>-10.268000000000008</c:v>
                </c:pt>
                <c:pt idx="426">
                  <c:v>-9.3318341973332579</c:v>
                </c:pt>
                <c:pt idx="427">
                  <c:v>-8.3975791786666107</c:v>
                </c:pt>
                <c:pt idx="428">
                  <c:v>-7.4652385279999578</c:v>
                </c:pt>
                <c:pt idx="429">
                  <c:v>-6.5348158293333114</c:v>
                </c:pt>
                <c:pt idx="430">
                  <c:v>-5.6063146666666768</c:v>
                </c:pt>
                <c:pt idx="431">
                  <c:v>-4.6797386239999099</c:v>
                </c:pt>
                <c:pt idx="432">
                  <c:v>-3.7550912853332648</c:v>
                </c:pt>
                <c:pt idx="433">
                  <c:v>-2.8323762346666257</c:v>
                </c:pt>
                <c:pt idx="434">
                  <c:v>-1.9115970559999838</c:v>
                </c:pt>
                <c:pt idx="435">
                  <c:v>-0.99275733333335126</c:v>
                </c:pt>
                <c:pt idx="436">
                  <c:v>-7.5860650666569995E-2</c:v>
                </c:pt>
                <c:pt idx="437">
                  <c:v>0.83908940800005638</c:v>
                </c:pt>
                <c:pt idx="438">
                  <c:v>1.7520892586667145</c:v>
                </c:pt>
                <c:pt idx="439">
                  <c:v>2.6631353173333494</c:v>
                </c:pt>
                <c:pt idx="440">
                  <c:v>3.5722240000001122</c:v>
                </c:pt>
                <c:pt idx="441">
                  <c:v>4.479351722666749</c:v>
                </c:pt>
                <c:pt idx="442">
                  <c:v>5.3845149013333966</c:v>
                </c:pt>
                <c:pt idx="443">
                  <c:v>6.2877099520000357</c:v>
                </c:pt>
                <c:pt idx="444">
                  <c:v>7.1889332906666823</c:v>
                </c:pt>
                <c:pt idx="445">
                  <c:v>8.0881813333334378</c:v>
                </c:pt>
                <c:pt idx="446">
                  <c:v>8.9854504960000838</c:v>
                </c:pt>
                <c:pt idx="447">
                  <c:v>9.8807371946667288</c:v>
                </c:pt>
                <c:pt idx="448">
                  <c:v>10.774037845333375</c:v>
                </c:pt>
                <c:pt idx="449">
                  <c:v>11.66534886400003</c:v>
                </c:pt>
                <c:pt idx="450">
                  <c:v>12.554666666666783</c:v>
                </c:pt>
                <c:pt idx="451">
                  <c:v>13.441987669333422</c:v>
                </c:pt>
                <c:pt idx="452">
                  <c:v>14.327308288000062</c:v>
                </c:pt>
                <c:pt idx="453">
                  <c:v>15.210624938666719</c:v>
                </c:pt>
                <c:pt idx="454">
                  <c:v>16.091934037333345</c:v>
                </c:pt>
                <c:pt idx="455">
                  <c:v>16.971232000000114</c:v>
                </c:pt>
                <c:pt idx="456">
                  <c:v>17.848515242666764</c:v>
                </c:pt>
                <c:pt idx="457">
                  <c:v>18.72378018133341</c:v>
                </c:pt>
                <c:pt idx="458">
                  <c:v>19.597023232000055</c:v>
                </c:pt>
                <c:pt idx="459">
                  <c:v>20.4682408106667</c:v>
                </c:pt>
                <c:pt idx="460">
                  <c:v>21.337429333333453</c:v>
                </c:pt>
                <c:pt idx="461">
                  <c:v>22.204585216000098</c:v>
                </c:pt>
                <c:pt idx="462">
                  <c:v>23.069704874666726</c:v>
                </c:pt>
                <c:pt idx="463">
                  <c:v>23.932784725333377</c:v>
                </c:pt>
                <c:pt idx="464">
                  <c:v>24.793821184000031</c:v>
                </c:pt>
                <c:pt idx="465">
                  <c:v>25.652810666666781</c:v>
                </c:pt>
                <c:pt idx="466">
                  <c:v>26.509749589333438</c:v>
                </c:pt>
                <c:pt idx="467">
                  <c:v>27.364634368000068</c:v>
                </c:pt>
                <c:pt idx="468">
                  <c:v>28.217461418666716</c:v>
                </c:pt>
                <c:pt idx="469">
                  <c:v>29.068227157333403</c:v>
                </c:pt>
                <c:pt idx="470">
                  <c:v>29.916928000000027</c:v>
                </c:pt>
                <c:pt idx="471">
                  <c:v>30.763560362666688</c:v>
                </c:pt>
                <c:pt idx="472">
                  <c:v>31.608120661333317</c:v>
                </c:pt>
                <c:pt idx="473">
                  <c:v>32.450605312000079</c:v>
                </c:pt>
                <c:pt idx="474">
                  <c:v>33.291010730666727</c:v>
                </c:pt>
                <c:pt idx="475">
                  <c:v>34.129333333333378</c:v>
                </c:pt>
                <c:pt idx="476">
                  <c:v>34.965569536000018</c:v>
                </c:pt>
                <c:pt idx="477">
                  <c:v>35.799715754666678</c:v>
                </c:pt>
                <c:pt idx="478">
                  <c:v>36.631768405333418</c:v>
                </c:pt>
                <c:pt idx="479">
                  <c:v>37.461723904000067</c:v>
                </c:pt>
                <c:pt idx="480">
                  <c:v>38.289578666666699</c:v>
                </c:pt>
                <c:pt idx="481">
                  <c:v>39.115329109333345</c:v>
                </c:pt>
                <c:pt idx="482">
                  <c:v>39.938971647999992</c:v>
                </c:pt>
                <c:pt idx="483">
                  <c:v>40.760502698666741</c:v>
                </c:pt>
                <c:pt idx="484">
                  <c:v>41.57991867733341</c:v>
                </c:pt>
                <c:pt idx="485">
                  <c:v>42.397216000000043</c:v>
                </c:pt>
                <c:pt idx="486">
                  <c:v>43.212391082666684</c:v>
                </c:pt>
                <c:pt idx="487">
                  <c:v>44.025440341333322</c:v>
                </c:pt>
                <c:pt idx="488">
                  <c:v>44.836360192000086</c:v>
                </c:pt>
                <c:pt idx="489">
                  <c:v>45.645147050666736</c:v>
                </c:pt>
                <c:pt idx="490">
                  <c:v>46.451797333333388</c:v>
                </c:pt>
                <c:pt idx="491">
                  <c:v>47.256307456000016</c:v>
                </c:pt>
                <c:pt idx="492">
                  <c:v>48.058673834666664</c:v>
                </c:pt>
                <c:pt idx="493">
                  <c:v>48.858892885333432</c:v>
                </c:pt>
                <c:pt idx="494">
                  <c:v>49.656961024000069</c:v>
                </c:pt>
                <c:pt idx="495">
                  <c:v>50.452874666666716</c:v>
                </c:pt>
                <c:pt idx="496">
                  <c:v>51.246630229333363</c:v>
                </c:pt>
                <c:pt idx="497">
                  <c:v>52.03822412800001</c:v>
                </c:pt>
                <c:pt idx="498">
                  <c:v>52.82765277866676</c:v>
                </c:pt>
                <c:pt idx="499">
                  <c:v>53.614912597333415</c:v>
                </c:pt>
                <c:pt idx="500">
                  <c:v>54.400000000000048</c:v>
                </c:pt>
                <c:pt idx="501">
                  <c:v>55.182911402666718</c:v>
                </c:pt>
                <c:pt idx="502">
                  <c:v>55.963643221333328</c:v>
                </c:pt>
                <c:pt idx="503">
                  <c:v>56.74219187200012</c:v>
                </c:pt>
                <c:pt idx="504">
                  <c:v>57.518553770666728</c:v>
                </c:pt>
                <c:pt idx="505">
                  <c:v>58.292725333333394</c:v>
                </c:pt>
                <c:pt idx="506">
                  <c:v>59.064702976000049</c:v>
                </c:pt>
                <c:pt idx="507">
                  <c:v>59.834483114666654</c:v>
                </c:pt>
                <c:pt idx="508">
                  <c:v>60.602062165333422</c:v>
                </c:pt>
                <c:pt idx="509">
                  <c:v>61.367436544000086</c:v>
                </c:pt>
                <c:pt idx="510">
                  <c:v>62.130602666666732</c:v>
                </c:pt>
                <c:pt idx="511">
                  <c:v>62.891556949333363</c:v>
                </c:pt>
                <c:pt idx="512">
                  <c:v>63.65029580800001</c:v>
                </c:pt>
                <c:pt idx="513">
                  <c:v>64.406815658666773</c:v>
                </c:pt>
                <c:pt idx="514">
                  <c:v>65.161112917333426</c:v>
                </c:pt>
                <c:pt idx="515">
                  <c:v>65.913184000000058</c:v>
                </c:pt>
                <c:pt idx="516">
                  <c:v>66.663025322666712</c:v>
                </c:pt>
                <c:pt idx="517">
                  <c:v>67.410633301333334</c:v>
                </c:pt>
                <c:pt idx="518">
                  <c:v>68.156004352000082</c:v>
                </c:pt>
                <c:pt idx="519">
                  <c:v>68.899134890666758</c:v>
                </c:pt>
                <c:pt idx="520">
                  <c:v>69.640021333333365</c:v>
                </c:pt>
                <c:pt idx="521">
                  <c:v>70.378660096000033</c:v>
                </c:pt>
                <c:pt idx="522">
                  <c:v>71.115047594666663</c:v>
                </c:pt>
                <c:pt idx="523">
                  <c:v>71.849180245333415</c:v>
                </c:pt>
                <c:pt idx="524">
                  <c:v>72.581054464000076</c:v>
                </c:pt>
                <c:pt idx="525">
                  <c:v>73.310666666666705</c:v>
                </c:pt>
                <c:pt idx="526">
                  <c:v>74.038013269333362</c:v>
                </c:pt>
                <c:pt idx="527">
                  <c:v>74.76309068800002</c:v>
                </c:pt>
                <c:pt idx="528">
                  <c:v>75.485895338666765</c:v>
                </c:pt>
                <c:pt idx="529">
                  <c:v>76.206423637333444</c:v>
                </c:pt>
                <c:pt idx="530">
                  <c:v>76.924672000000044</c:v>
                </c:pt>
                <c:pt idx="531">
                  <c:v>77.640636842666709</c:v>
                </c:pt>
                <c:pt idx="532">
                  <c:v>78.354314581333327</c:v>
                </c:pt>
                <c:pt idx="533">
                  <c:v>79.065701632000085</c:v>
                </c:pt>
                <c:pt idx="534">
                  <c:v>79.774794410666743</c:v>
                </c:pt>
                <c:pt idx="535">
                  <c:v>80.481589333333417</c:v>
                </c:pt>
                <c:pt idx="536">
                  <c:v>81.18608281600001</c:v>
                </c:pt>
                <c:pt idx="537">
                  <c:v>81.888271274666792</c:v>
                </c:pt>
                <c:pt idx="538">
                  <c:v>82.588151125333425</c:v>
                </c:pt>
                <c:pt idx="539">
                  <c:v>83.285718784000082</c:v>
                </c:pt>
                <c:pt idx="540">
                  <c:v>83.980970666666735</c:v>
                </c:pt>
                <c:pt idx="541">
                  <c:v>84.673903189333373</c:v>
                </c:pt>
                <c:pt idx="542">
                  <c:v>85.364512768000125</c:v>
                </c:pt>
                <c:pt idx="543">
                  <c:v>86.052795818666795</c:v>
                </c:pt>
                <c:pt idx="544">
                  <c:v>86.738748757333411</c:v>
                </c:pt>
                <c:pt idx="545">
                  <c:v>87.422368000000077</c:v>
                </c:pt>
                <c:pt idx="546">
                  <c:v>88.103649962666708</c:v>
                </c:pt>
                <c:pt idx="547">
                  <c:v>88.782591061333477</c:v>
                </c:pt>
                <c:pt idx="548">
                  <c:v>89.459187712000116</c:v>
                </c:pt>
                <c:pt idx="549">
                  <c:v>90.133436330666768</c:v>
                </c:pt>
                <c:pt idx="550">
                  <c:v>90.80533333333338</c:v>
                </c:pt>
                <c:pt idx="551">
                  <c:v>91.474875136000009</c:v>
                </c:pt>
                <c:pt idx="552">
                  <c:v>92.142058154666799</c:v>
                </c:pt>
                <c:pt idx="553">
                  <c:v>92.806878805333454</c:v>
                </c:pt>
                <c:pt idx="554">
                  <c:v>93.469333504000076</c:v>
                </c:pt>
                <c:pt idx="555">
                  <c:v>94.129418666666737</c:v>
                </c:pt>
                <c:pt idx="556">
                  <c:v>94.787130709333354</c:v>
                </c:pt>
                <c:pt idx="557">
                  <c:v>95.442466048000128</c:v>
                </c:pt>
                <c:pt idx="558">
                  <c:v>96.095421098666762</c:v>
                </c:pt>
                <c:pt idx="559">
                  <c:v>96.745992277333414</c:v>
                </c:pt>
                <c:pt idx="560">
                  <c:v>97.394176000000058</c:v>
                </c:pt>
                <c:pt idx="561">
                  <c:v>98.039968682666668</c:v>
                </c:pt>
                <c:pt idx="562">
                  <c:v>98.683366741333458</c:v>
                </c:pt>
                <c:pt idx="563">
                  <c:v>99.324366591999947</c:v>
                </c:pt>
                <c:pt idx="564">
                  <c:v>99.96296465066672</c:v>
                </c:pt>
                <c:pt idx="565">
                  <c:v>100.59915733333337</c:v>
                </c:pt>
                <c:pt idx="566">
                  <c:v>101.232941056</c:v>
                </c:pt>
                <c:pt idx="567">
                  <c:v>101.86431223466663</c:v>
                </c:pt>
                <c:pt idx="568">
                  <c:v>102.49326728533329</c:v>
                </c:pt>
                <c:pt idx="569">
                  <c:v>103.11980262400006</c:v>
                </c:pt>
                <c:pt idx="570">
                  <c:v>103.74391466666668</c:v>
                </c:pt>
                <c:pt idx="571">
                  <c:v>104.36559982933332</c:v>
                </c:pt>
                <c:pt idx="572">
                  <c:v>104.98485452800001</c:v>
                </c:pt>
                <c:pt idx="573">
                  <c:v>105.60167517866664</c:v>
                </c:pt>
                <c:pt idx="574">
                  <c:v>106.2160581973334</c:v>
                </c:pt>
                <c:pt idx="575">
                  <c:v>106.82800000000005</c:v>
                </c:pt>
                <c:pt idx="576">
                  <c:v>107.43749700266669</c:v>
                </c:pt>
                <c:pt idx="577">
                  <c:v>108.0445456213333</c:v>
                </c:pt>
                <c:pt idx="578">
                  <c:v>108.64914227199996</c:v>
                </c:pt>
                <c:pt idx="579">
                  <c:v>109.25128337066673</c:v>
                </c:pt>
                <c:pt idx="580">
                  <c:v>109.85096533333336</c:v>
                </c:pt>
                <c:pt idx="581">
                  <c:v>110.448184576</c:v>
                </c:pt>
                <c:pt idx="582">
                  <c:v>111.04293751466663</c:v>
                </c:pt>
                <c:pt idx="583">
                  <c:v>111.63522056533328</c:v>
                </c:pt>
                <c:pt idx="584">
                  <c:v>112.22503014400003</c:v>
                </c:pt>
                <c:pt idx="585">
                  <c:v>112.8123626666667</c:v>
                </c:pt>
                <c:pt idx="586">
                  <c:v>113.39721454933336</c:v>
                </c:pt>
                <c:pt idx="587">
                  <c:v>113.979582208</c:v>
                </c:pt>
                <c:pt idx="588">
                  <c:v>114.55946205866664</c:v>
                </c:pt>
                <c:pt idx="589">
                  <c:v>115.13685051733339</c:v>
                </c:pt>
                <c:pt idx="590">
                  <c:v>115.71174400000004</c:v>
                </c:pt>
                <c:pt idx="591">
                  <c:v>116.28413892266668</c:v>
                </c:pt>
                <c:pt idx="592">
                  <c:v>116.85403170133333</c:v>
                </c:pt>
                <c:pt idx="593">
                  <c:v>117.42141875200008</c:v>
                </c:pt>
                <c:pt idx="594">
                  <c:v>117.98629649066673</c:v>
                </c:pt>
                <c:pt idx="595">
                  <c:v>118.54866133333336</c:v>
                </c:pt>
                <c:pt idx="596">
                  <c:v>119.10850969600001</c:v>
                </c:pt>
                <c:pt idx="597">
                  <c:v>119.66583799466667</c:v>
                </c:pt>
                <c:pt idx="598">
                  <c:v>120.22064264533341</c:v>
                </c:pt>
                <c:pt idx="599">
                  <c:v>120.77292006400006</c:v>
                </c:pt>
                <c:pt idx="600">
                  <c:v>121.32266666666669</c:v>
                </c:pt>
                <c:pt idx="601">
                  <c:v>121.86987886933332</c:v>
                </c:pt>
                <c:pt idx="602">
                  <c:v>122.41455308799999</c:v>
                </c:pt>
                <c:pt idx="603">
                  <c:v>122.95668573866675</c:v>
                </c:pt>
                <c:pt idx="604">
                  <c:v>123.49627323733341</c:v>
                </c:pt>
                <c:pt idx="605">
                  <c:v>124.03331200000005</c:v>
                </c:pt>
                <c:pt idx="606">
                  <c:v>124.56779844266666</c:v>
                </c:pt>
                <c:pt idx="607">
                  <c:v>125.09972898133333</c:v>
                </c:pt>
                <c:pt idx="608">
                  <c:v>125.62910003200008</c:v>
                </c:pt>
                <c:pt idx="609">
                  <c:v>126.15590801066671</c:v>
                </c:pt>
                <c:pt idx="610">
                  <c:v>126.68014933333339</c:v>
                </c:pt>
                <c:pt idx="611">
                  <c:v>127.201820416</c:v>
                </c:pt>
                <c:pt idx="612">
                  <c:v>127.72091767466668</c:v>
                </c:pt>
                <c:pt idx="613">
                  <c:v>128.23743752533343</c:v>
                </c:pt>
                <c:pt idx="614">
                  <c:v>128.75137638400003</c:v>
                </c:pt>
                <c:pt idx="615">
                  <c:v>129.26273066666673</c:v>
                </c:pt>
                <c:pt idx="616">
                  <c:v>129.77149678933336</c:v>
                </c:pt>
                <c:pt idx="617">
                  <c:v>130.27767116799998</c:v>
                </c:pt>
                <c:pt idx="618">
                  <c:v>130.78125021866674</c:v>
                </c:pt>
                <c:pt idx="619">
                  <c:v>131.28223035733339</c:v>
                </c:pt>
                <c:pt idx="620">
                  <c:v>131.78060800000003</c:v>
                </c:pt>
                <c:pt idx="621">
                  <c:v>132.2763795626667</c:v>
                </c:pt>
                <c:pt idx="622">
                  <c:v>132.76954146133335</c:v>
                </c:pt>
                <c:pt idx="623">
                  <c:v>133.26009011200011</c:v>
                </c:pt>
                <c:pt idx="624">
                  <c:v>133.74802193066671</c:v>
                </c:pt>
                <c:pt idx="625">
                  <c:v>134.23333333333338</c:v>
                </c:pt>
                <c:pt idx="626">
                  <c:v>134.71602073600005</c:v>
                </c:pt>
                <c:pt idx="627">
                  <c:v>135.19608055466665</c:v>
                </c:pt>
                <c:pt idx="628">
                  <c:v>135.67350920533343</c:v>
                </c:pt>
                <c:pt idx="629">
                  <c:v>136.14830310400006</c:v>
                </c:pt>
                <c:pt idx="630">
                  <c:v>136.62045866666674</c:v>
                </c:pt>
                <c:pt idx="631">
                  <c:v>137.08997230933338</c:v>
                </c:pt>
                <c:pt idx="632">
                  <c:v>137.55684044799997</c:v>
                </c:pt>
                <c:pt idx="633">
                  <c:v>138.02105949866677</c:v>
                </c:pt>
                <c:pt idx="634">
                  <c:v>138.48262587733336</c:v>
                </c:pt>
                <c:pt idx="635">
                  <c:v>138.94153600000007</c:v>
                </c:pt>
                <c:pt idx="636">
                  <c:v>139.39778628266671</c:v>
                </c:pt>
                <c:pt idx="637">
                  <c:v>139.85137314133334</c:v>
                </c:pt>
                <c:pt idx="638">
                  <c:v>140.3022929920001</c:v>
                </c:pt>
                <c:pt idx="639">
                  <c:v>140.75054225066677</c:v>
                </c:pt>
                <c:pt idx="640">
                  <c:v>141.19611733333338</c:v>
                </c:pt>
                <c:pt idx="641">
                  <c:v>141.63901465600009</c:v>
                </c:pt>
                <c:pt idx="642">
                  <c:v>142.07923063466666</c:v>
                </c:pt>
                <c:pt idx="643">
                  <c:v>142.51676168533345</c:v>
                </c:pt>
                <c:pt idx="644">
                  <c:v>142.95160422400002</c:v>
                </c:pt>
                <c:pt idx="645">
                  <c:v>143.3837546666667</c:v>
                </c:pt>
                <c:pt idx="646">
                  <c:v>143.81320942933331</c:v>
                </c:pt>
                <c:pt idx="647">
                  <c:v>144.23996492799998</c:v>
                </c:pt>
                <c:pt idx="648">
                  <c:v>144.66401757866674</c:v>
                </c:pt>
                <c:pt idx="649">
                  <c:v>145.0853637973334</c:v>
                </c:pt>
                <c:pt idx="650">
                  <c:v>145.50400000000002</c:v>
                </c:pt>
                <c:pt idx="651">
                  <c:v>145.91992260266667</c:v>
                </c:pt>
                <c:pt idx="652">
                  <c:v>146.33312802133338</c:v>
                </c:pt>
                <c:pt idx="653">
                  <c:v>146.74361267200004</c:v>
                </c:pt>
                <c:pt idx="654">
                  <c:v>147.15137297066667</c:v>
                </c:pt>
                <c:pt idx="655">
                  <c:v>147.55640533333337</c:v>
                </c:pt>
                <c:pt idx="656">
                  <c:v>147.95870617600002</c:v>
                </c:pt>
                <c:pt idx="657">
                  <c:v>148.35827191466663</c:v>
                </c:pt>
                <c:pt idx="658">
                  <c:v>148.75509896533342</c:v>
                </c:pt>
                <c:pt idx="659">
                  <c:v>149.14918374400008</c:v>
                </c:pt>
                <c:pt idx="660">
                  <c:v>149.54052266666673</c:v>
                </c:pt>
                <c:pt idx="661">
                  <c:v>149.92911214933338</c:v>
                </c:pt>
                <c:pt idx="662">
                  <c:v>150.31494860800012</c:v>
                </c:pt>
                <c:pt idx="663">
                  <c:v>150.69802845866678</c:v>
                </c:pt>
                <c:pt idx="664">
                  <c:v>151.07834811733338</c:v>
                </c:pt>
                <c:pt idx="665">
                  <c:v>151.45590400000009</c:v>
                </c:pt>
                <c:pt idx="666">
                  <c:v>151.83069252266668</c:v>
                </c:pt>
                <c:pt idx="667">
                  <c:v>152.20271010133348</c:v>
                </c:pt>
                <c:pt idx="668">
                  <c:v>152.57195315200005</c:v>
                </c:pt>
                <c:pt idx="669">
                  <c:v>152.93841809066674</c:v>
                </c:pt>
                <c:pt idx="670">
                  <c:v>153.30210133333335</c:v>
                </c:pt>
                <c:pt idx="671">
                  <c:v>153.66299929600001</c:v>
                </c:pt>
                <c:pt idx="672">
                  <c:v>154.02110839466675</c:v>
                </c:pt>
                <c:pt idx="673">
                  <c:v>154.37642504533338</c:v>
                </c:pt>
                <c:pt idx="674">
                  <c:v>154.72894566400007</c:v>
                </c:pt>
                <c:pt idx="675">
                  <c:v>155.07866666666669</c:v>
                </c:pt>
                <c:pt idx="676">
                  <c:v>155.42558446933336</c:v>
                </c:pt>
                <c:pt idx="677">
                  <c:v>155.76969548800014</c:v>
                </c:pt>
                <c:pt idx="678">
                  <c:v>156.11099613866676</c:v>
                </c:pt>
                <c:pt idx="679">
                  <c:v>156.44948283733339</c:v>
                </c:pt>
                <c:pt idx="680">
                  <c:v>156.78515200000004</c:v>
                </c:pt>
                <c:pt idx="681">
                  <c:v>157.11800004266667</c:v>
                </c:pt>
                <c:pt idx="682">
                  <c:v>157.44802338133343</c:v>
                </c:pt>
                <c:pt idx="683">
                  <c:v>157.77521843200006</c:v>
                </c:pt>
                <c:pt idx="684">
                  <c:v>158.09958161066675</c:v>
                </c:pt>
                <c:pt idx="685">
                  <c:v>158.42110933333336</c:v>
                </c:pt>
                <c:pt idx="686">
                  <c:v>158.73979801600001</c:v>
                </c:pt>
                <c:pt idx="687">
                  <c:v>159.05564407466673</c:v>
                </c:pt>
                <c:pt idx="688">
                  <c:v>159.36864392533329</c:v>
                </c:pt>
                <c:pt idx="689">
                  <c:v>159.67879398400004</c:v>
                </c:pt>
                <c:pt idx="690">
                  <c:v>159.98609066666668</c:v>
                </c:pt>
                <c:pt idx="691">
                  <c:v>160.29053038933338</c:v>
                </c:pt>
                <c:pt idx="692">
                  <c:v>160.59210956799996</c:v>
                </c:pt>
                <c:pt idx="693">
                  <c:v>160.89082461866664</c:v>
                </c:pt>
                <c:pt idx="694">
                  <c:v>161.1866719573334</c:v>
                </c:pt>
                <c:pt idx="695">
                  <c:v>161.47964800000005</c:v>
                </c:pt>
                <c:pt idx="696">
                  <c:v>161.76974916266667</c:v>
                </c:pt>
                <c:pt idx="697">
                  <c:v>162.05697186133332</c:v>
                </c:pt>
                <c:pt idx="698">
                  <c:v>162.34131251199997</c:v>
                </c:pt>
                <c:pt idx="699">
                  <c:v>162.62276753066678</c:v>
                </c:pt>
                <c:pt idx="700">
                  <c:v>162.90133333333338</c:v>
                </c:pt>
                <c:pt idx="701">
                  <c:v>163.17700633600006</c:v>
                </c:pt>
                <c:pt idx="702">
                  <c:v>163.44978295466669</c:v>
                </c:pt>
                <c:pt idx="703">
                  <c:v>163.71965960533331</c:v>
                </c:pt>
                <c:pt idx="704">
                  <c:v>163.98663270400004</c:v>
                </c:pt>
                <c:pt idx="705">
                  <c:v>164.25069866666669</c:v>
                </c:pt>
                <c:pt idx="706">
                  <c:v>164.51185390933338</c:v>
                </c:pt>
                <c:pt idx="707">
                  <c:v>164.77009484800001</c:v>
                </c:pt>
                <c:pt idx="708">
                  <c:v>165.02541789866663</c:v>
                </c:pt>
                <c:pt idx="709">
                  <c:v>165.27781947733342</c:v>
                </c:pt>
                <c:pt idx="710">
                  <c:v>165.52729600000004</c:v>
                </c:pt>
                <c:pt idx="711">
                  <c:v>165.77384388266668</c:v>
                </c:pt>
                <c:pt idx="712">
                  <c:v>166.0174595413333</c:v>
                </c:pt>
                <c:pt idx="713">
                  <c:v>166.25813939199995</c:v>
                </c:pt>
                <c:pt idx="714">
                  <c:v>166.49587985066674</c:v>
                </c:pt>
                <c:pt idx="715">
                  <c:v>166.7306773333334</c:v>
                </c:pt>
                <c:pt idx="716">
                  <c:v>166.96252825599998</c:v>
                </c:pt>
                <c:pt idx="717">
                  <c:v>167.19142903466667</c:v>
                </c:pt>
                <c:pt idx="718">
                  <c:v>167.41737608533344</c:v>
                </c:pt>
                <c:pt idx="719">
                  <c:v>167.64036582400004</c:v>
                </c:pt>
                <c:pt idx="720">
                  <c:v>167.86039466666668</c:v>
                </c:pt>
                <c:pt idx="721">
                  <c:v>168.07745902933328</c:v>
                </c:pt>
                <c:pt idx="722">
                  <c:v>168.29155532799999</c:v>
                </c:pt>
                <c:pt idx="723">
                  <c:v>168.50267997866661</c:v>
                </c:pt>
                <c:pt idx="724">
                  <c:v>168.71082939733327</c:v>
                </c:pt>
                <c:pt idx="725">
                  <c:v>168.91599999999988</c:v>
                </c:pt>
                <c:pt idx="726">
                  <c:v>169.11818820266683</c:v>
                </c:pt>
                <c:pt idx="727">
                  <c:v>169.31739042133344</c:v>
                </c:pt>
                <c:pt idx="728">
                  <c:v>169.51360307200005</c:v>
                </c:pt>
                <c:pt idx="729">
                  <c:v>169.70682257066679</c:v>
                </c:pt>
                <c:pt idx="730">
                  <c:v>169.89704533333338</c:v>
                </c:pt>
                <c:pt idx="731">
                  <c:v>170.08426777600002</c:v>
                </c:pt>
                <c:pt idx="732">
                  <c:v>170.26848631466669</c:v>
                </c:pt>
                <c:pt idx="733">
                  <c:v>170.44969736533329</c:v>
                </c:pt>
                <c:pt idx="734">
                  <c:v>170.62789734399996</c:v>
                </c:pt>
                <c:pt idx="735">
                  <c:v>170.8030826666666</c:v>
                </c:pt>
                <c:pt idx="736">
                  <c:v>170.97524974933347</c:v>
                </c:pt>
                <c:pt idx="737">
                  <c:v>171.14439500800009</c:v>
                </c:pt>
                <c:pt idx="738">
                  <c:v>171.31051485866675</c:v>
                </c:pt>
                <c:pt idx="739">
                  <c:v>171.47360571733341</c:v>
                </c:pt>
                <c:pt idx="740">
                  <c:v>171.6336640000001</c:v>
                </c:pt>
                <c:pt idx="741">
                  <c:v>171.79068612266667</c:v>
                </c:pt>
                <c:pt idx="742">
                  <c:v>171.94466850133335</c:v>
                </c:pt>
                <c:pt idx="743">
                  <c:v>172.09560755199996</c:v>
                </c:pt>
                <c:pt idx="744">
                  <c:v>172.24349969066662</c:v>
                </c:pt>
                <c:pt idx="745">
                  <c:v>172.38834133333327</c:v>
                </c:pt>
                <c:pt idx="746">
                  <c:v>172.53012889600015</c:v>
                </c:pt>
                <c:pt idx="747">
                  <c:v>172.66885879466682</c:v>
                </c:pt>
                <c:pt idx="748">
                  <c:v>172.80452744533343</c:v>
                </c:pt>
                <c:pt idx="749">
                  <c:v>172.9371312640001</c:v>
                </c:pt>
                <c:pt idx="750">
                  <c:v>173.06666666666669</c:v>
                </c:pt>
                <c:pt idx="751">
                  <c:v>173.19313006933339</c:v>
                </c:pt>
                <c:pt idx="752">
                  <c:v>173.31651788799999</c:v>
                </c:pt>
                <c:pt idx="753">
                  <c:v>173.43682653866665</c:v>
                </c:pt>
                <c:pt idx="754">
                  <c:v>173.55405243733327</c:v>
                </c:pt>
                <c:pt idx="755">
                  <c:v>173.6681920000002</c:v>
                </c:pt>
                <c:pt idx="756">
                  <c:v>173.77924164266676</c:v>
                </c:pt>
                <c:pt idx="757">
                  <c:v>173.88719778133344</c:v>
                </c:pt>
                <c:pt idx="758">
                  <c:v>173.99205683200012</c:v>
                </c:pt>
                <c:pt idx="759">
                  <c:v>174.09381521066672</c:v>
                </c:pt>
                <c:pt idx="760">
                  <c:v>174.19246933333335</c:v>
                </c:pt>
                <c:pt idx="761">
                  <c:v>174.288015616</c:v>
                </c:pt>
                <c:pt idx="762">
                  <c:v>174.38045047466659</c:v>
                </c:pt>
                <c:pt idx="763">
                  <c:v>174.46977032533329</c:v>
                </c:pt>
                <c:pt idx="764">
                  <c:v>174.55597158399996</c:v>
                </c:pt>
                <c:pt idx="765">
                  <c:v>174.63905066666683</c:v>
                </c:pt>
                <c:pt idx="766">
                  <c:v>174.71900398933343</c:v>
                </c:pt>
                <c:pt idx="767">
                  <c:v>174.79582796800003</c:v>
                </c:pt>
                <c:pt idx="768">
                  <c:v>174.86951901866672</c:v>
                </c:pt>
                <c:pt idx="769">
                  <c:v>174.94007355733339</c:v>
                </c:pt>
                <c:pt idx="770">
                  <c:v>175.00748800000008</c:v>
                </c:pt>
                <c:pt idx="771">
                  <c:v>175.07175876266666</c:v>
                </c:pt>
                <c:pt idx="772">
                  <c:v>175.13288226133324</c:v>
                </c:pt>
                <c:pt idx="773">
                  <c:v>175.19085491199996</c:v>
                </c:pt>
                <c:pt idx="774">
                  <c:v>175.24567313066655</c:v>
                </c:pt>
                <c:pt idx="775">
                  <c:v>175.29733333333343</c:v>
                </c:pt>
                <c:pt idx="776">
                  <c:v>175.34583193600008</c:v>
                </c:pt>
                <c:pt idx="777">
                  <c:v>175.39116535466673</c:v>
                </c:pt>
                <c:pt idx="778">
                  <c:v>175.43333000533346</c:v>
                </c:pt>
                <c:pt idx="779">
                  <c:v>175.47232230400004</c:v>
                </c:pt>
                <c:pt idx="780">
                  <c:v>175.5081386666667</c:v>
                </c:pt>
                <c:pt idx="781">
                  <c:v>175.54077550933329</c:v>
                </c:pt>
                <c:pt idx="782">
                  <c:v>175.57022924799998</c:v>
                </c:pt>
                <c:pt idx="783">
                  <c:v>175.59649629866669</c:v>
                </c:pt>
                <c:pt idx="784">
                  <c:v>175.61957307733326</c:v>
                </c:pt>
                <c:pt idx="785">
                  <c:v>175.63945600000017</c:v>
                </c:pt>
                <c:pt idx="786">
                  <c:v>175.65614148266684</c:v>
                </c:pt>
                <c:pt idx="787">
                  <c:v>175.66962594133344</c:v>
                </c:pt>
                <c:pt idx="788">
                  <c:v>175.67990579200006</c:v>
                </c:pt>
                <c:pt idx="789">
                  <c:v>175.68697745066663</c:v>
                </c:pt>
                <c:pt idx="790">
                  <c:v>175.69083733333332</c:v>
                </c:pt>
                <c:pt idx="791">
                  <c:v>175.691481856</c:v>
                </c:pt>
                <c:pt idx="792">
                  <c:v>175.68890743466665</c:v>
                </c:pt>
                <c:pt idx="793">
                  <c:v>175.68311048533326</c:v>
                </c:pt>
                <c:pt idx="794">
                  <c:v>175.67408742399988</c:v>
                </c:pt>
                <c:pt idx="795">
                  <c:v>175.66183466666678</c:v>
                </c:pt>
                <c:pt idx="796">
                  <c:v>175.64634862933343</c:v>
                </c:pt>
                <c:pt idx="797">
                  <c:v>175.62762572800011</c:v>
                </c:pt>
                <c:pt idx="798">
                  <c:v>175.60566237866681</c:v>
                </c:pt>
                <c:pt idx="799">
                  <c:v>175.58045499733339</c:v>
                </c:pt>
                <c:pt idx="800">
                  <c:v>175.55200000000002</c:v>
                </c:pt>
                <c:pt idx="801">
                  <c:v>175.52029380266663</c:v>
                </c:pt>
                <c:pt idx="802">
                  <c:v>175.48533282133326</c:v>
                </c:pt>
                <c:pt idx="803">
                  <c:v>175.44711347199996</c:v>
                </c:pt>
                <c:pt idx="804">
                  <c:v>175.40563217066659</c:v>
                </c:pt>
                <c:pt idx="805">
                  <c:v>175.36088533333344</c:v>
                </c:pt>
                <c:pt idx="806">
                  <c:v>175.31286937600009</c:v>
                </c:pt>
                <c:pt idx="807">
                  <c:v>175.26158071466676</c:v>
                </c:pt>
                <c:pt idx="808">
                  <c:v>175.20701576533338</c:v>
                </c:pt>
                <c:pt idx="809">
                  <c:v>175.14917094400005</c:v>
                </c:pt>
                <c:pt idx="810">
                  <c:v>175.08804266666664</c:v>
                </c:pt>
                <c:pt idx="811">
                  <c:v>175.02362734933325</c:v>
                </c:pt>
                <c:pt idx="812">
                  <c:v>174.95592140799994</c:v>
                </c:pt>
                <c:pt idx="813">
                  <c:v>174.88492125866674</c:v>
                </c:pt>
                <c:pt idx="814">
                  <c:v>174.81062331733341</c:v>
                </c:pt>
                <c:pt idx="815">
                  <c:v>174.733024</c:v>
                </c:pt>
                <c:pt idx="816">
                  <c:v>174.65211972266678</c:v>
                </c:pt>
                <c:pt idx="817">
                  <c:v>174.56790690133334</c:v>
                </c:pt>
                <c:pt idx="818">
                  <c:v>174.48038195199996</c:v>
                </c:pt>
                <c:pt idx="819">
                  <c:v>174.38954129066661</c:v>
                </c:pt>
                <c:pt idx="820">
                  <c:v>174.2953813333333</c:v>
                </c:pt>
                <c:pt idx="821">
                  <c:v>174.19789849600016</c:v>
                </c:pt>
                <c:pt idx="822">
                  <c:v>174.09708919466681</c:v>
                </c:pt>
                <c:pt idx="823">
                  <c:v>173.99294984533338</c:v>
                </c:pt>
                <c:pt idx="824">
                  <c:v>173.88547686400011</c:v>
                </c:pt>
                <c:pt idx="825">
                  <c:v>173.77466666666675</c:v>
                </c:pt>
                <c:pt idx="826">
                  <c:v>173.66051566933339</c:v>
                </c:pt>
                <c:pt idx="827">
                  <c:v>173.54302028800004</c:v>
                </c:pt>
                <c:pt idx="828">
                  <c:v>173.42217693866667</c:v>
                </c:pt>
                <c:pt idx="829">
                  <c:v>173.29798203733338</c:v>
                </c:pt>
                <c:pt idx="830">
                  <c:v>173.17043199999995</c:v>
                </c:pt>
                <c:pt idx="831">
                  <c:v>173.03952324266675</c:v>
                </c:pt>
                <c:pt idx="832">
                  <c:v>172.90525218133337</c:v>
                </c:pt>
                <c:pt idx="833">
                  <c:v>172.76761523200014</c:v>
                </c:pt>
                <c:pt idx="834">
                  <c:v>172.62660881066677</c:v>
                </c:pt>
                <c:pt idx="835">
                  <c:v>172.48222933333329</c:v>
                </c:pt>
                <c:pt idx="836">
                  <c:v>172.33447321599999</c:v>
                </c:pt>
                <c:pt idx="837">
                  <c:v>172.18333687466668</c:v>
                </c:pt>
                <c:pt idx="838">
                  <c:v>172.02881672533334</c:v>
                </c:pt>
                <c:pt idx="839">
                  <c:v>171.87090918399997</c:v>
                </c:pt>
                <c:pt idx="840">
                  <c:v>171.70961066666666</c:v>
                </c:pt>
                <c:pt idx="841">
                  <c:v>171.54491758933347</c:v>
                </c:pt>
                <c:pt idx="842">
                  <c:v>171.37682636800014</c:v>
                </c:pt>
                <c:pt idx="843">
                  <c:v>171.20533341866673</c:v>
                </c:pt>
                <c:pt idx="844">
                  <c:v>171.03043515733339</c:v>
                </c:pt>
                <c:pt idx="845">
                  <c:v>170.85212800000005</c:v>
                </c:pt>
                <c:pt idx="846">
                  <c:v>170.67040836266671</c:v>
                </c:pt>
                <c:pt idx="847">
                  <c:v>170.48527266133334</c:v>
                </c:pt>
                <c:pt idx="848">
                  <c:v>170.29671731200006</c:v>
                </c:pt>
                <c:pt idx="849">
                  <c:v>170.10473873066667</c:v>
                </c:pt>
                <c:pt idx="850">
                  <c:v>169.90933333333334</c:v>
                </c:pt>
                <c:pt idx="851">
                  <c:v>169.7104975360001</c:v>
                </c:pt>
                <c:pt idx="852">
                  <c:v>169.50822775466679</c:v>
                </c:pt>
                <c:pt idx="853">
                  <c:v>169.30252040533344</c:v>
                </c:pt>
                <c:pt idx="854">
                  <c:v>169.09337190400004</c:v>
                </c:pt>
                <c:pt idx="855">
                  <c:v>168.88077866666669</c:v>
                </c:pt>
                <c:pt idx="856">
                  <c:v>168.66473710933343</c:v>
                </c:pt>
                <c:pt idx="857">
                  <c:v>168.44524364800003</c:v>
                </c:pt>
                <c:pt idx="858">
                  <c:v>168.2222946986667</c:v>
                </c:pt>
                <c:pt idx="859">
                  <c:v>167.99588667733332</c:v>
                </c:pt>
                <c:pt idx="860">
                  <c:v>167.76601599999992</c:v>
                </c:pt>
                <c:pt idx="861">
                  <c:v>167.53267908266685</c:v>
                </c:pt>
                <c:pt idx="862">
                  <c:v>167.29587234133351</c:v>
                </c:pt>
                <c:pt idx="863">
                  <c:v>167.05559219200012</c:v>
                </c:pt>
                <c:pt idx="864">
                  <c:v>166.81183505066679</c:v>
                </c:pt>
                <c:pt idx="865">
                  <c:v>166.56459733333338</c:v>
                </c:pt>
                <c:pt idx="866">
                  <c:v>166.31387545600006</c:v>
                </c:pt>
                <c:pt idx="867">
                  <c:v>166.05966583466665</c:v>
                </c:pt>
                <c:pt idx="868">
                  <c:v>165.80196488533329</c:v>
                </c:pt>
                <c:pt idx="869">
                  <c:v>165.54076902399999</c:v>
                </c:pt>
                <c:pt idx="870">
                  <c:v>165.27607466666655</c:v>
                </c:pt>
                <c:pt idx="871">
                  <c:v>165.00787822933341</c:v>
                </c:pt>
                <c:pt idx="872">
                  <c:v>164.73617612800012</c:v>
                </c:pt>
                <c:pt idx="873">
                  <c:v>164.46096477866678</c:v>
                </c:pt>
                <c:pt idx="874">
                  <c:v>164.1822405973333</c:v>
                </c:pt>
                <c:pt idx="875">
                  <c:v>163.90000000000003</c:v>
                </c:pt>
                <c:pt idx="876">
                  <c:v>163.61423940266673</c:v>
                </c:pt>
                <c:pt idx="877">
                  <c:v>163.32495522133331</c:v>
                </c:pt>
                <c:pt idx="878">
                  <c:v>163.03214387199995</c:v>
                </c:pt>
                <c:pt idx="879">
                  <c:v>162.73580177066663</c:v>
                </c:pt>
                <c:pt idx="880">
                  <c:v>162.4359253333335</c:v>
                </c:pt>
                <c:pt idx="881">
                  <c:v>162.13251097600011</c:v>
                </c:pt>
                <c:pt idx="882">
                  <c:v>161.82555511466677</c:v>
                </c:pt>
                <c:pt idx="883">
                  <c:v>161.51505416533348</c:v>
                </c:pt>
                <c:pt idx="884">
                  <c:v>161.201004544</c:v>
                </c:pt>
                <c:pt idx="885">
                  <c:v>160.88340266666671</c:v>
                </c:pt>
                <c:pt idx="886">
                  <c:v>160.56224494933326</c:v>
                </c:pt>
                <c:pt idx="887">
                  <c:v>160.23752780799992</c:v>
                </c:pt>
                <c:pt idx="888">
                  <c:v>159.90924765866663</c:v>
                </c:pt>
                <c:pt idx="889">
                  <c:v>159.57740091733325</c:v>
                </c:pt>
                <c:pt idx="890">
                  <c:v>159.24198400000006</c:v>
                </c:pt>
                <c:pt idx="891">
                  <c:v>158.90299332266676</c:v>
                </c:pt>
                <c:pt idx="892">
                  <c:v>158.56042530133334</c:v>
                </c:pt>
                <c:pt idx="893">
                  <c:v>158.21427635200013</c:v>
                </c:pt>
                <c:pt idx="894">
                  <c:v>157.86454289066671</c:v>
                </c:pt>
                <c:pt idx="895">
                  <c:v>157.51122133333342</c:v>
                </c:pt>
                <c:pt idx="896">
                  <c:v>157.15430809599997</c:v>
                </c:pt>
                <c:pt idx="897">
                  <c:v>156.79379959466667</c:v>
                </c:pt>
                <c:pt idx="898">
                  <c:v>156.42969224533334</c:v>
                </c:pt>
                <c:pt idx="899">
                  <c:v>156.06198246399993</c:v>
                </c:pt>
                <c:pt idx="900">
                  <c:v>155.6906666666668</c:v>
                </c:pt>
                <c:pt idx="901">
                  <c:v>155.3157412693335</c:v>
                </c:pt>
                <c:pt idx="902">
                  <c:v>154.93720268800013</c:v>
                </c:pt>
                <c:pt idx="903">
                  <c:v>154.55504733866667</c:v>
                </c:pt>
                <c:pt idx="904">
                  <c:v>154.16927163733334</c:v>
                </c:pt>
                <c:pt idx="905">
                  <c:v>153.77987200000007</c:v>
                </c:pt>
                <c:pt idx="906">
                  <c:v>153.38684484266668</c:v>
                </c:pt>
                <c:pt idx="907">
                  <c:v>152.99018658133326</c:v>
                </c:pt>
                <c:pt idx="908">
                  <c:v>152.58989363199987</c:v>
                </c:pt>
                <c:pt idx="909">
                  <c:v>152.1859624106666</c:v>
                </c:pt>
                <c:pt idx="910">
                  <c:v>151.77838933333351</c:v>
                </c:pt>
                <c:pt idx="911">
                  <c:v>151.36717081600011</c:v>
                </c:pt>
                <c:pt idx="912">
                  <c:v>150.95230327466675</c:v>
                </c:pt>
                <c:pt idx="913">
                  <c:v>150.53378312533334</c:v>
                </c:pt>
                <c:pt idx="914">
                  <c:v>150.11160678400006</c:v>
                </c:pt>
                <c:pt idx="915">
                  <c:v>149.68577066666666</c:v>
                </c:pt>
                <c:pt idx="916">
                  <c:v>149.25627118933335</c:v>
                </c:pt>
                <c:pt idx="917">
                  <c:v>148.82310476799989</c:v>
                </c:pt>
                <c:pt idx="918">
                  <c:v>148.38626781866662</c:v>
                </c:pt>
                <c:pt idx="919">
                  <c:v>147.94575675733324</c:v>
                </c:pt>
                <c:pt idx="920">
                  <c:v>147.50156800000019</c:v>
                </c:pt>
                <c:pt idx="921">
                  <c:v>147.05369796266683</c:v>
                </c:pt>
                <c:pt idx="922">
                  <c:v>146.60214306133344</c:v>
                </c:pt>
                <c:pt idx="923">
                  <c:v>146.14689971200005</c:v>
                </c:pt>
                <c:pt idx="924">
                  <c:v>145.68796433066655</c:v>
                </c:pt>
                <c:pt idx="925">
                  <c:v>145.22533333333325</c:v>
                </c:pt>
                <c:pt idx="926">
                  <c:v>144.75900313599993</c:v>
                </c:pt>
                <c:pt idx="927">
                  <c:v>144.28897015466657</c:v>
                </c:pt>
                <c:pt idx="928">
                  <c:v>143.81523080533333</c:v>
                </c:pt>
                <c:pt idx="929">
                  <c:v>143.33778150399985</c:v>
                </c:pt>
                <c:pt idx="930">
                  <c:v>142.85661866666669</c:v>
                </c:pt>
                <c:pt idx="931">
                  <c:v>142.37173870933344</c:v>
                </c:pt>
                <c:pt idx="932">
                  <c:v>141.88313804800009</c:v>
                </c:pt>
                <c:pt idx="933">
                  <c:v>141.39081309866674</c:v>
                </c:pt>
                <c:pt idx="934">
                  <c:v>140.89476027733326</c:v>
                </c:pt>
                <c:pt idx="935">
                  <c:v>140.39497599999993</c:v>
                </c:pt>
                <c:pt idx="936">
                  <c:v>139.89145668266667</c:v>
                </c:pt>
                <c:pt idx="937">
                  <c:v>139.38419874133319</c:v>
                </c:pt>
                <c:pt idx="938">
                  <c:v>138.87319859200016</c:v>
                </c:pt>
                <c:pt idx="939">
                  <c:v>138.35845265066678</c:v>
                </c:pt>
                <c:pt idx="940">
                  <c:v>137.83995733333336</c:v>
                </c:pt>
                <c:pt idx="941">
                  <c:v>137.31770905600013</c:v>
                </c:pt>
                <c:pt idx="942">
                  <c:v>136.79170423466672</c:v>
                </c:pt>
                <c:pt idx="943">
                  <c:v>136.26193928533326</c:v>
                </c:pt>
                <c:pt idx="944">
                  <c:v>135.72841062399993</c:v>
                </c:pt>
                <c:pt idx="945">
                  <c:v>135.19111466666658</c:v>
                </c:pt>
                <c:pt idx="946">
                  <c:v>134.6500478293334</c:v>
                </c:pt>
                <c:pt idx="947">
                  <c:v>134.10520652800017</c:v>
                </c:pt>
                <c:pt idx="948">
                  <c:v>133.55658717866675</c:v>
                </c:pt>
                <c:pt idx="949">
                  <c:v>133.00418619733341</c:v>
                </c:pt>
                <c:pt idx="950">
                  <c:v>132.44800000000009</c:v>
                </c:pt>
                <c:pt idx="951">
                  <c:v>131.88802500266672</c:v>
                </c:pt>
                <c:pt idx="952">
                  <c:v>131.32425762133335</c:v>
                </c:pt>
                <c:pt idx="953">
                  <c:v>130.756694272</c:v>
                </c:pt>
                <c:pt idx="954">
                  <c:v>130.18533137066674</c:v>
                </c:pt>
                <c:pt idx="955">
                  <c:v>129.61016533333327</c:v>
                </c:pt>
                <c:pt idx="956">
                  <c:v>129.03119257600008</c:v>
                </c:pt>
                <c:pt idx="957">
                  <c:v>128.44840951466676</c:v>
                </c:pt>
                <c:pt idx="958">
                  <c:v>127.86181256533348</c:v>
                </c:pt>
                <c:pt idx="959">
                  <c:v>127.27139814400005</c:v>
                </c:pt>
                <c:pt idx="960">
                  <c:v>126.67716266666673</c:v>
                </c:pt>
                <c:pt idx="961">
                  <c:v>126.07910254933347</c:v>
                </c:pt>
                <c:pt idx="962">
                  <c:v>125.47721420799996</c:v>
                </c:pt>
                <c:pt idx="963">
                  <c:v>124.87149405866671</c:v>
                </c:pt>
                <c:pt idx="964">
                  <c:v>124.26193851733319</c:v>
                </c:pt>
                <c:pt idx="965">
                  <c:v>123.6485439999999</c:v>
                </c:pt>
                <c:pt idx="966">
                  <c:v>123.03130692266677</c:v>
                </c:pt>
                <c:pt idx="967">
                  <c:v>122.41022370133351</c:v>
                </c:pt>
                <c:pt idx="968">
                  <c:v>121.78529075200015</c:v>
                </c:pt>
                <c:pt idx="969">
                  <c:v>121.15650449066686</c:v>
                </c:pt>
                <c:pt idx="970">
                  <c:v>120.52386133333334</c:v>
                </c:pt>
                <c:pt idx="971">
                  <c:v>119.88735769600009</c:v>
                </c:pt>
                <c:pt idx="972">
                  <c:v>119.24698999466659</c:v>
                </c:pt>
                <c:pt idx="973">
                  <c:v>118.60275464533333</c:v>
                </c:pt>
                <c:pt idx="974">
                  <c:v>117.95464806399991</c:v>
                </c:pt>
                <c:pt idx="975">
                  <c:v>117.3026666666666</c:v>
                </c:pt>
                <c:pt idx="976">
                  <c:v>116.64680686933343</c:v>
                </c:pt>
                <c:pt idx="977">
                  <c:v>115.98706508800001</c:v>
                </c:pt>
                <c:pt idx="978">
                  <c:v>115.32343773866671</c:v>
                </c:pt>
                <c:pt idx="979">
                  <c:v>114.65592123733336</c:v>
                </c:pt>
                <c:pt idx="980">
                  <c:v>113.98451200000011</c:v>
                </c:pt>
                <c:pt idx="981">
                  <c:v>113.30920644266655</c:v>
                </c:pt>
                <c:pt idx="982">
                  <c:v>112.6300009813333</c:v>
                </c:pt>
                <c:pt idx="983">
                  <c:v>111.94689203199994</c:v>
                </c:pt>
                <c:pt idx="984">
                  <c:v>111.25987601066663</c:v>
                </c:pt>
                <c:pt idx="985">
                  <c:v>110.56894933333319</c:v>
                </c:pt>
                <c:pt idx="986">
                  <c:v>109.87410841600024</c:v>
                </c:pt>
                <c:pt idx="987">
                  <c:v>109.17534967466679</c:v>
                </c:pt>
                <c:pt idx="988">
                  <c:v>108.47266952533346</c:v>
                </c:pt>
                <c:pt idx="989">
                  <c:v>107.76606438400006</c:v>
                </c:pt>
                <c:pt idx="990">
                  <c:v>107.05553066666675</c:v>
                </c:pt>
                <c:pt idx="991">
                  <c:v>106.34106478933336</c:v>
                </c:pt>
                <c:pt idx="992">
                  <c:v>105.62266316800003</c:v>
                </c:pt>
                <c:pt idx="993">
                  <c:v>104.90032221866659</c:v>
                </c:pt>
                <c:pt idx="994">
                  <c:v>104.1740383573333</c:v>
                </c:pt>
                <c:pt idx="995">
                  <c:v>103.44380799999988</c:v>
                </c:pt>
                <c:pt idx="996">
                  <c:v>102.70962756266681</c:v>
                </c:pt>
                <c:pt idx="997">
                  <c:v>101.97149346133335</c:v>
                </c:pt>
                <c:pt idx="998">
                  <c:v>101.22940211200012</c:v>
                </c:pt>
                <c:pt idx="999">
                  <c:v>100.48334993066669</c:v>
                </c:pt>
                <c:pt idx="1000">
                  <c:v>99.733333333333348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9FAC-49EA-A69C-16981B2A497C}"/>
            </c:ext>
          </c:extLst>
        </c:ser>
        <c:ser>
          <c:idx val="8"/>
          <c:order val="8"/>
          <c:tx>
            <c:strRef>
              <c:f>Tabelle1!$DH$4</c:f>
              <c:strCache>
                <c:ptCount val="1"/>
                <c:pt idx="0">
                  <c:v>Stoß_7g</c:v>
                </c:pt>
              </c:strCache>
            </c:strRef>
          </c:tx>
          <c:spPr>
            <a:ln w="25400" cap="rnd">
              <a:solidFill>
                <a:srgbClr val="FF00FF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Tabelle1!$DH$5:$DH$1005</c:f>
              <c:numCache>
                <c:formatCode>General</c:formatCode>
                <c:ptCount val="1001"/>
                <c:pt idx="0">
                  <c:v>-520</c:v>
                </c:pt>
                <c:pt idx="1">
                  <c:v>-519.87520489999997</c:v>
                </c:pt>
                <c:pt idx="2">
                  <c:v>-519.74083919999998</c:v>
                </c:pt>
                <c:pt idx="3">
                  <c:v>-519.59693230000005</c:v>
                </c:pt>
                <c:pt idx="4">
                  <c:v>-519.44351359999996</c:v>
                </c:pt>
                <c:pt idx="5">
                  <c:v>-519.28061249999996</c:v>
                </c:pt>
                <c:pt idx="6">
                  <c:v>-519.10825839999995</c:v>
                </c:pt>
                <c:pt idx="7">
                  <c:v>-518.92648069999996</c:v>
                </c:pt>
                <c:pt idx="8">
                  <c:v>-518.73530879999998</c:v>
                </c:pt>
                <c:pt idx="9">
                  <c:v>-518.53477210000005</c:v>
                </c:pt>
                <c:pt idx="10">
                  <c:v>-518.32489999999996</c:v>
                </c:pt>
                <c:pt idx="11">
                  <c:v>-518.10572190000005</c:v>
                </c:pt>
                <c:pt idx="12">
                  <c:v>-517.87726720000001</c:v>
                </c:pt>
                <c:pt idx="13">
                  <c:v>-517.63956530000007</c:v>
                </c:pt>
                <c:pt idx="14">
                  <c:v>-517.39264560000004</c:v>
                </c:pt>
                <c:pt idx="15">
                  <c:v>-517.13653750000003</c:v>
                </c:pt>
                <c:pt idx="16">
                  <c:v>-516.87127040000007</c:v>
                </c:pt>
                <c:pt idx="17">
                  <c:v>-516.59687370000006</c:v>
                </c:pt>
                <c:pt idx="18">
                  <c:v>-516.31337680000001</c:v>
                </c:pt>
                <c:pt idx="19">
                  <c:v>-516.02080910000006</c:v>
                </c:pt>
                <c:pt idx="20">
                  <c:v>-515.71920000000011</c:v>
                </c:pt>
                <c:pt idx="21">
                  <c:v>-515.40857889999995</c:v>
                </c:pt>
                <c:pt idx="22">
                  <c:v>-515.08897519999994</c:v>
                </c:pt>
                <c:pt idx="23">
                  <c:v>-514.76041829999997</c:v>
                </c:pt>
                <c:pt idx="24">
                  <c:v>-514.42293759999995</c:v>
                </c:pt>
                <c:pt idx="25">
                  <c:v>-514.07656250000002</c:v>
                </c:pt>
                <c:pt idx="26">
                  <c:v>-513.72132239999996</c:v>
                </c:pt>
                <c:pt idx="27">
                  <c:v>-513.35724670000002</c:v>
                </c:pt>
                <c:pt idx="28">
                  <c:v>-512.98436479999998</c:v>
                </c:pt>
                <c:pt idx="29">
                  <c:v>-512.60270609999998</c:v>
                </c:pt>
                <c:pt idx="30">
                  <c:v>-512.21229999999991</c:v>
                </c:pt>
                <c:pt idx="31">
                  <c:v>-511.81317589999998</c:v>
                </c:pt>
                <c:pt idx="32">
                  <c:v>-511.40536319999995</c:v>
                </c:pt>
                <c:pt idx="33">
                  <c:v>-510.98889129999998</c:v>
                </c:pt>
                <c:pt idx="34">
                  <c:v>-510.56378959999995</c:v>
                </c:pt>
                <c:pt idx="35">
                  <c:v>-510.13008749999995</c:v>
                </c:pt>
                <c:pt idx="36">
                  <c:v>-509.68781439999998</c:v>
                </c:pt>
                <c:pt idx="37">
                  <c:v>-509.23699969999996</c:v>
                </c:pt>
                <c:pt idx="38">
                  <c:v>-508.77767280000006</c:v>
                </c:pt>
                <c:pt idx="39">
                  <c:v>-508.30986310000009</c:v>
                </c:pt>
                <c:pt idx="40">
                  <c:v>-507.83360000000005</c:v>
                </c:pt>
                <c:pt idx="41">
                  <c:v>-507.34891290000002</c:v>
                </c:pt>
                <c:pt idx="42">
                  <c:v>-506.85583120000007</c:v>
                </c:pt>
                <c:pt idx="43">
                  <c:v>-506.35438430000005</c:v>
                </c:pt>
                <c:pt idx="44">
                  <c:v>-505.84460160000003</c:v>
                </c:pt>
                <c:pt idx="45">
                  <c:v>-505.32651249999998</c:v>
                </c:pt>
                <c:pt idx="46">
                  <c:v>-504.80014640000002</c:v>
                </c:pt>
                <c:pt idx="47">
                  <c:v>-504.26553269999999</c:v>
                </c:pt>
                <c:pt idx="48">
                  <c:v>-503.72270080000004</c:v>
                </c:pt>
                <c:pt idx="49">
                  <c:v>-503.1716801</c:v>
                </c:pt>
                <c:pt idx="50">
                  <c:v>-502.61250000000001</c:v>
                </c:pt>
                <c:pt idx="51">
                  <c:v>-502.04518989999997</c:v>
                </c:pt>
                <c:pt idx="52">
                  <c:v>-501.4697792</c:v>
                </c:pt>
                <c:pt idx="53">
                  <c:v>-500.88629729999997</c:v>
                </c:pt>
                <c:pt idx="54">
                  <c:v>-500.29477359999998</c:v>
                </c:pt>
                <c:pt idx="55">
                  <c:v>-499.69523750000002</c:v>
                </c:pt>
                <c:pt idx="56">
                  <c:v>-499.08771839999997</c:v>
                </c:pt>
                <c:pt idx="57">
                  <c:v>-498.47224569999997</c:v>
                </c:pt>
                <c:pt idx="58">
                  <c:v>-497.84884879999998</c:v>
                </c:pt>
                <c:pt idx="59">
                  <c:v>-497.21755709999996</c:v>
                </c:pt>
                <c:pt idx="60">
                  <c:v>-496.57839999999999</c:v>
                </c:pt>
                <c:pt idx="61">
                  <c:v>-495.93140689999996</c:v>
                </c:pt>
                <c:pt idx="62">
                  <c:v>-495.2766072</c:v>
                </c:pt>
                <c:pt idx="63">
                  <c:v>-494.61403030000008</c:v>
                </c:pt>
                <c:pt idx="64">
                  <c:v>-493.94370560000004</c:v>
                </c:pt>
                <c:pt idx="65">
                  <c:v>-493.26566250000008</c:v>
                </c:pt>
                <c:pt idx="66">
                  <c:v>-492.57993040000008</c:v>
                </c:pt>
                <c:pt idx="67">
                  <c:v>-491.88653869999996</c:v>
                </c:pt>
                <c:pt idx="68">
                  <c:v>-491.18551679999996</c:v>
                </c:pt>
                <c:pt idx="69">
                  <c:v>-490.47689410000004</c:v>
                </c:pt>
                <c:pt idx="70">
                  <c:v>-489.76070000000004</c:v>
                </c:pt>
                <c:pt idx="71">
                  <c:v>-489.03696390000005</c:v>
                </c:pt>
                <c:pt idx="72">
                  <c:v>-488.30571520000001</c:v>
                </c:pt>
                <c:pt idx="73">
                  <c:v>-487.5669833</c:v>
                </c:pt>
                <c:pt idx="74">
                  <c:v>-486.82079759999999</c:v>
                </c:pt>
                <c:pt idx="75">
                  <c:v>-486.06718749999999</c:v>
                </c:pt>
                <c:pt idx="76">
                  <c:v>-485.30618239999995</c:v>
                </c:pt>
                <c:pt idx="77">
                  <c:v>-484.53781169999996</c:v>
                </c:pt>
                <c:pt idx="78">
                  <c:v>-483.76210480000003</c:v>
                </c:pt>
                <c:pt idx="79">
                  <c:v>-482.97909110000001</c:v>
                </c:pt>
                <c:pt idx="80">
                  <c:v>-482.18879999999996</c:v>
                </c:pt>
                <c:pt idx="81">
                  <c:v>-481.39126089999996</c:v>
                </c:pt>
                <c:pt idx="82">
                  <c:v>-480.58650320000004</c:v>
                </c:pt>
                <c:pt idx="83">
                  <c:v>-479.77455630000003</c:v>
                </c:pt>
                <c:pt idx="84">
                  <c:v>-478.95544960000001</c:v>
                </c:pt>
                <c:pt idx="85">
                  <c:v>-478.12921249999999</c:v>
                </c:pt>
                <c:pt idx="86">
                  <c:v>-477.29587440000006</c:v>
                </c:pt>
                <c:pt idx="87">
                  <c:v>-476.45546469999999</c:v>
                </c:pt>
                <c:pt idx="88">
                  <c:v>-475.60801279999998</c:v>
                </c:pt>
                <c:pt idx="89">
                  <c:v>-474.75354809999999</c:v>
                </c:pt>
                <c:pt idx="90">
                  <c:v>-473.89209999999997</c:v>
                </c:pt>
                <c:pt idx="91">
                  <c:v>-473.02369789999995</c:v>
                </c:pt>
                <c:pt idx="92">
                  <c:v>-472.14837119999999</c:v>
                </c:pt>
                <c:pt idx="93">
                  <c:v>-471.2661493</c:v>
                </c:pt>
                <c:pt idx="94">
                  <c:v>-470.37706160000005</c:v>
                </c:pt>
                <c:pt idx="95">
                  <c:v>-469.48113750000005</c:v>
                </c:pt>
                <c:pt idx="96">
                  <c:v>-468.57840640000001</c:v>
                </c:pt>
                <c:pt idx="97">
                  <c:v>-467.6688977</c:v>
                </c:pt>
                <c:pt idx="98">
                  <c:v>-466.75264079999999</c:v>
                </c:pt>
                <c:pt idx="99">
                  <c:v>-465.8296651</c:v>
                </c:pt>
                <c:pt idx="100">
                  <c:v>-464.9</c:v>
                </c:pt>
                <c:pt idx="101">
                  <c:v>-463.96367489999994</c:v>
                </c:pt>
                <c:pt idx="102">
                  <c:v>-463.02071920000003</c:v>
                </c:pt>
                <c:pt idx="103">
                  <c:v>-462.07116229999997</c:v>
                </c:pt>
                <c:pt idx="104">
                  <c:v>-461.1150336</c:v>
                </c:pt>
                <c:pt idx="105">
                  <c:v>-460.15236249999998</c:v>
                </c:pt>
                <c:pt idx="106">
                  <c:v>-459.18317839999997</c:v>
                </c:pt>
                <c:pt idx="107">
                  <c:v>-458.20751070000006</c:v>
                </c:pt>
                <c:pt idx="108">
                  <c:v>-457.22538880000002</c:v>
                </c:pt>
                <c:pt idx="109">
                  <c:v>-456.23684210000005</c:v>
                </c:pt>
                <c:pt idx="110">
                  <c:v>-455.24190000000004</c:v>
                </c:pt>
                <c:pt idx="111">
                  <c:v>-454.24059189999997</c:v>
                </c:pt>
                <c:pt idx="112">
                  <c:v>-453.23294720000001</c:v>
                </c:pt>
                <c:pt idx="113">
                  <c:v>-452.21899530000002</c:v>
                </c:pt>
                <c:pt idx="114">
                  <c:v>-451.19876559999994</c:v>
                </c:pt>
                <c:pt idx="115">
                  <c:v>-450.17228749999998</c:v>
                </c:pt>
                <c:pt idx="116">
                  <c:v>-449.13959039999997</c:v>
                </c:pt>
                <c:pt idx="117">
                  <c:v>-448.1007037</c:v>
                </c:pt>
                <c:pt idx="118">
                  <c:v>-447.05565680000001</c:v>
                </c:pt>
                <c:pt idx="119">
                  <c:v>-446.00447910000003</c:v>
                </c:pt>
                <c:pt idx="120">
                  <c:v>-444.94720000000001</c:v>
                </c:pt>
                <c:pt idx="121">
                  <c:v>-443.88384890000003</c:v>
                </c:pt>
                <c:pt idx="122">
                  <c:v>-442.8144552</c:v>
                </c:pt>
                <c:pt idx="123">
                  <c:v>-441.73904830000004</c:v>
                </c:pt>
                <c:pt idx="124">
                  <c:v>-440.65765759999999</c:v>
                </c:pt>
                <c:pt idx="125">
                  <c:v>-439.5703125</c:v>
                </c:pt>
                <c:pt idx="126">
                  <c:v>-438.47704240000002</c:v>
                </c:pt>
                <c:pt idx="127">
                  <c:v>-437.3778767</c:v>
                </c:pt>
                <c:pt idx="128">
                  <c:v>-436.27284480000003</c:v>
                </c:pt>
                <c:pt idx="129">
                  <c:v>-435.1619761</c:v>
                </c:pt>
                <c:pt idx="130">
                  <c:v>-434.0453</c:v>
                </c:pt>
                <c:pt idx="131">
                  <c:v>-432.92284589999997</c:v>
                </c:pt>
                <c:pt idx="132">
                  <c:v>-431.79464320000005</c:v>
                </c:pt>
                <c:pt idx="133">
                  <c:v>-430.66072129999998</c:v>
                </c:pt>
                <c:pt idx="134">
                  <c:v>-429.52110959999999</c:v>
                </c:pt>
                <c:pt idx="135">
                  <c:v>-428.37583749999999</c:v>
                </c:pt>
                <c:pt idx="136">
                  <c:v>-427.2249344</c:v>
                </c:pt>
                <c:pt idx="137">
                  <c:v>-426.06842969999997</c:v>
                </c:pt>
                <c:pt idx="138">
                  <c:v>-424.90635279999998</c:v>
                </c:pt>
                <c:pt idx="139">
                  <c:v>-423.73873309999999</c:v>
                </c:pt>
                <c:pt idx="140">
                  <c:v>-422.56560000000002</c:v>
                </c:pt>
                <c:pt idx="141">
                  <c:v>-421.38698290000002</c:v>
                </c:pt>
                <c:pt idx="142">
                  <c:v>-420.20291120000002</c:v>
                </c:pt>
                <c:pt idx="143">
                  <c:v>-419.01341429999997</c:v>
                </c:pt>
                <c:pt idx="144">
                  <c:v>-417.8185216</c:v>
                </c:pt>
                <c:pt idx="145">
                  <c:v>-416.61826250000007</c:v>
                </c:pt>
                <c:pt idx="146">
                  <c:v>-415.41266640000003</c:v>
                </c:pt>
                <c:pt idx="147">
                  <c:v>-414.20176270000007</c:v>
                </c:pt>
                <c:pt idx="148">
                  <c:v>-412.98558080000004</c:v>
                </c:pt>
                <c:pt idx="149">
                  <c:v>-411.76415009999999</c:v>
                </c:pt>
                <c:pt idx="150">
                  <c:v>-410.53750000000002</c:v>
                </c:pt>
                <c:pt idx="151">
                  <c:v>-409.30565990000002</c:v>
                </c:pt>
                <c:pt idx="152">
                  <c:v>-408.06865919999996</c:v>
                </c:pt>
                <c:pt idx="153">
                  <c:v>-406.82652729999995</c:v>
                </c:pt>
                <c:pt idx="154">
                  <c:v>-405.57929359999991</c:v>
                </c:pt>
                <c:pt idx="155">
                  <c:v>-404.32698749999997</c:v>
                </c:pt>
                <c:pt idx="156">
                  <c:v>-403.06963839999997</c:v>
                </c:pt>
                <c:pt idx="157">
                  <c:v>-401.80727569999999</c:v>
                </c:pt>
                <c:pt idx="158">
                  <c:v>-400.53992880000004</c:v>
                </c:pt>
                <c:pt idx="159">
                  <c:v>-399.26762709999997</c:v>
                </c:pt>
                <c:pt idx="160">
                  <c:v>-397.99040000000002</c:v>
                </c:pt>
                <c:pt idx="161">
                  <c:v>-396.70827689999999</c:v>
                </c:pt>
                <c:pt idx="162">
                  <c:v>-395.42128719999999</c:v>
                </c:pt>
                <c:pt idx="163">
                  <c:v>-394.12946030000001</c:v>
                </c:pt>
                <c:pt idx="164">
                  <c:v>-392.83282559999998</c:v>
                </c:pt>
                <c:pt idx="165">
                  <c:v>-391.53141249999999</c:v>
                </c:pt>
                <c:pt idx="166">
                  <c:v>-390.22525039999999</c:v>
                </c:pt>
                <c:pt idx="167">
                  <c:v>-388.91436869999995</c:v>
                </c:pt>
                <c:pt idx="168">
                  <c:v>-387.59879679999995</c:v>
                </c:pt>
                <c:pt idx="169">
                  <c:v>-386.27856410000004</c:v>
                </c:pt>
                <c:pt idx="170">
                  <c:v>-384.95370000000003</c:v>
                </c:pt>
                <c:pt idx="171">
                  <c:v>-383.62423389999998</c:v>
                </c:pt>
                <c:pt idx="172">
                  <c:v>-382.29019520000003</c:v>
                </c:pt>
                <c:pt idx="173">
                  <c:v>-380.95161330000002</c:v>
                </c:pt>
                <c:pt idx="174">
                  <c:v>-379.60851760000003</c:v>
                </c:pt>
                <c:pt idx="175">
                  <c:v>-378.26093750000001</c:v>
                </c:pt>
                <c:pt idx="176">
                  <c:v>-376.90890239999999</c:v>
                </c:pt>
                <c:pt idx="177">
                  <c:v>-375.55244170000003</c:v>
                </c:pt>
                <c:pt idx="178">
                  <c:v>-374.19158479999999</c:v>
                </c:pt>
                <c:pt idx="179">
                  <c:v>-372.82636110000004</c:v>
                </c:pt>
                <c:pt idx="180">
                  <c:v>-371.45679999999999</c:v>
                </c:pt>
                <c:pt idx="181">
                  <c:v>-370.08293090000001</c:v>
                </c:pt>
                <c:pt idx="182">
                  <c:v>-368.70478320000001</c:v>
                </c:pt>
                <c:pt idx="183">
                  <c:v>-367.32238630000006</c:v>
                </c:pt>
                <c:pt idx="184">
                  <c:v>-365.93576960000001</c:v>
                </c:pt>
                <c:pt idx="185">
                  <c:v>-364.5449625</c:v>
                </c:pt>
                <c:pt idx="186">
                  <c:v>-363.14999439999997</c:v>
                </c:pt>
                <c:pt idx="187">
                  <c:v>-361.7508947</c:v>
                </c:pt>
                <c:pt idx="188">
                  <c:v>-360.34769280000006</c:v>
                </c:pt>
                <c:pt idx="189">
                  <c:v>-358.94041809999999</c:v>
                </c:pt>
                <c:pt idx="190">
                  <c:v>-357.52909999999997</c:v>
                </c:pt>
                <c:pt idx="191">
                  <c:v>-356.11376789999997</c:v>
                </c:pt>
                <c:pt idx="192">
                  <c:v>-354.69445119999995</c:v>
                </c:pt>
                <c:pt idx="193">
                  <c:v>-353.27117929999997</c:v>
                </c:pt>
                <c:pt idx="194">
                  <c:v>-351.84398160000001</c:v>
                </c:pt>
                <c:pt idx="195">
                  <c:v>-350.41288750000007</c:v>
                </c:pt>
                <c:pt idx="196">
                  <c:v>-348.9779264</c:v>
                </c:pt>
                <c:pt idx="197">
                  <c:v>-347.53912769999999</c:v>
                </c:pt>
                <c:pt idx="198">
                  <c:v>-346.09652080000001</c:v>
                </c:pt>
                <c:pt idx="199">
                  <c:v>-344.6501351</c:v>
                </c:pt>
                <c:pt idx="200">
                  <c:v>-343.2</c:v>
                </c:pt>
                <c:pt idx="201">
                  <c:v>-341.74614489999999</c:v>
                </c:pt>
                <c:pt idx="202">
                  <c:v>-340.28859919999996</c:v>
                </c:pt>
                <c:pt idx="203">
                  <c:v>-338.82739229999999</c:v>
                </c:pt>
                <c:pt idx="204">
                  <c:v>-337.36255359999996</c:v>
                </c:pt>
                <c:pt idx="205">
                  <c:v>-335.89411250000001</c:v>
                </c:pt>
                <c:pt idx="206">
                  <c:v>-334.42209839999998</c:v>
                </c:pt>
                <c:pt idx="207">
                  <c:v>-332.94654070000007</c:v>
                </c:pt>
                <c:pt idx="208">
                  <c:v>-331.46746880000006</c:v>
                </c:pt>
                <c:pt idx="209">
                  <c:v>-329.98491210000003</c:v>
                </c:pt>
                <c:pt idx="210">
                  <c:v>-328.49889999999999</c:v>
                </c:pt>
                <c:pt idx="211">
                  <c:v>-327.00946190000002</c:v>
                </c:pt>
                <c:pt idx="212">
                  <c:v>-325.51662720000002</c:v>
                </c:pt>
                <c:pt idx="213">
                  <c:v>-324.02042530000006</c:v>
                </c:pt>
                <c:pt idx="214">
                  <c:v>-322.52088559999999</c:v>
                </c:pt>
                <c:pt idx="215">
                  <c:v>-321.01803750000005</c:v>
                </c:pt>
                <c:pt idx="216">
                  <c:v>-319.51191040000003</c:v>
                </c:pt>
                <c:pt idx="217">
                  <c:v>-318.00253369999996</c:v>
                </c:pt>
                <c:pt idx="218">
                  <c:v>-316.48993679999995</c:v>
                </c:pt>
                <c:pt idx="219">
                  <c:v>-314.97414910000003</c:v>
                </c:pt>
                <c:pt idx="220">
                  <c:v>-313.45520000000005</c:v>
                </c:pt>
                <c:pt idx="221">
                  <c:v>-311.93311890000001</c:v>
                </c:pt>
                <c:pt idx="222">
                  <c:v>-310.4079352</c:v>
                </c:pt>
                <c:pt idx="223">
                  <c:v>-308.87967830000002</c:v>
                </c:pt>
                <c:pt idx="224">
                  <c:v>-307.34837759999999</c:v>
                </c:pt>
                <c:pt idx="225">
                  <c:v>-305.81406249999998</c:v>
                </c:pt>
                <c:pt idx="226">
                  <c:v>-304.2767624</c:v>
                </c:pt>
                <c:pt idx="227">
                  <c:v>-302.73650669999995</c:v>
                </c:pt>
                <c:pt idx="228">
                  <c:v>-301.19332479999997</c:v>
                </c:pt>
                <c:pt idx="229">
                  <c:v>-299.64724609999996</c:v>
                </c:pt>
                <c:pt idx="230">
                  <c:v>-298.09829999999999</c:v>
                </c:pt>
                <c:pt idx="231">
                  <c:v>-296.54651589999997</c:v>
                </c:pt>
                <c:pt idx="232">
                  <c:v>-294.99192320000003</c:v>
                </c:pt>
                <c:pt idx="233">
                  <c:v>-293.43455130000001</c:v>
                </c:pt>
                <c:pt idx="234">
                  <c:v>-291.87442960000004</c:v>
                </c:pt>
                <c:pt idx="235">
                  <c:v>-290.31158750000003</c:v>
                </c:pt>
                <c:pt idx="236">
                  <c:v>-288.74605439999999</c:v>
                </c:pt>
                <c:pt idx="237">
                  <c:v>-287.1778597</c:v>
                </c:pt>
                <c:pt idx="238">
                  <c:v>-285.60703280000001</c:v>
                </c:pt>
                <c:pt idx="239">
                  <c:v>-284.03360309999999</c:v>
                </c:pt>
                <c:pt idx="240">
                  <c:v>-282.45759999999996</c:v>
                </c:pt>
                <c:pt idx="241">
                  <c:v>-280.87905290000003</c:v>
                </c:pt>
                <c:pt idx="242">
                  <c:v>-279.29799120000001</c:v>
                </c:pt>
                <c:pt idx="243">
                  <c:v>-277.71444429999997</c:v>
                </c:pt>
                <c:pt idx="244">
                  <c:v>-276.12844159999997</c:v>
                </c:pt>
                <c:pt idx="245">
                  <c:v>-274.54001249999999</c:v>
                </c:pt>
                <c:pt idx="246">
                  <c:v>-272.94918639999997</c:v>
                </c:pt>
                <c:pt idx="247">
                  <c:v>-271.3559927</c:v>
                </c:pt>
                <c:pt idx="248">
                  <c:v>-269.76046080000003</c:v>
                </c:pt>
                <c:pt idx="249">
                  <c:v>-268.16262009999997</c:v>
                </c:pt>
                <c:pt idx="250">
                  <c:v>-266.5625</c:v>
                </c:pt>
                <c:pt idx="251">
                  <c:v>-264.96012989999997</c:v>
                </c:pt>
                <c:pt idx="252">
                  <c:v>-263.35553919999995</c:v>
                </c:pt>
                <c:pt idx="253">
                  <c:v>-261.74875729999997</c:v>
                </c:pt>
                <c:pt idx="254">
                  <c:v>-260.13981359999997</c:v>
                </c:pt>
                <c:pt idx="255">
                  <c:v>-258.52873749999998</c:v>
                </c:pt>
                <c:pt idx="256">
                  <c:v>-256.91555840000001</c:v>
                </c:pt>
                <c:pt idx="257">
                  <c:v>-255.30030570000005</c:v>
                </c:pt>
                <c:pt idx="258">
                  <c:v>-253.68300879999998</c:v>
                </c:pt>
                <c:pt idx="259">
                  <c:v>-252.06369710000001</c:v>
                </c:pt>
                <c:pt idx="260">
                  <c:v>-250.44240000000002</c:v>
                </c:pt>
                <c:pt idx="261">
                  <c:v>-248.81914690000002</c:v>
                </c:pt>
                <c:pt idx="262">
                  <c:v>-247.19396719999997</c:v>
                </c:pt>
                <c:pt idx="263">
                  <c:v>-245.56689029999998</c:v>
                </c:pt>
                <c:pt idx="264">
                  <c:v>-243.93794559999998</c:v>
                </c:pt>
                <c:pt idx="265">
                  <c:v>-242.30716249999998</c:v>
                </c:pt>
                <c:pt idx="266">
                  <c:v>-240.67457039999994</c:v>
                </c:pt>
                <c:pt idx="267">
                  <c:v>-239.04019869999996</c:v>
                </c:pt>
                <c:pt idx="268">
                  <c:v>-237.40407679999993</c:v>
                </c:pt>
                <c:pt idx="269">
                  <c:v>-235.76623410000002</c:v>
                </c:pt>
                <c:pt idx="270">
                  <c:v>-234.12670000000003</c:v>
                </c:pt>
                <c:pt idx="271">
                  <c:v>-232.4855039</c:v>
                </c:pt>
                <c:pt idx="272">
                  <c:v>-230.84267519999997</c:v>
                </c:pt>
                <c:pt idx="273">
                  <c:v>-229.1982433</c:v>
                </c:pt>
                <c:pt idx="274">
                  <c:v>-227.55223759999996</c:v>
                </c:pt>
                <c:pt idx="275">
                  <c:v>-225.90468749999997</c:v>
                </c:pt>
                <c:pt idx="276">
                  <c:v>-224.25562239999999</c:v>
                </c:pt>
                <c:pt idx="277">
                  <c:v>-222.60507169999994</c:v>
                </c:pt>
                <c:pt idx="278">
                  <c:v>-220.95306479999994</c:v>
                </c:pt>
                <c:pt idx="279">
                  <c:v>-219.29963109999991</c:v>
                </c:pt>
                <c:pt idx="280">
                  <c:v>-217.64479999999998</c:v>
                </c:pt>
                <c:pt idx="281">
                  <c:v>-215.98860089999991</c:v>
                </c:pt>
                <c:pt idx="282">
                  <c:v>-214.33106320000007</c:v>
                </c:pt>
                <c:pt idx="283">
                  <c:v>-212.67221630000006</c:v>
                </c:pt>
                <c:pt idx="284">
                  <c:v>-211.01208960000005</c:v>
                </c:pt>
                <c:pt idx="285">
                  <c:v>-209.35071250000004</c:v>
                </c:pt>
                <c:pt idx="286">
                  <c:v>-207.68811440000005</c:v>
                </c:pt>
                <c:pt idx="287">
                  <c:v>-206.02432470000002</c:v>
                </c:pt>
                <c:pt idx="288">
                  <c:v>-204.35937279999999</c:v>
                </c:pt>
                <c:pt idx="289">
                  <c:v>-202.69328810000002</c:v>
                </c:pt>
                <c:pt idx="290">
                  <c:v>-201.02610000000004</c:v>
                </c:pt>
                <c:pt idx="291">
                  <c:v>-199.35783789999999</c:v>
                </c:pt>
                <c:pt idx="292">
                  <c:v>-197.68853120000003</c:v>
                </c:pt>
                <c:pt idx="293">
                  <c:v>-196.01820930000002</c:v>
                </c:pt>
                <c:pt idx="294">
                  <c:v>-194.34690160000008</c:v>
                </c:pt>
                <c:pt idx="295">
                  <c:v>-192.67463750000005</c:v>
                </c:pt>
                <c:pt idx="296">
                  <c:v>-191.00144640000005</c:v>
                </c:pt>
                <c:pt idx="297">
                  <c:v>-189.32735770000005</c:v>
                </c:pt>
                <c:pt idx="298">
                  <c:v>-187.65240080000004</c:v>
                </c:pt>
                <c:pt idx="299">
                  <c:v>-185.9766051</c:v>
                </c:pt>
                <c:pt idx="300">
                  <c:v>-184.3</c:v>
                </c:pt>
                <c:pt idx="301">
                  <c:v>-182.62261490000006</c:v>
                </c:pt>
                <c:pt idx="302">
                  <c:v>-180.94447920000002</c:v>
                </c:pt>
                <c:pt idx="303">
                  <c:v>-179.26562229999999</c:v>
                </c:pt>
                <c:pt idx="304">
                  <c:v>-177.58607360000002</c:v>
                </c:pt>
                <c:pt idx="305">
                  <c:v>-175.90586249999998</c:v>
                </c:pt>
                <c:pt idx="306">
                  <c:v>-174.22501840000001</c:v>
                </c:pt>
                <c:pt idx="307">
                  <c:v>-172.54357070000003</c:v>
                </c:pt>
                <c:pt idx="308">
                  <c:v>-170.86154879999998</c:v>
                </c:pt>
                <c:pt idx="309">
                  <c:v>-169.17898210000004</c:v>
                </c:pt>
                <c:pt idx="310">
                  <c:v>-167.49589999999998</c:v>
                </c:pt>
                <c:pt idx="311">
                  <c:v>-165.81233189999998</c:v>
                </c:pt>
                <c:pt idx="312">
                  <c:v>-164.12830720000002</c:v>
                </c:pt>
                <c:pt idx="313">
                  <c:v>-162.44385530000002</c:v>
                </c:pt>
                <c:pt idx="314">
                  <c:v>-160.75900559999997</c:v>
                </c:pt>
                <c:pt idx="315">
                  <c:v>-159.07378749999998</c:v>
                </c:pt>
                <c:pt idx="316">
                  <c:v>-157.38823039999997</c:v>
                </c:pt>
                <c:pt idx="317">
                  <c:v>-155.70236369999995</c:v>
                </c:pt>
                <c:pt idx="318">
                  <c:v>-154.01621679999994</c:v>
                </c:pt>
                <c:pt idx="319">
                  <c:v>-152.32981910000001</c:v>
                </c:pt>
                <c:pt idx="320">
                  <c:v>-150.64320000000001</c:v>
                </c:pt>
                <c:pt idx="321">
                  <c:v>-148.95638889999998</c:v>
                </c:pt>
                <c:pt idx="322">
                  <c:v>-147.2694152</c:v>
                </c:pt>
                <c:pt idx="323">
                  <c:v>-145.58230830000002</c:v>
                </c:pt>
                <c:pt idx="324">
                  <c:v>-143.89509760000001</c:v>
                </c:pt>
                <c:pt idx="325">
                  <c:v>-142.20781249999999</c:v>
                </c:pt>
                <c:pt idx="326">
                  <c:v>-140.52048239999996</c:v>
                </c:pt>
                <c:pt idx="327">
                  <c:v>-138.83313669999995</c:v>
                </c:pt>
                <c:pt idx="328">
                  <c:v>-137.14580479999992</c:v>
                </c:pt>
                <c:pt idx="329">
                  <c:v>-135.45851609999994</c:v>
                </c:pt>
                <c:pt idx="330">
                  <c:v>-133.77129999999997</c:v>
                </c:pt>
                <c:pt idx="331">
                  <c:v>-132.08418589999991</c:v>
                </c:pt>
                <c:pt idx="332">
                  <c:v>-130.39720319999989</c:v>
                </c:pt>
                <c:pt idx="333">
                  <c:v>-128.71038129999994</c:v>
                </c:pt>
                <c:pt idx="334">
                  <c:v>-127.02374959999995</c:v>
                </c:pt>
                <c:pt idx="335">
                  <c:v>-125.33733749999999</c:v>
                </c:pt>
                <c:pt idx="336">
                  <c:v>-123.65117440000003</c:v>
                </c:pt>
                <c:pt idx="337">
                  <c:v>-121.9652897</c:v>
                </c:pt>
                <c:pt idx="338">
                  <c:v>-120.27971279999997</c:v>
                </c:pt>
                <c:pt idx="339">
                  <c:v>-118.59447310000002</c:v>
                </c:pt>
                <c:pt idx="340">
                  <c:v>-116.90959999999995</c:v>
                </c:pt>
                <c:pt idx="341">
                  <c:v>-115.22512289999986</c:v>
                </c:pt>
                <c:pt idx="342">
                  <c:v>-113.54107119999992</c:v>
                </c:pt>
                <c:pt idx="343">
                  <c:v>-111.85747429999992</c:v>
                </c:pt>
                <c:pt idx="344">
                  <c:v>-110.17436160000003</c:v>
                </c:pt>
                <c:pt idx="345">
                  <c:v>-108.49176250000005</c:v>
                </c:pt>
                <c:pt idx="346">
                  <c:v>-106.80970639999998</c:v>
                </c:pt>
                <c:pt idx="347">
                  <c:v>-105.12822270000007</c:v>
                </c:pt>
                <c:pt idx="348">
                  <c:v>-103.44734080000003</c:v>
                </c:pt>
                <c:pt idx="349">
                  <c:v>-101.76709010000005</c:v>
                </c:pt>
                <c:pt idx="350">
                  <c:v>-100.08750000000006</c:v>
                </c:pt>
                <c:pt idx="351">
                  <c:v>-98.408599900000013</c:v>
                </c:pt>
                <c:pt idx="352">
                  <c:v>-96.730419199999972</c:v>
                </c:pt>
                <c:pt idx="353">
                  <c:v>-95.052987300000041</c:v>
                </c:pt>
                <c:pt idx="354">
                  <c:v>-93.376333600000066</c:v>
                </c:pt>
                <c:pt idx="355">
                  <c:v>-91.700487500000008</c:v>
                </c:pt>
                <c:pt idx="356">
                  <c:v>-90.025478400000054</c:v>
                </c:pt>
                <c:pt idx="357">
                  <c:v>-88.351335700000021</c:v>
                </c:pt>
                <c:pt idx="358">
                  <c:v>-86.678088800000069</c:v>
                </c:pt>
                <c:pt idx="359">
                  <c:v>-85.005767100000043</c:v>
                </c:pt>
                <c:pt idx="360">
                  <c:v>-83.334400000000073</c:v>
                </c:pt>
                <c:pt idx="361">
                  <c:v>-81.664016900000007</c:v>
                </c:pt>
                <c:pt idx="362">
                  <c:v>-79.99464720000006</c:v>
                </c:pt>
                <c:pt idx="363">
                  <c:v>-78.326320300000049</c:v>
                </c:pt>
                <c:pt idx="364">
                  <c:v>-76.659065599999934</c:v>
                </c:pt>
                <c:pt idx="365">
                  <c:v>-74.992912500000045</c:v>
                </c:pt>
                <c:pt idx="366">
                  <c:v>-73.327890400000001</c:v>
                </c:pt>
                <c:pt idx="367">
                  <c:v>-71.66402869999996</c:v>
                </c:pt>
                <c:pt idx="368">
                  <c:v>-70.001356800000082</c:v>
                </c:pt>
                <c:pt idx="369">
                  <c:v>-68.339904100000012</c:v>
                </c:pt>
                <c:pt idx="370">
                  <c:v>-66.679699999999997</c:v>
                </c:pt>
                <c:pt idx="371">
                  <c:v>-65.020773900000023</c:v>
                </c:pt>
                <c:pt idx="372">
                  <c:v>-63.363155200000023</c:v>
                </c:pt>
                <c:pt idx="373">
                  <c:v>-61.706873299999984</c:v>
                </c:pt>
                <c:pt idx="374">
                  <c:v>-60.05195759999998</c:v>
                </c:pt>
                <c:pt idx="375">
                  <c:v>-58.3984375</c:v>
                </c:pt>
                <c:pt idx="376">
                  <c:v>-56.74634240000006</c:v>
                </c:pt>
                <c:pt idx="377">
                  <c:v>-55.095701700000006</c:v>
                </c:pt>
                <c:pt idx="378">
                  <c:v>-53.44654479999997</c:v>
                </c:pt>
                <c:pt idx="379">
                  <c:v>-51.79890110000008</c:v>
                </c:pt>
                <c:pt idx="380">
                  <c:v>-50.152800000000013</c:v>
                </c:pt>
                <c:pt idx="381">
                  <c:v>-48.508270899999957</c:v>
                </c:pt>
                <c:pt idx="382">
                  <c:v>-46.865343199999927</c:v>
                </c:pt>
                <c:pt idx="383">
                  <c:v>-45.224046299999998</c:v>
                </c:pt>
                <c:pt idx="384">
                  <c:v>-43.584409599999958</c:v>
                </c:pt>
                <c:pt idx="385">
                  <c:v>-41.946462499999996</c:v>
                </c:pt>
                <c:pt idx="386">
                  <c:v>-40.310234399999956</c:v>
                </c:pt>
                <c:pt idx="387">
                  <c:v>-38.675754700000027</c:v>
                </c:pt>
                <c:pt idx="388">
                  <c:v>-37.043052799999998</c:v>
                </c:pt>
                <c:pt idx="389">
                  <c:v>-35.412158099999942</c:v>
                </c:pt>
                <c:pt idx="390">
                  <c:v>-33.78309999999999</c:v>
                </c:pt>
                <c:pt idx="391">
                  <c:v>-32.155907899999931</c:v>
                </c:pt>
                <c:pt idx="392">
                  <c:v>-30.530611199999896</c:v>
                </c:pt>
                <c:pt idx="393">
                  <c:v>-28.907239300000015</c:v>
                </c:pt>
                <c:pt idx="394">
                  <c:v>-27.285821599999963</c:v>
                </c:pt>
                <c:pt idx="395">
                  <c:v>-25.666387500000042</c:v>
                </c:pt>
                <c:pt idx="396">
                  <c:v>-24.04896640000004</c:v>
                </c:pt>
                <c:pt idx="397">
                  <c:v>-22.433587699999975</c:v>
                </c:pt>
                <c:pt idx="398">
                  <c:v>-20.820280799999978</c:v>
                </c:pt>
                <c:pt idx="399">
                  <c:v>-19.209075100000007</c:v>
                </c:pt>
                <c:pt idx="400">
                  <c:v>-17.599999999999966</c:v>
                </c:pt>
                <c:pt idx="401">
                  <c:v>-15.993084899999985</c:v>
                </c:pt>
                <c:pt idx="402">
                  <c:v>-14.388359199999911</c:v>
                </c:pt>
                <c:pt idx="403">
                  <c:v>-12.785852299999931</c:v>
                </c:pt>
                <c:pt idx="404">
                  <c:v>-11.185593599999834</c:v>
                </c:pt>
                <c:pt idx="405">
                  <c:v>-9.5876124999999206</c:v>
                </c:pt>
                <c:pt idx="406">
                  <c:v>-7.9919384000000377</c:v>
                </c:pt>
                <c:pt idx="407">
                  <c:v>-6.3986006999999745</c:v>
                </c:pt>
                <c:pt idx="408">
                  <c:v>-4.8076288000000318</c:v>
                </c:pt>
                <c:pt idx="409">
                  <c:v>-3.2190521000000558</c:v>
                </c:pt>
                <c:pt idx="410">
                  <c:v>-1.6329000000000633</c:v>
                </c:pt>
                <c:pt idx="411">
                  <c:v>-4.9201899999957277E-2</c:v>
                </c:pt>
                <c:pt idx="412">
                  <c:v>1.5320128000000182</c:v>
                </c:pt>
                <c:pt idx="413">
                  <c:v>3.1107146999999031</c:v>
                </c:pt>
                <c:pt idx="414">
                  <c:v>4.6868743999999651</c:v>
                </c:pt>
                <c:pt idx="415">
                  <c:v>6.2604625000000169</c:v>
                </c:pt>
                <c:pt idx="416">
                  <c:v>7.8314495999999281</c:v>
                </c:pt>
                <c:pt idx="417">
                  <c:v>9.3998063000000229</c:v>
                </c:pt>
                <c:pt idx="418">
                  <c:v>10.965503199999944</c:v>
                </c:pt>
                <c:pt idx="419">
                  <c:v>12.528510899999901</c:v>
                </c:pt>
                <c:pt idx="420">
                  <c:v>14.088799999999935</c:v>
                </c:pt>
                <c:pt idx="421">
                  <c:v>15.646341099999972</c:v>
                </c:pt>
                <c:pt idx="422">
                  <c:v>17.201104799999939</c:v>
                </c:pt>
                <c:pt idx="423">
                  <c:v>18.753061699999876</c:v>
                </c:pt>
                <c:pt idx="424">
                  <c:v>20.302182400000049</c:v>
                </c:pt>
                <c:pt idx="425">
                  <c:v>21.848437499999932</c:v>
                </c:pt>
                <c:pt idx="426">
                  <c:v>23.391797600000018</c:v>
                </c:pt>
                <c:pt idx="427">
                  <c:v>24.932233300000007</c:v>
                </c:pt>
                <c:pt idx="428">
                  <c:v>26.469715199999996</c:v>
                </c:pt>
                <c:pt idx="429">
                  <c:v>28.004213899999911</c:v>
                </c:pt>
                <c:pt idx="430">
                  <c:v>29.535699999999906</c:v>
                </c:pt>
                <c:pt idx="431">
                  <c:v>31.064144100000078</c:v>
                </c:pt>
                <c:pt idx="432">
                  <c:v>32.589516799999956</c:v>
                </c:pt>
                <c:pt idx="433">
                  <c:v>34.111788699999977</c:v>
                </c:pt>
                <c:pt idx="434">
                  <c:v>35.630930399999954</c:v>
                </c:pt>
                <c:pt idx="435">
                  <c:v>37.146912499999928</c:v>
                </c:pt>
                <c:pt idx="436">
                  <c:v>38.659705599999995</c:v>
                </c:pt>
                <c:pt idx="437">
                  <c:v>40.169280300000025</c:v>
                </c:pt>
                <c:pt idx="438">
                  <c:v>41.675607199999945</c:v>
                </c:pt>
                <c:pt idx="439">
                  <c:v>43.178656899999964</c:v>
                </c:pt>
                <c:pt idx="440">
                  <c:v>44.678400000000011</c:v>
                </c:pt>
                <c:pt idx="441">
                  <c:v>46.174807100000066</c:v>
                </c:pt>
                <c:pt idx="442">
                  <c:v>47.667848800000058</c:v>
                </c:pt>
                <c:pt idx="443">
                  <c:v>49.157495700000084</c:v>
                </c:pt>
                <c:pt idx="444">
                  <c:v>50.643718399999955</c:v>
                </c:pt>
                <c:pt idx="445">
                  <c:v>52.126487499999939</c:v>
                </c:pt>
                <c:pt idx="446">
                  <c:v>53.60577360000002</c:v>
                </c:pt>
                <c:pt idx="447">
                  <c:v>55.081547299999954</c:v>
                </c:pt>
                <c:pt idx="448">
                  <c:v>56.553779200000008</c:v>
                </c:pt>
                <c:pt idx="449">
                  <c:v>58.022439899999995</c:v>
                </c:pt>
                <c:pt idx="450">
                  <c:v>59.487500000000068</c:v>
                </c:pt>
                <c:pt idx="451">
                  <c:v>60.948930099999984</c:v>
                </c:pt>
                <c:pt idx="452">
                  <c:v>62.406700800000067</c:v>
                </c:pt>
                <c:pt idx="453">
                  <c:v>63.860782699999959</c:v>
                </c:pt>
                <c:pt idx="454">
                  <c:v>65.311146400000041</c:v>
                </c:pt>
                <c:pt idx="455">
                  <c:v>66.757762500000013</c:v>
                </c:pt>
                <c:pt idx="456">
                  <c:v>68.20060159999997</c:v>
                </c:pt>
                <c:pt idx="457">
                  <c:v>69.639634300000068</c:v>
                </c:pt>
                <c:pt idx="458">
                  <c:v>71.074831199999892</c:v>
                </c:pt>
                <c:pt idx="459">
                  <c:v>72.506162899999936</c:v>
                </c:pt>
                <c:pt idx="460">
                  <c:v>73.933600000000069</c:v>
                </c:pt>
                <c:pt idx="461">
                  <c:v>75.357113100000049</c:v>
                </c:pt>
                <c:pt idx="462">
                  <c:v>76.776672800000085</c:v>
                </c:pt>
                <c:pt idx="463">
                  <c:v>78.192249700000048</c:v>
                </c:pt>
                <c:pt idx="464">
                  <c:v>79.60381440000009</c:v>
                </c:pt>
                <c:pt idx="465">
                  <c:v>81.011337500000025</c:v>
                </c:pt>
                <c:pt idx="466">
                  <c:v>82.414789600000006</c:v>
                </c:pt>
                <c:pt idx="467">
                  <c:v>83.814141300000074</c:v>
                </c:pt>
                <c:pt idx="468">
                  <c:v>85.209363200000041</c:v>
                </c:pt>
                <c:pt idx="469">
                  <c:v>86.600425900000005</c:v>
                </c:pt>
                <c:pt idx="470">
                  <c:v>87.987300000000005</c:v>
                </c:pt>
                <c:pt idx="471">
                  <c:v>89.369956099999911</c:v>
                </c:pt>
                <c:pt idx="472">
                  <c:v>90.748364800000104</c:v>
                </c:pt>
                <c:pt idx="473">
                  <c:v>92.122496699999942</c:v>
                </c:pt>
                <c:pt idx="474">
                  <c:v>93.492322400000035</c:v>
                </c:pt>
                <c:pt idx="475">
                  <c:v>94.857812500000023</c:v>
                </c:pt>
                <c:pt idx="476">
                  <c:v>96.218937600000004</c:v>
                </c:pt>
                <c:pt idx="477">
                  <c:v>97.575668299999961</c:v>
                </c:pt>
                <c:pt idx="478">
                  <c:v>98.927975199999992</c:v>
                </c:pt>
                <c:pt idx="479">
                  <c:v>100.27582889999996</c:v>
                </c:pt>
                <c:pt idx="480">
                  <c:v>101.61920000000009</c:v>
                </c:pt>
                <c:pt idx="481">
                  <c:v>102.95805910000001</c:v>
                </c:pt>
                <c:pt idx="482">
                  <c:v>104.29237679999983</c:v>
                </c:pt>
                <c:pt idx="483">
                  <c:v>105.62212370000009</c:v>
                </c:pt>
                <c:pt idx="484">
                  <c:v>106.94727039999987</c:v>
                </c:pt>
                <c:pt idx="485">
                  <c:v>108.26778750000005</c:v>
                </c:pt>
                <c:pt idx="486">
                  <c:v>109.58364559999995</c:v>
                </c:pt>
                <c:pt idx="487">
                  <c:v>110.89481530000012</c:v>
                </c:pt>
                <c:pt idx="488">
                  <c:v>112.20126720000007</c:v>
                </c:pt>
                <c:pt idx="489">
                  <c:v>113.50297190000003</c:v>
                </c:pt>
                <c:pt idx="490">
                  <c:v>114.79989999999998</c:v>
                </c:pt>
                <c:pt idx="491">
                  <c:v>116.09202210000001</c:v>
                </c:pt>
                <c:pt idx="492">
                  <c:v>117.3793088000001</c:v>
                </c:pt>
                <c:pt idx="493">
                  <c:v>118.66173070000002</c:v>
                </c:pt>
                <c:pt idx="494">
                  <c:v>119.93925840000009</c:v>
                </c:pt>
                <c:pt idx="495">
                  <c:v>121.21186249999994</c:v>
                </c:pt>
                <c:pt idx="496">
                  <c:v>122.47951360000002</c:v>
                </c:pt>
                <c:pt idx="497">
                  <c:v>123.74218229999997</c:v>
                </c:pt>
                <c:pt idx="498">
                  <c:v>124.99983920000011</c:v>
                </c:pt>
                <c:pt idx="499">
                  <c:v>126.25245489999998</c:v>
                </c:pt>
                <c:pt idx="500">
                  <c:v>127.5</c:v>
                </c:pt>
                <c:pt idx="501">
                  <c:v>128.74244509999994</c:v>
                </c:pt>
                <c:pt idx="502">
                  <c:v>129.97976080000012</c:v>
                </c:pt>
                <c:pt idx="503">
                  <c:v>131.21191769999996</c:v>
                </c:pt>
                <c:pt idx="504">
                  <c:v>132.4388864</c:v>
                </c:pt>
                <c:pt idx="505">
                  <c:v>133.66063750000023</c:v>
                </c:pt>
                <c:pt idx="506">
                  <c:v>134.87714160000007</c:v>
                </c:pt>
                <c:pt idx="507">
                  <c:v>136.08836930000018</c:v>
                </c:pt>
                <c:pt idx="508">
                  <c:v>137.29429120000009</c:v>
                </c:pt>
                <c:pt idx="509">
                  <c:v>138.49487789999989</c:v>
                </c:pt>
                <c:pt idx="510">
                  <c:v>139.69010000000014</c:v>
                </c:pt>
                <c:pt idx="511">
                  <c:v>140.8799280999998</c:v>
                </c:pt>
                <c:pt idx="512">
                  <c:v>142.06433279999987</c:v>
                </c:pt>
                <c:pt idx="513">
                  <c:v>143.24328469999989</c:v>
                </c:pt>
                <c:pt idx="514">
                  <c:v>144.41675439999995</c:v>
                </c:pt>
                <c:pt idx="515">
                  <c:v>145.58471249999991</c:v>
                </c:pt>
                <c:pt idx="516">
                  <c:v>146.74712960000022</c:v>
                </c:pt>
                <c:pt idx="517">
                  <c:v>147.90397629999995</c:v>
                </c:pt>
                <c:pt idx="518">
                  <c:v>149.05522320000011</c:v>
                </c:pt>
                <c:pt idx="519">
                  <c:v>150.2008409</c:v>
                </c:pt>
                <c:pt idx="520">
                  <c:v>151.34079999999994</c:v>
                </c:pt>
                <c:pt idx="521">
                  <c:v>152.47507110000004</c:v>
                </c:pt>
                <c:pt idx="522">
                  <c:v>153.60362479999981</c:v>
                </c:pt>
                <c:pt idx="523">
                  <c:v>154.72643169999992</c:v>
                </c:pt>
                <c:pt idx="524">
                  <c:v>155.84346240000013</c:v>
                </c:pt>
                <c:pt idx="525">
                  <c:v>156.95468749999998</c:v>
                </c:pt>
                <c:pt idx="526">
                  <c:v>158.0600776</c:v>
                </c:pt>
                <c:pt idx="527">
                  <c:v>159.15960330000007</c:v>
                </c:pt>
                <c:pt idx="528">
                  <c:v>160.25323520000006</c:v>
                </c:pt>
                <c:pt idx="529">
                  <c:v>161.34094390000018</c:v>
                </c:pt>
                <c:pt idx="530">
                  <c:v>162.42269999999996</c:v>
                </c:pt>
                <c:pt idx="531">
                  <c:v>163.49847410000007</c:v>
                </c:pt>
                <c:pt idx="532">
                  <c:v>164.56823680000002</c:v>
                </c:pt>
                <c:pt idx="533">
                  <c:v>165.63195870000004</c:v>
                </c:pt>
                <c:pt idx="534">
                  <c:v>166.68961039999988</c:v>
                </c:pt>
                <c:pt idx="535">
                  <c:v>167.74116250000009</c:v>
                </c:pt>
                <c:pt idx="536">
                  <c:v>168.78658559999997</c:v>
                </c:pt>
                <c:pt idx="537">
                  <c:v>169.82585030000018</c:v>
                </c:pt>
                <c:pt idx="538">
                  <c:v>170.85892719999981</c:v>
                </c:pt>
                <c:pt idx="539">
                  <c:v>171.8857869000002</c:v>
                </c:pt>
                <c:pt idx="540">
                  <c:v>172.90639999999996</c:v>
                </c:pt>
                <c:pt idx="541">
                  <c:v>173.92073710000011</c:v>
                </c:pt>
                <c:pt idx="542">
                  <c:v>174.92876879999994</c:v>
                </c:pt>
                <c:pt idx="543">
                  <c:v>175.93046570000001</c:v>
                </c:pt>
                <c:pt idx="544">
                  <c:v>176.92579839999996</c:v>
                </c:pt>
                <c:pt idx="545">
                  <c:v>177.91473750000011</c:v>
                </c:pt>
                <c:pt idx="546">
                  <c:v>178.89725359999989</c:v>
                </c:pt>
                <c:pt idx="547">
                  <c:v>179.87331730000017</c:v>
                </c:pt>
                <c:pt idx="548">
                  <c:v>180.84289920000003</c:v>
                </c:pt>
                <c:pt idx="549">
                  <c:v>181.80596990000004</c:v>
                </c:pt>
                <c:pt idx="550">
                  <c:v>182.76249999999993</c:v>
                </c:pt>
                <c:pt idx="551">
                  <c:v>183.71246010000016</c:v>
                </c:pt>
                <c:pt idx="552">
                  <c:v>184.65582080000001</c:v>
                </c:pt>
                <c:pt idx="553">
                  <c:v>185.59255270000006</c:v>
                </c:pt>
                <c:pt idx="554">
                  <c:v>186.52262640000015</c:v>
                </c:pt>
                <c:pt idx="555">
                  <c:v>187.44601250000017</c:v>
                </c:pt>
                <c:pt idx="556">
                  <c:v>188.36268160000009</c:v>
                </c:pt>
                <c:pt idx="557">
                  <c:v>189.27260430000001</c:v>
                </c:pt>
                <c:pt idx="558">
                  <c:v>190.17575120000015</c:v>
                </c:pt>
                <c:pt idx="559">
                  <c:v>191.07209290000026</c:v>
                </c:pt>
                <c:pt idx="560">
                  <c:v>191.96159999999998</c:v>
                </c:pt>
                <c:pt idx="561">
                  <c:v>192.84424309999997</c:v>
                </c:pt>
                <c:pt idx="562">
                  <c:v>193.71999280000023</c:v>
                </c:pt>
                <c:pt idx="563">
                  <c:v>194.58881969999982</c:v>
                </c:pt>
                <c:pt idx="564">
                  <c:v>195.45069440000009</c:v>
                </c:pt>
                <c:pt idx="565">
                  <c:v>196.3055875</c:v>
                </c:pt>
                <c:pt idx="566">
                  <c:v>197.15346959999977</c:v>
                </c:pt>
                <c:pt idx="567">
                  <c:v>197.99431129999994</c:v>
                </c:pt>
                <c:pt idx="568">
                  <c:v>198.82808319999981</c:v>
                </c:pt>
                <c:pt idx="569">
                  <c:v>199.65475590000005</c:v>
                </c:pt>
                <c:pt idx="570">
                  <c:v>200.47429999999974</c:v>
                </c:pt>
                <c:pt idx="571">
                  <c:v>201.2866861</c:v>
                </c:pt>
                <c:pt idx="572">
                  <c:v>202.09188479999989</c:v>
                </c:pt>
                <c:pt idx="573">
                  <c:v>202.88986669999986</c:v>
                </c:pt>
                <c:pt idx="574">
                  <c:v>203.68060240000011</c:v>
                </c:pt>
                <c:pt idx="575">
                  <c:v>204.46406250000007</c:v>
                </c:pt>
                <c:pt idx="576">
                  <c:v>205.24021760000028</c:v>
                </c:pt>
                <c:pt idx="577">
                  <c:v>206.00903830000004</c:v>
                </c:pt>
                <c:pt idx="578">
                  <c:v>206.77049519999991</c:v>
                </c:pt>
                <c:pt idx="579">
                  <c:v>207.52455889999999</c:v>
                </c:pt>
                <c:pt idx="580">
                  <c:v>208.27119999999979</c:v>
                </c:pt>
                <c:pt idx="581">
                  <c:v>209.01038909999988</c:v>
                </c:pt>
                <c:pt idx="582">
                  <c:v>209.74209680000001</c:v>
                </c:pt>
                <c:pt idx="583">
                  <c:v>210.46629370000005</c:v>
                </c:pt>
                <c:pt idx="584">
                  <c:v>211.18295039999975</c:v>
                </c:pt>
                <c:pt idx="585">
                  <c:v>211.89203750000001</c:v>
                </c:pt>
                <c:pt idx="586">
                  <c:v>212.59352560000013</c:v>
                </c:pt>
                <c:pt idx="587">
                  <c:v>213.28738529999998</c:v>
                </c:pt>
                <c:pt idx="588">
                  <c:v>213.97358719999977</c:v>
                </c:pt>
                <c:pt idx="589">
                  <c:v>214.65210190000005</c:v>
                </c:pt>
                <c:pt idx="590">
                  <c:v>215.32289999999989</c:v>
                </c:pt>
                <c:pt idx="591">
                  <c:v>215.98595210000008</c:v>
                </c:pt>
                <c:pt idx="592">
                  <c:v>216.64122879999991</c:v>
                </c:pt>
                <c:pt idx="593">
                  <c:v>217.28870069999982</c:v>
                </c:pt>
                <c:pt idx="594">
                  <c:v>217.9283383999998</c:v>
                </c:pt>
                <c:pt idx="595">
                  <c:v>218.56011249999983</c:v>
                </c:pt>
                <c:pt idx="596">
                  <c:v>219.18399359999989</c:v>
                </c:pt>
                <c:pt idx="597">
                  <c:v>219.79995229999986</c:v>
                </c:pt>
                <c:pt idx="598">
                  <c:v>220.40795920000005</c:v>
                </c:pt>
                <c:pt idx="599">
                  <c:v>221.00798490000011</c:v>
                </c:pt>
                <c:pt idx="600">
                  <c:v>221.59999999999991</c:v>
                </c:pt>
                <c:pt idx="601">
                  <c:v>222.18397509999977</c:v>
                </c:pt>
                <c:pt idx="602">
                  <c:v>222.75988079999979</c:v>
                </c:pt>
                <c:pt idx="603">
                  <c:v>223.32768770000007</c:v>
                </c:pt>
                <c:pt idx="604">
                  <c:v>223.88736640000002</c:v>
                </c:pt>
                <c:pt idx="605">
                  <c:v>224.43888749999996</c:v>
                </c:pt>
                <c:pt idx="606">
                  <c:v>224.9822216</c:v>
                </c:pt>
                <c:pt idx="607">
                  <c:v>225.5173393</c:v>
                </c:pt>
                <c:pt idx="608">
                  <c:v>226.04421119999984</c:v>
                </c:pt>
                <c:pt idx="609">
                  <c:v>226.56280789999983</c:v>
                </c:pt>
                <c:pt idx="610">
                  <c:v>227.07310000000007</c:v>
                </c:pt>
                <c:pt idx="611">
                  <c:v>227.57505809999998</c:v>
                </c:pt>
                <c:pt idx="612">
                  <c:v>228.06865279999988</c:v>
                </c:pt>
                <c:pt idx="613">
                  <c:v>228.55385469999987</c:v>
                </c:pt>
                <c:pt idx="614">
                  <c:v>229.03063440000005</c:v>
                </c:pt>
                <c:pt idx="615">
                  <c:v>229.49896249999983</c:v>
                </c:pt>
                <c:pt idx="616">
                  <c:v>229.95880960000022</c:v>
                </c:pt>
                <c:pt idx="617">
                  <c:v>230.41014629999995</c:v>
                </c:pt>
                <c:pt idx="618">
                  <c:v>230.85294320000003</c:v>
                </c:pt>
                <c:pt idx="619">
                  <c:v>231.28717089999986</c:v>
                </c:pt>
                <c:pt idx="620">
                  <c:v>231.71280000000002</c:v>
                </c:pt>
                <c:pt idx="621">
                  <c:v>232.12980110000012</c:v>
                </c:pt>
                <c:pt idx="622">
                  <c:v>232.53814480000005</c:v>
                </c:pt>
                <c:pt idx="623">
                  <c:v>232.93780169999991</c:v>
                </c:pt>
                <c:pt idx="624">
                  <c:v>233.32874239999978</c:v>
                </c:pt>
                <c:pt idx="625">
                  <c:v>233.7109375</c:v>
                </c:pt>
                <c:pt idx="626">
                  <c:v>234.08435759999998</c:v>
                </c:pt>
                <c:pt idx="627">
                  <c:v>234.44897330000003</c:v>
                </c:pt>
                <c:pt idx="628">
                  <c:v>234.80475520000027</c:v>
                </c:pt>
                <c:pt idx="629">
                  <c:v>235.15167390000011</c:v>
                </c:pt>
                <c:pt idx="630">
                  <c:v>235.48970000000008</c:v>
                </c:pt>
                <c:pt idx="631">
                  <c:v>235.81880409999985</c:v>
                </c:pt>
                <c:pt idx="632">
                  <c:v>236.13895680000019</c:v>
                </c:pt>
                <c:pt idx="633">
                  <c:v>236.45012870000005</c:v>
                </c:pt>
                <c:pt idx="634">
                  <c:v>236.75229039999999</c:v>
                </c:pt>
                <c:pt idx="635">
                  <c:v>237.04541250000011</c:v>
                </c:pt>
                <c:pt idx="636">
                  <c:v>237.32946560000005</c:v>
                </c:pt>
                <c:pt idx="637">
                  <c:v>237.6044202999999</c:v>
                </c:pt>
                <c:pt idx="638">
                  <c:v>237.87024719999999</c:v>
                </c:pt>
                <c:pt idx="639">
                  <c:v>238.12691689999997</c:v>
                </c:pt>
                <c:pt idx="640">
                  <c:v>238.37439999999992</c:v>
                </c:pt>
                <c:pt idx="641">
                  <c:v>238.61266710000018</c:v>
                </c:pt>
                <c:pt idx="642">
                  <c:v>238.84168880000016</c:v>
                </c:pt>
                <c:pt idx="643">
                  <c:v>239.06143570000017</c:v>
                </c:pt>
                <c:pt idx="644">
                  <c:v>239.27187839999988</c:v>
                </c:pt>
                <c:pt idx="645">
                  <c:v>239.47298750000004</c:v>
                </c:pt>
                <c:pt idx="646">
                  <c:v>239.66473359999986</c:v>
                </c:pt>
                <c:pt idx="647">
                  <c:v>239.84708729999988</c:v>
                </c:pt>
                <c:pt idx="648">
                  <c:v>240.02001919999998</c:v>
                </c:pt>
                <c:pt idx="649">
                  <c:v>240.18349989999979</c:v>
                </c:pt>
                <c:pt idx="650">
                  <c:v>240.33749999999986</c:v>
                </c:pt>
                <c:pt idx="651">
                  <c:v>240.48199010000008</c:v>
                </c:pt>
                <c:pt idx="652">
                  <c:v>240.61694080000007</c:v>
                </c:pt>
                <c:pt idx="653">
                  <c:v>240.7423226999997</c:v>
                </c:pt>
                <c:pt idx="654">
                  <c:v>240.8581064</c:v>
                </c:pt>
                <c:pt idx="655">
                  <c:v>240.96426249999968</c:v>
                </c:pt>
                <c:pt idx="656">
                  <c:v>241.06076160000021</c:v>
                </c:pt>
                <c:pt idx="657">
                  <c:v>241.14757430000031</c:v>
                </c:pt>
                <c:pt idx="658">
                  <c:v>241.2246712000001</c:v>
                </c:pt>
                <c:pt idx="659">
                  <c:v>241.29202289999989</c:v>
                </c:pt>
                <c:pt idx="660">
                  <c:v>241.34960000000001</c:v>
                </c:pt>
                <c:pt idx="661">
                  <c:v>241.3973731000001</c:v>
                </c:pt>
                <c:pt idx="662">
                  <c:v>241.43531280000025</c:v>
                </c:pt>
                <c:pt idx="663">
                  <c:v>241.46338969999965</c:v>
                </c:pt>
                <c:pt idx="664">
                  <c:v>241.48157440000023</c:v>
                </c:pt>
                <c:pt idx="665">
                  <c:v>241.48983750000025</c:v>
                </c:pt>
                <c:pt idx="666">
                  <c:v>241.48814960000027</c:v>
                </c:pt>
                <c:pt idx="667">
                  <c:v>241.47648129999993</c:v>
                </c:pt>
                <c:pt idx="668">
                  <c:v>241.45480320000024</c:v>
                </c:pt>
                <c:pt idx="669">
                  <c:v>241.42308589999993</c:v>
                </c:pt>
                <c:pt idx="670">
                  <c:v>241.38130000000001</c:v>
                </c:pt>
                <c:pt idx="671">
                  <c:v>241.32941609999989</c:v>
                </c:pt>
                <c:pt idx="672">
                  <c:v>241.26740479999967</c:v>
                </c:pt>
                <c:pt idx="673">
                  <c:v>241.19523670000012</c:v>
                </c:pt>
                <c:pt idx="674">
                  <c:v>241.11288239999999</c:v>
                </c:pt>
                <c:pt idx="675">
                  <c:v>241.02031250000027</c:v>
                </c:pt>
                <c:pt idx="676">
                  <c:v>240.91749759999993</c:v>
                </c:pt>
                <c:pt idx="677">
                  <c:v>240.80440829999998</c:v>
                </c:pt>
                <c:pt idx="678">
                  <c:v>240.68101519999982</c:v>
                </c:pt>
                <c:pt idx="679">
                  <c:v>240.54728890000001</c:v>
                </c:pt>
                <c:pt idx="680">
                  <c:v>240.40319999999974</c:v>
                </c:pt>
                <c:pt idx="681">
                  <c:v>240.24871910000002</c:v>
                </c:pt>
                <c:pt idx="682">
                  <c:v>240.08381680000048</c:v>
                </c:pt>
                <c:pt idx="683">
                  <c:v>239.90846369999986</c:v>
                </c:pt>
                <c:pt idx="684">
                  <c:v>239.72263040000007</c:v>
                </c:pt>
                <c:pt idx="685">
                  <c:v>239.52628749999985</c:v>
                </c:pt>
                <c:pt idx="686">
                  <c:v>239.31940559999998</c:v>
                </c:pt>
                <c:pt idx="687">
                  <c:v>239.1019553000001</c:v>
                </c:pt>
                <c:pt idx="688">
                  <c:v>238.87390720000008</c:v>
                </c:pt>
                <c:pt idx="689">
                  <c:v>238.63523190000001</c:v>
                </c:pt>
                <c:pt idx="690">
                  <c:v>238.38589999999999</c:v>
                </c:pt>
                <c:pt idx="691">
                  <c:v>238.12588210000013</c:v>
                </c:pt>
                <c:pt idx="692">
                  <c:v>237.85514880000028</c:v>
                </c:pt>
                <c:pt idx="693">
                  <c:v>237.57367070000009</c:v>
                </c:pt>
                <c:pt idx="694">
                  <c:v>237.28141839999989</c:v>
                </c:pt>
                <c:pt idx="695">
                  <c:v>236.9783625</c:v>
                </c:pt>
                <c:pt idx="696">
                  <c:v>236.66447360000006</c:v>
                </c:pt>
                <c:pt idx="697">
                  <c:v>236.33972229999995</c:v>
                </c:pt>
                <c:pt idx="698">
                  <c:v>236.00407919999998</c:v>
                </c:pt>
                <c:pt idx="699">
                  <c:v>235.65751490000048</c:v>
                </c:pt>
                <c:pt idx="700">
                  <c:v>235.29999999999995</c:v>
                </c:pt>
                <c:pt idx="701">
                  <c:v>234.93150509999987</c:v>
                </c:pt>
                <c:pt idx="702">
                  <c:v>234.55200080000009</c:v>
                </c:pt>
                <c:pt idx="703">
                  <c:v>234.16145770000026</c:v>
                </c:pt>
                <c:pt idx="704">
                  <c:v>233.75984640000024</c:v>
                </c:pt>
                <c:pt idx="705">
                  <c:v>233.34713750000014</c:v>
                </c:pt>
                <c:pt idx="706">
                  <c:v>232.92330160000006</c:v>
                </c:pt>
                <c:pt idx="707">
                  <c:v>232.48830929999986</c:v>
                </c:pt>
                <c:pt idx="708">
                  <c:v>232.04213119999986</c:v>
                </c:pt>
                <c:pt idx="709">
                  <c:v>231.58473790000016</c:v>
                </c:pt>
                <c:pt idx="710">
                  <c:v>231.11609999999996</c:v>
                </c:pt>
                <c:pt idx="711">
                  <c:v>230.63618810000003</c:v>
                </c:pt>
                <c:pt idx="712">
                  <c:v>230.14497279999978</c:v>
                </c:pt>
                <c:pt idx="713">
                  <c:v>229.64242469999999</c:v>
                </c:pt>
                <c:pt idx="714">
                  <c:v>229.12851440000031</c:v>
                </c:pt>
                <c:pt idx="715">
                  <c:v>228.60321249999993</c:v>
                </c:pt>
                <c:pt idx="716">
                  <c:v>228.06648959999984</c:v>
                </c:pt>
                <c:pt idx="717">
                  <c:v>227.5183162999997</c:v>
                </c:pt>
                <c:pt idx="718">
                  <c:v>226.95866319999982</c:v>
                </c:pt>
                <c:pt idx="719">
                  <c:v>226.38750090000008</c:v>
                </c:pt>
                <c:pt idx="720">
                  <c:v>225.80479999999989</c:v>
                </c:pt>
                <c:pt idx="721">
                  <c:v>225.21053110000003</c:v>
                </c:pt>
                <c:pt idx="722">
                  <c:v>224.60466479999991</c:v>
                </c:pt>
                <c:pt idx="723">
                  <c:v>223.98717169999986</c:v>
                </c:pt>
                <c:pt idx="724">
                  <c:v>223.35802239999998</c:v>
                </c:pt>
                <c:pt idx="725">
                  <c:v>222.71718750000014</c:v>
                </c:pt>
                <c:pt idx="726">
                  <c:v>222.06463759999974</c:v>
                </c:pt>
                <c:pt idx="727">
                  <c:v>221.40034330000003</c:v>
                </c:pt>
                <c:pt idx="728">
                  <c:v>220.72427520000042</c:v>
                </c:pt>
                <c:pt idx="729">
                  <c:v>220.03640389999987</c:v>
                </c:pt>
                <c:pt idx="730">
                  <c:v>219.33669999999984</c:v>
                </c:pt>
                <c:pt idx="731">
                  <c:v>218.62513409999997</c:v>
                </c:pt>
                <c:pt idx="732">
                  <c:v>217.90167680000013</c:v>
                </c:pt>
                <c:pt idx="733">
                  <c:v>217.1662987000002</c:v>
                </c:pt>
                <c:pt idx="734">
                  <c:v>216.41897040000003</c:v>
                </c:pt>
                <c:pt idx="735">
                  <c:v>215.65966249999997</c:v>
                </c:pt>
                <c:pt idx="736">
                  <c:v>214.88834560000009</c:v>
                </c:pt>
                <c:pt idx="737">
                  <c:v>214.10499030000028</c:v>
                </c:pt>
                <c:pt idx="738">
                  <c:v>213.30956719999995</c:v>
                </c:pt>
                <c:pt idx="739">
                  <c:v>212.5020469000001</c:v>
                </c:pt>
                <c:pt idx="740">
                  <c:v>211.68240000000037</c:v>
                </c:pt>
                <c:pt idx="741">
                  <c:v>210.85059709999973</c:v>
                </c:pt>
                <c:pt idx="742">
                  <c:v>210.00660880000009</c:v>
                </c:pt>
                <c:pt idx="743">
                  <c:v>209.15040569999974</c:v>
                </c:pt>
                <c:pt idx="744">
                  <c:v>208.28195840000012</c:v>
                </c:pt>
                <c:pt idx="745">
                  <c:v>207.40123750000021</c:v>
                </c:pt>
                <c:pt idx="746">
                  <c:v>206.50821360000009</c:v>
                </c:pt>
                <c:pt idx="747">
                  <c:v>205.60285729999987</c:v>
                </c:pt>
                <c:pt idx="748">
                  <c:v>204.68513920000032</c:v>
                </c:pt>
                <c:pt idx="749">
                  <c:v>203.75502989999995</c:v>
                </c:pt>
                <c:pt idx="750">
                  <c:v>202.8125</c:v>
                </c:pt>
                <c:pt idx="751">
                  <c:v>201.85752009999987</c:v>
                </c:pt>
                <c:pt idx="752">
                  <c:v>200.8900607999999</c:v>
                </c:pt>
                <c:pt idx="753">
                  <c:v>199.9100927000004</c:v>
                </c:pt>
                <c:pt idx="754">
                  <c:v>198.91758639999989</c:v>
                </c:pt>
                <c:pt idx="755">
                  <c:v>197.91251250000005</c:v>
                </c:pt>
                <c:pt idx="756">
                  <c:v>196.89484160000029</c:v>
                </c:pt>
                <c:pt idx="757">
                  <c:v>195.86454430000003</c:v>
                </c:pt>
                <c:pt idx="758">
                  <c:v>194.8215911999996</c:v>
                </c:pt>
                <c:pt idx="759">
                  <c:v>193.76595290000023</c:v>
                </c:pt>
                <c:pt idx="760">
                  <c:v>192.69759999999951</c:v>
                </c:pt>
                <c:pt idx="761">
                  <c:v>191.61650310000005</c:v>
                </c:pt>
                <c:pt idx="762">
                  <c:v>190.52263279999988</c:v>
                </c:pt>
                <c:pt idx="763">
                  <c:v>189.4159596999998</c:v>
                </c:pt>
                <c:pt idx="764">
                  <c:v>188.29645440000013</c:v>
                </c:pt>
                <c:pt idx="765">
                  <c:v>187.16408749999982</c:v>
                </c:pt>
                <c:pt idx="766">
                  <c:v>186.01882960000012</c:v>
                </c:pt>
                <c:pt idx="767">
                  <c:v>184.86065129999997</c:v>
                </c:pt>
                <c:pt idx="768">
                  <c:v>183.68952320000017</c:v>
                </c:pt>
                <c:pt idx="769">
                  <c:v>182.50541589999966</c:v>
                </c:pt>
                <c:pt idx="770">
                  <c:v>181.30830000000014</c:v>
                </c:pt>
                <c:pt idx="771">
                  <c:v>180.09814610000012</c:v>
                </c:pt>
                <c:pt idx="772">
                  <c:v>178.87492479999992</c:v>
                </c:pt>
                <c:pt idx="773">
                  <c:v>177.63860669999985</c:v>
                </c:pt>
                <c:pt idx="774">
                  <c:v>176.3891623999998</c:v>
                </c:pt>
                <c:pt idx="775">
                  <c:v>175.12656250000009</c:v>
                </c:pt>
                <c:pt idx="776">
                  <c:v>173.85077759999967</c:v>
                </c:pt>
                <c:pt idx="777">
                  <c:v>172.56177830000024</c:v>
                </c:pt>
                <c:pt idx="778">
                  <c:v>171.2595352000003</c:v>
                </c:pt>
                <c:pt idx="779">
                  <c:v>169.94401890000017</c:v>
                </c:pt>
                <c:pt idx="780">
                  <c:v>168.61519999999973</c:v>
                </c:pt>
                <c:pt idx="781">
                  <c:v>167.27304910000066</c:v>
                </c:pt>
                <c:pt idx="782">
                  <c:v>165.91753680000011</c:v>
                </c:pt>
                <c:pt idx="783">
                  <c:v>164.54863370000021</c:v>
                </c:pt>
                <c:pt idx="784">
                  <c:v>163.16631039999993</c:v>
                </c:pt>
                <c:pt idx="785">
                  <c:v>161.77053749999959</c:v>
                </c:pt>
                <c:pt idx="786">
                  <c:v>160.36128559999997</c:v>
                </c:pt>
                <c:pt idx="787">
                  <c:v>158.93852530000004</c:v>
                </c:pt>
                <c:pt idx="788">
                  <c:v>157.50222720000011</c:v>
                </c:pt>
                <c:pt idx="789">
                  <c:v>156.05236190000005</c:v>
                </c:pt>
                <c:pt idx="790">
                  <c:v>154.58889999999974</c:v>
                </c:pt>
                <c:pt idx="791">
                  <c:v>153.11181209999995</c:v>
                </c:pt>
                <c:pt idx="792">
                  <c:v>151.62106879999965</c:v>
                </c:pt>
                <c:pt idx="793">
                  <c:v>150.11664069999961</c:v>
                </c:pt>
                <c:pt idx="794">
                  <c:v>148.5984983999997</c:v>
                </c:pt>
                <c:pt idx="795">
                  <c:v>147.06661249999979</c:v>
                </c:pt>
                <c:pt idx="796">
                  <c:v>145.52095359999976</c:v>
                </c:pt>
                <c:pt idx="797">
                  <c:v>143.96149229999946</c:v>
                </c:pt>
                <c:pt idx="798">
                  <c:v>142.38819920000014</c:v>
                </c:pt>
                <c:pt idx="799">
                  <c:v>140.80104489999985</c:v>
                </c:pt>
                <c:pt idx="800">
                  <c:v>139.19999999999982</c:v>
                </c:pt>
                <c:pt idx="801">
                  <c:v>137.58503509999991</c:v>
                </c:pt>
                <c:pt idx="802">
                  <c:v>135.95612079999955</c:v>
                </c:pt>
                <c:pt idx="803">
                  <c:v>134.31322770000043</c:v>
                </c:pt>
                <c:pt idx="804">
                  <c:v>132.65632640000013</c:v>
                </c:pt>
                <c:pt idx="805">
                  <c:v>130.98538749999943</c:v>
                </c:pt>
                <c:pt idx="806">
                  <c:v>129.30038159999958</c:v>
                </c:pt>
                <c:pt idx="807">
                  <c:v>127.60127929999999</c:v>
                </c:pt>
                <c:pt idx="808">
                  <c:v>125.88805120000052</c:v>
                </c:pt>
                <c:pt idx="809">
                  <c:v>124.16066789999968</c:v>
                </c:pt>
                <c:pt idx="810">
                  <c:v>122.41909999999962</c:v>
                </c:pt>
                <c:pt idx="811">
                  <c:v>120.6633181000002</c:v>
                </c:pt>
                <c:pt idx="812">
                  <c:v>118.89329279999947</c:v>
                </c:pt>
                <c:pt idx="813">
                  <c:v>117.10899470000004</c:v>
                </c:pt>
                <c:pt idx="814">
                  <c:v>115.3103944000004</c:v>
                </c:pt>
                <c:pt idx="815">
                  <c:v>113.49746249999998</c:v>
                </c:pt>
                <c:pt idx="816">
                  <c:v>111.67016960000046</c:v>
                </c:pt>
                <c:pt idx="817">
                  <c:v>109.82848629999989</c:v>
                </c:pt>
                <c:pt idx="818">
                  <c:v>107.97238319999997</c:v>
                </c:pt>
                <c:pt idx="819">
                  <c:v>106.1018309000001</c:v>
                </c:pt>
                <c:pt idx="820">
                  <c:v>104.21680000000015</c:v>
                </c:pt>
                <c:pt idx="821">
                  <c:v>102.3172611</c:v>
                </c:pt>
                <c:pt idx="822">
                  <c:v>100.40318480000042</c:v>
                </c:pt>
                <c:pt idx="823">
                  <c:v>98.474541700000373</c:v>
                </c:pt>
                <c:pt idx="824">
                  <c:v>96.531302400000641</c:v>
                </c:pt>
                <c:pt idx="825">
                  <c:v>94.573437499999727</c:v>
                </c:pt>
                <c:pt idx="826">
                  <c:v>92.600917599999775</c:v>
                </c:pt>
                <c:pt idx="827">
                  <c:v>90.6137133000002</c:v>
                </c:pt>
                <c:pt idx="828">
                  <c:v>88.61179519999996</c:v>
                </c:pt>
                <c:pt idx="829">
                  <c:v>86.595133899999837</c:v>
                </c:pt>
                <c:pt idx="830">
                  <c:v>84.563700000000154</c:v>
                </c:pt>
                <c:pt idx="831">
                  <c:v>82.517464100000325</c:v>
                </c:pt>
                <c:pt idx="832">
                  <c:v>80.456396799999766</c:v>
                </c:pt>
                <c:pt idx="833">
                  <c:v>78.380468700000165</c:v>
                </c:pt>
                <c:pt idx="834">
                  <c:v>76.289650400000028</c:v>
                </c:pt>
                <c:pt idx="835">
                  <c:v>74.183912499999678</c:v>
                </c:pt>
                <c:pt idx="836">
                  <c:v>72.063225600000351</c:v>
                </c:pt>
                <c:pt idx="837">
                  <c:v>69.92756030000055</c:v>
                </c:pt>
                <c:pt idx="838">
                  <c:v>67.776887199999692</c:v>
                </c:pt>
                <c:pt idx="839">
                  <c:v>65.611176899999919</c:v>
                </c:pt>
                <c:pt idx="840">
                  <c:v>63.430400000000191</c:v>
                </c:pt>
                <c:pt idx="841">
                  <c:v>61.234527100000378</c:v>
                </c:pt>
                <c:pt idx="842">
                  <c:v>59.023528800000349</c:v>
                </c:pt>
                <c:pt idx="843">
                  <c:v>56.797375699999975</c:v>
                </c:pt>
                <c:pt idx="844">
                  <c:v>54.556038400000034</c:v>
                </c:pt>
                <c:pt idx="845">
                  <c:v>52.299487500000396</c:v>
                </c:pt>
                <c:pt idx="846">
                  <c:v>50.027693599999566</c:v>
                </c:pt>
                <c:pt idx="847">
                  <c:v>47.740627300000142</c:v>
                </c:pt>
                <c:pt idx="848">
                  <c:v>45.43825920000063</c:v>
                </c:pt>
                <c:pt idx="849">
                  <c:v>43.120559899999989</c:v>
                </c:pt>
                <c:pt idx="850">
                  <c:v>40.787499999999909</c:v>
                </c:pt>
                <c:pt idx="851">
                  <c:v>38.439050100000259</c:v>
                </c:pt>
                <c:pt idx="852">
                  <c:v>36.075180800000453</c:v>
                </c:pt>
                <c:pt idx="853">
                  <c:v>33.695862699999907</c:v>
                </c:pt>
                <c:pt idx="854">
                  <c:v>31.301066400000309</c:v>
                </c:pt>
                <c:pt idx="855">
                  <c:v>28.890762500000164</c:v>
                </c:pt>
                <c:pt idx="856">
                  <c:v>26.464921599999798</c:v>
                </c:pt>
                <c:pt idx="857">
                  <c:v>24.023514299999988</c:v>
                </c:pt>
                <c:pt idx="858">
                  <c:v>21.566511199999695</c:v>
                </c:pt>
                <c:pt idx="859">
                  <c:v>19.093882900000153</c:v>
                </c:pt>
                <c:pt idx="860">
                  <c:v>16.605599999999413</c:v>
                </c:pt>
                <c:pt idx="861">
                  <c:v>14.101633100000072</c:v>
                </c:pt>
                <c:pt idx="862">
                  <c:v>11.581952800000636</c:v>
                </c:pt>
                <c:pt idx="863">
                  <c:v>9.0465297000000646</c:v>
                </c:pt>
                <c:pt idx="864">
                  <c:v>6.495334400000047</c:v>
                </c:pt>
                <c:pt idx="865">
                  <c:v>3.9283374999999978</c:v>
                </c:pt>
                <c:pt idx="866">
                  <c:v>1.3455096000002413</c:v>
                </c:pt>
                <c:pt idx="867">
                  <c:v>-1.2531786999998076</c:v>
                </c:pt>
                <c:pt idx="868">
                  <c:v>-3.8677568000002793</c:v>
                </c:pt>
                <c:pt idx="869">
                  <c:v>-6.4982540999999401</c:v>
                </c:pt>
                <c:pt idx="870">
                  <c:v>-9.1447000000002845</c:v>
                </c:pt>
                <c:pt idx="871">
                  <c:v>-11.807123900000079</c:v>
                </c:pt>
                <c:pt idx="872">
                  <c:v>-14.485555199999908</c:v>
                </c:pt>
                <c:pt idx="873">
                  <c:v>-17.180023299999903</c:v>
                </c:pt>
                <c:pt idx="874">
                  <c:v>-19.890557599999738</c:v>
                </c:pt>
                <c:pt idx="875">
                  <c:v>-22.6171875</c:v>
                </c:pt>
                <c:pt idx="876">
                  <c:v>-25.359942400000364</c:v>
                </c:pt>
                <c:pt idx="877">
                  <c:v>-28.11885170000005</c:v>
                </c:pt>
                <c:pt idx="878">
                  <c:v>-30.893944800000099</c:v>
                </c:pt>
                <c:pt idx="879">
                  <c:v>-33.685251099999732</c:v>
                </c:pt>
                <c:pt idx="880">
                  <c:v>-36.492799999999988</c:v>
                </c:pt>
                <c:pt idx="881">
                  <c:v>-39.316620899999634</c:v>
                </c:pt>
                <c:pt idx="882">
                  <c:v>-42.15674319999971</c:v>
                </c:pt>
                <c:pt idx="883">
                  <c:v>-45.013196299999436</c:v>
                </c:pt>
                <c:pt idx="884">
                  <c:v>-47.886009599999852</c:v>
                </c:pt>
                <c:pt idx="885">
                  <c:v>-50.77521250000018</c:v>
                </c:pt>
                <c:pt idx="886">
                  <c:v>-53.68083439999964</c:v>
                </c:pt>
                <c:pt idx="887">
                  <c:v>-56.602904699999726</c:v>
                </c:pt>
                <c:pt idx="888">
                  <c:v>-59.541452800000116</c:v>
                </c:pt>
                <c:pt idx="889">
                  <c:v>-62.496508100000483</c:v>
                </c:pt>
                <c:pt idx="890">
                  <c:v>-65.468100000000049</c:v>
                </c:pt>
                <c:pt idx="891">
                  <c:v>-68.4562578999994</c:v>
                </c:pt>
                <c:pt idx="892">
                  <c:v>-71.46101120000003</c:v>
                </c:pt>
                <c:pt idx="893">
                  <c:v>-74.482389299999795</c:v>
                </c:pt>
                <c:pt idx="894">
                  <c:v>-77.520421600000645</c:v>
                </c:pt>
                <c:pt idx="895">
                  <c:v>-80.575137499999528</c:v>
                </c:pt>
                <c:pt idx="896">
                  <c:v>-83.646566400000211</c:v>
                </c:pt>
                <c:pt idx="897">
                  <c:v>-86.734737700000096</c:v>
                </c:pt>
                <c:pt idx="898">
                  <c:v>-89.839680799999769</c:v>
                </c:pt>
                <c:pt idx="899">
                  <c:v>-92.96142510000027</c:v>
                </c:pt>
                <c:pt idx="900">
                  <c:v>-96.099999999999909</c:v>
                </c:pt>
                <c:pt idx="901">
                  <c:v>-99.255434900000182</c:v>
                </c:pt>
                <c:pt idx="902">
                  <c:v>-102.42775919999985</c:v>
                </c:pt>
                <c:pt idx="903">
                  <c:v>-105.61700230000042</c:v>
                </c:pt>
                <c:pt idx="904">
                  <c:v>-108.82319359999974</c:v>
                </c:pt>
                <c:pt idx="905">
                  <c:v>-112.04636249999976</c:v>
                </c:pt>
                <c:pt idx="906">
                  <c:v>-115.28653840000061</c:v>
                </c:pt>
                <c:pt idx="907">
                  <c:v>-118.54375069999969</c:v>
                </c:pt>
                <c:pt idx="908">
                  <c:v>-121.81802880000032</c:v>
                </c:pt>
                <c:pt idx="909">
                  <c:v>-125.1094020999999</c:v>
                </c:pt>
                <c:pt idx="910">
                  <c:v>-128.41790000000037</c:v>
                </c:pt>
                <c:pt idx="911">
                  <c:v>-131.7435518999996</c:v>
                </c:pt>
                <c:pt idx="912">
                  <c:v>-135.08638720000044</c:v>
                </c:pt>
                <c:pt idx="913">
                  <c:v>-138.44643529999985</c:v>
                </c:pt>
                <c:pt idx="914">
                  <c:v>-141.82372560000022</c:v>
                </c:pt>
                <c:pt idx="915">
                  <c:v>-145.21828749999986</c:v>
                </c:pt>
                <c:pt idx="916">
                  <c:v>-148.63015040000028</c:v>
                </c:pt>
                <c:pt idx="917">
                  <c:v>-152.05934370000023</c:v>
                </c:pt>
                <c:pt idx="918">
                  <c:v>-155.5058968000003</c:v>
                </c:pt>
                <c:pt idx="919">
                  <c:v>-158.96983910000017</c:v>
                </c:pt>
                <c:pt idx="920">
                  <c:v>-162.45119999999997</c:v>
                </c:pt>
                <c:pt idx="921">
                  <c:v>-165.95000890000028</c:v>
                </c:pt>
                <c:pt idx="922">
                  <c:v>-169.46629520000033</c:v>
                </c:pt>
                <c:pt idx="923">
                  <c:v>-173.00008829999979</c:v>
                </c:pt>
                <c:pt idx="924">
                  <c:v>-176.55141760000015</c:v>
                </c:pt>
                <c:pt idx="925">
                  <c:v>-180.12031250000064</c:v>
                </c:pt>
                <c:pt idx="926">
                  <c:v>-183.70680240000002</c:v>
                </c:pt>
                <c:pt idx="927">
                  <c:v>-187.31091670000023</c:v>
                </c:pt>
                <c:pt idx="928">
                  <c:v>-190.93268480000006</c:v>
                </c:pt>
                <c:pt idx="929">
                  <c:v>-194.57213610000008</c:v>
                </c:pt>
                <c:pt idx="930">
                  <c:v>-198.22929999999997</c:v>
                </c:pt>
                <c:pt idx="931">
                  <c:v>-201.9042058999994</c:v>
                </c:pt>
                <c:pt idx="932">
                  <c:v>-205.59688320000032</c:v>
                </c:pt>
                <c:pt idx="933">
                  <c:v>-209.30736130000059</c:v>
                </c:pt>
                <c:pt idx="934">
                  <c:v>-213.03566959999989</c:v>
                </c:pt>
                <c:pt idx="935">
                  <c:v>-216.78183750000062</c:v>
                </c:pt>
                <c:pt idx="936">
                  <c:v>-220.54589440000018</c:v>
                </c:pt>
                <c:pt idx="937">
                  <c:v>-224.32786970000006</c:v>
                </c:pt>
                <c:pt idx="938">
                  <c:v>-228.1277927999995</c:v>
                </c:pt>
                <c:pt idx="939">
                  <c:v>-231.94569309999997</c:v>
                </c:pt>
                <c:pt idx="940">
                  <c:v>-235.78159999999934</c:v>
                </c:pt>
                <c:pt idx="941">
                  <c:v>-239.63554290000002</c:v>
                </c:pt>
                <c:pt idx="942">
                  <c:v>-243.50755119999985</c:v>
                </c:pt>
                <c:pt idx="943">
                  <c:v>-247.39765429999989</c:v>
                </c:pt>
                <c:pt idx="944">
                  <c:v>-251.30588159999934</c:v>
                </c:pt>
                <c:pt idx="945">
                  <c:v>-255.23226250000016</c:v>
                </c:pt>
                <c:pt idx="946">
                  <c:v>-259.17682639999975</c:v>
                </c:pt>
                <c:pt idx="947">
                  <c:v>-263.13960269999961</c:v>
                </c:pt>
                <c:pt idx="948">
                  <c:v>-267.12062079999941</c:v>
                </c:pt>
                <c:pt idx="949">
                  <c:v>-271.11991009999929</c:v>
                </c:pt>
                <c:pt idx="950">
                  <c:v>-275.13749999999982</c:v>
                </c:pt>
                <c:pt idx="951">
                  <c:v>-279.17341989999932</c:v>
                </c:pt>
                <c:pt idx="952">
                  <c:v>-283.22769919999973</c:v>
                </c:pt>
                <c:pt idx="953">
                  <c:v>-287.30036729999983</c:v>
                </c:pt>
                <c:pt idx="954">
                  <c:v>-291.39145359999975</c:v>
                </c:pt>
                <c:pt idx="955">
                  <c:v>-295.50098750000006</c:v>
                </c:pt>
                <c:pt idx="956">
                  <c:v>-299.62899839999955</c:v>
                </c:pt>
                <c:pt idx="957">
                  <c:v>-303.77551570000014</c:v>
                </c:pt>
                <c:pt idx="958">
                  <c:v>-307.94056879999971</c:v>
                </c:pt>
                <c:pt idx="959">
                  <c:v>-312.1241871000002</c:v>
                </c:pt>
                <c:pt idx="960">
                  <c:v>-316.32639999999992</c:v>
                </c:pt>
                <c:pt idx="961">
                  <c:v>-320.54723689999946</c:v>
                </c:pt>
                <c:pt idx="962">
                  <c:v>-324.78672719999986</c:v>
                </c:pt>
                <c:pt idx="963">
                  <c:v>-329.04490029999988</c:v>
                </c:pt>
                <c:pt idx="964">
                  <c:v>-333.32178560000057</c:v>
                </c:pt>
                <c:pt idx="965">
                  <c:v>-337.61741249999886</c:v>
                </c:pt>
                <c:pt idx="966">
                  <c:v>-341.93181039999945</c:v>
                </c:pt>
                <c:pt idx="967">
                  <c:v>-346.26500869999927</c:v>
                </c:pt>
                <c:pt idx="968">
                  <c:v>-350.61703680000028</c:v>
                </c:pt>
                <c:pt idx="969">
                  <c:v>-354.98792409999987</c:v>
                </c:pt>
                <c:pt idx="970">
                  <c:v>-359.3777</c:v>
                </c:pt>
                <c:pt idx="971">
                  <c:v>-363.7863939000008</c:v>
                </c:pt>
                <c:pt idx="972">
                  <c:v>-368.21403519999967</c:v>
                </c:pt>
                <c:pt idx="973">
                  <c:v>-372.66065329999947</c:v>
                </c:pt>
                <c:pt idx="974">
                  <c:v>-377.12627759999941</c:v>
                </c:pt>
                <c:pt idx="975">
                  <c:v>-381.61093749999964</c:v>
                </c:pt>
                <c:pt idx="976">
                  <c:v>-386.11466239999936</c:v>
                </c:pt>
                <c:pt idx="977">
                  <c:v>-390.63748170000054</c:v>
                </c:pt>
                <c:pt idx="978">
                  <c:v>-395.17942480000056</c:v>
                </c:pt>
                <c:pt idx="979">
                  <c:v>-399.74052109999866</c:v>
                </c:pt>
                <c:pt idx="980">
                  <c:v>-404.32079999999951</c:v>
                </c:pt>
                <c:pt idx="981">
                  <c:v>-408.9202908999996</c:v>
                </c:pt>
                <c:pt idx="982">
                  <c:v>-413.53902319999997</c:v>
                </c:pt>
                <c:pt idx="983">
                  <c:v>-418.17702630000076</c:v>
                </c:pt>
                <c:pt idx="984">
                  <c:v>-422.83432959999936</c:v>
                </c:pt>
                <c:pt idx="985">
                  <c:v>-427.51096250000046</c:v>
                </c:pt>
                <c:pt idx="986">
                  <c:v>-432.20695439999963</c:v>
                </c:pt>
                <c:pt idx="987">
                  <c:v>-436.92233470000065</c:v>
                </c:pt>
                <c:pt idx="988">
                  <c:v>-441.65713279999909</c:v>
                </c:pt>
                <c:pt idx="989">
                  <c:v>-446.41137809999964</c:v>
                </c:pt>
                <c:pt idx="990">
                  <c:v>-451.18509999999969</c:v>
                </c:pt>
                <c:pt idx="991">
                  <c:v>-455.97832789999939</c:v>
                </c:pt>
                <c:pt idx="992">
                  <c:v>-460.79109119999976</c:v>
                </c:pt>
                <c:pt idx="993">
                  <c:v>-465.62341930000002</c:v>
                </c:pt>
                <c:pt idx="994">
                  <c:v>-470.47534160000032</c:v>
                </c:pt>
                <c:pt idx="995">
                  <c:v>-475.34688750000078</c:v>
                </c:pt>
                <c:pt idx="996">
                  <c:v>-480.2380863999997</c:v>
                </c:pt>
                <c:pt idx="997">
                  <c:v>-485.14896769999996</c:v>
                </c:pt>
                <c:pt idx="998">
                  <c:v>-490.07956079999985</c:v>
                </c:pt>
                <c:pt idx="999">
                  <c:v>-495.02989509999952</c:v>
                </c:pt>
                <c:pt idx="1000">
                  <c:v>-500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9FAC-49EA-A69C-16981B2A497C}"/>
            </c:ext>
          </c:extLst>
        </c:ser>
        <c:ser>
          <c:idx val="9"/>
          <c:order val="9"/>
          <c:tx>
            <c:strRef>
              <c:f>Tabelle1!$DU$4</c:f>
              <c:strCache>
                <c:ptCount val="1"/>
                <c:pt idx="0">
                  <c:v>Stoß_7h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Tabelle1!$A$5:$A$1005</c:f>
              <c:numCache>
                <c:formatCode>General</c:formatCode>
                <c:ptCount val="1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</c:numCache>
            </c:numRef>
          </c:xVal>
          <c:yVal>
            <c:numRef>
              <c:f>Tabelle1!$DU$5:$DU$1005</c:f>
              <c:numCache>
                <c:formatCode>General</c:formatCode>
                <c:ptCount val="1001"/>
                <c:pt idx="0">
                  <c:v>0</c:v>
                </c:pt>
                <c:pt idx="1">
                  <c:v>-3.7674094500000002</c:v>
                </c:pt>
                <c:pt idx="2">
                  <c:v>-7.5096756000000005</c:v>
                </c:pt>
                <c:pt idx="3">
                  <c:v>-11.226855149999999</c:v>
                </c:pt>
                <c:pt idx="4">
                  <c:v>-14.919004800000002</c:v>
                </c:pt>
                <c:pt idx="5">
                  <c:v>-18.586181249999999</c:v>
                </c:pt>
                <c:pt idx="6">
                  <c:v>-22.228441199999999</c:v>
                </c:pt>
                <c:pt idx="7">
                  <c:v>-25.845841350000001</c:v>
                </c:pt>
                <c:pt idx="8">
                  <c:v>-29.438438400000003</c:v>
                </c:pt>
                <c:pt idx="9">
                  <c:v>-33.006289049999992</c:v>
                </c:pt>
                <c:pt idx="10">
                  <c:v>-36.549450000000007</c:v>
                </c:pt>
                <c:pt idx="11">
                  <c:v>-40.06797795</c:v>
                </c:pt>
                <c:pt idx="12">
                  <c:v>-43.561929599999999</c:v>
                </c:pt>
                <c:pt idx="13">
                  <c:v>-47.031361650000001</c:v>
                </c:pt>
                <c:pt idx="14">
                  <c:v>-50.476330799999999</c:v>
                </c:pt>
                <c:pt idx="15">
                  <c:v>-53.896893749999997</c:v>
                </c:pt>
                <c:pt idx="16">
                  <c:v>-57.293107200000001</c:v>
                </c:pt>
                <c:pt idx="17">
                  <c:v>-60.665027850000008</c:v>
                </c:pt>
                <c:pt idx="18">
                  <c:v>-64.012712399999998</c:v>
                </c:pt>
                <c:pt idx="19">
                  <c:v>-67.336217550000001</c:v>
                </c:pt>
                <c:pt idx="20">
                  <c:v>-70.635599999999997</c:v>
                </c:pt>
                <c:pt idx="21">
                  <c:v>-73.910916450000002</c:v>
                </c:pt>
                <c:pt idx="22">
                  <c:v>-77.162223600000004</c:v>
                </c:pt>
                <c:pt idx="23">
                  <c:v>-80.389578149999991</c:v>
                </c:pt>
                <c:pt idx="24">
                  <c:v>-83.593036800000007</c:v>
                </c:pt>
                <c:pt idx="25">
                  <c:v>-86.772656249999997</c:v>
                </c:pt>
                <c:pt idx="26">
                  <c:v>-89.928493200000005</c:v>
                </c:pt>
                <c:pt idx="27">
                  <c:v>-93.060604350000006</c:v>
                </c:pt>
                <c:pt idx="28">
                  <c:v>-96.169046399999999</c:v>
                </c:pt>
                <c:pt idx="29">
                  <c:v>-99.253876050000002</c:v>
                </c:pt>
                <c:pt idx="30">
                  <c:v>-102.31514999999999</c:v>
                </c:pt>
                <c:pt idx="31">
                  <c:v>-105.35292495</c:v>
                </c:pt>
                <c:pt idx="32">
                  <c:v>-108.3672576</c:v>
                </c:pt>
                <c:pt idx="33">
                  <c:v>-111.35820465</c:v>
                </c:pt>
                <c:pt idx="34">
                  <c:v>-114.32582280000001</c:v>
                </c:pt>
                <c:pt idx="35">
                  <c:v>-117.27016875000001</c:v>
                </c:pt>
                <c:pt idx="36">
                  <c:v>-120.19129919999999</c:v>
                </c:pt>
                <c:pt idx="37">
                  <c:v>-123.08927084999999</c:v>
                </c:pt>
                <c:pt idx="38">
                  <c:v>-125.96414039999999</c:v>
                </c:pt>
                <c:pt idx="39">
                  <c:v>-128.81596454999999</c:v>
                </c:pt>
                <c:pt idx="40">
                  <c:v>-131.64480000000003</c:v>
                </c:pt>
                <c:pt idx="41">
                  <c:v>-134.45070345000002</c:v>
                </c:pt>
                <c:pt idx="42">
                  <c:v>-137.2337316</c:v>
                </c:pt>
                <c:pt idx="43">
                  <c:v>-139.99394114999998</c:v>
                </c:pt>
                <c:pt idx="44">
                  <c:v>-142.73138879999999</c:v>
                </c:pt>
                <c:pt idx="45">
                  <c:v>-145.44613125000001</c:v>
                </c:pt>
                <c:pt idx="46">
                  <c:v>-148.13822519999999</c:v>
                </c:pt>
                <c:pt idx="47">
                  <c:v>-150.80772734999999</c:v>
                </c:pt>
                <c:pt idx="48">
                  <c:v>-153.45469440000002</c:v>
                </c:pt>
                <c:pt idx="49">
                  <c:v>-156.07918305000001</c:v>
                </c:pt>
                <c:pt idx="50">
                  <c:v>-158.68125000000001</c:v>
                </c:pt>
                <c:pt idx="51">
                  <c:v>-161.26095195000002</c:v>
                </c:pt>
                <c:pt idx="52">
                  <c:v>-163.81834559999999</c:v>
                </c:pt>
                <c:pt idx="53">
                  <c:v>-166.35348764999998</c:v>
                </c:pt>
                <c:pt idx="54">
                  <c:v>-168.86643480000001</c:v>
                </c:pt>
                <c:pt idx="55">
                  <c:v>-171.35724375000001</c:v>
                </c:pt>
                <c:pt idx="56">
                  <c:v>-173.8259712</c:v>
                </c:pt>
                <c:pt idx="57">
                  <c:v>-176.27267385000002</c:v>
                </c:pt>
                <c:pt idx="58">
                  <c:v>-178.6974084</c:v>
                </c:pt>
                <c:pt idx="59">
                  <c:v>-181.10023154999999</c:v>
                </c:pt>
                <c:pt idx="60">
                  <c:v>-183.4812</c:v>
                </c:pt>
                <c:pt idx="61">
                  <c:v>-185.84037044999997</c:v>
                </c:pt>
                <c:pt idx="62">
                  <c:v>-188.17779959999999</c:v>
                </c:pt>
                <c:pt idx="63">
                  <c:v>-190.49354415000002</c:v>
                </c:pt>
                <c:pt idx="64">
                  <c:v>-192.78766080000003</c:v>
                </c:pt>
                <c:pt idx="65">
                  <c:v>-195.06020624999999</c:v>
                </c:pt>
                <c:pt idx="66">
                  <c:v>-197.31123719999999</c:v>
                </c:pt>
                <c:pt idx="67">
                  <c:v>-199.54081034999999</c:v>
                </c:pt>
                <c:pt idx="68">
                  <c:v>-201.74898240000002</c:v>
                </c:pt>
                <c:pt idx="69">
                  <c:v>-203.93581005000004</c:v>
                </c:pt>
                <c:pt idx="70">
                  <c:v>-206.10135000000002</c:v>
                </c:pt>
                <c:pt idx="71">
                  <c:v>-208.24565895000001</c:v>
                </c:pt>
                <c:pt idx="72">
                  <c:v>-210.36879359999998</c:v>
                </c:pt>
                <c:pt idx="73">
                  <c:v>-212.47081065</c:v>
                </c:pt>
                <c:pt idx="74">
                  <c:v>-214.5517668</c:v>
                </c:pt>
                <c:pt idx="75">
                  <c:v>-216.61171874999999</c:v>
                </c:pt>
                <c:pt idx="76">
                  <c:v>-218.65072319999996</c:v>
                </c:pt>
                <c:pt idx="77">
                  <c:v>-220.66883684999999</c:v>
                </c:pt>
                <c:pt idx="78">
                  <c:v>-222.66611639999996</c:v>
                </c:pt>
                <c:pt idx="79">
                  <c:v>-224.64261855000001</c:v>
                </c:pt>
                <c:pt idx="80">
                  <c:v>-226.59840000000005</c:v>
                </c:pt>
                <c:pt idx="81">
                  <c:v>-228.53351745000001</c:v>
                </c:pt>
                <c:pt idx="82">
                  <c:v>-230.44802760000005</c:v>
                </c:pt>
                <c:pt idx="83">
                  <c:v>-232.34198715000002</c:v>
                </c:pt>
                <c:pt idx="84">
                  <c:v>-234.21545280000004</c:v>
                </c:pt>
                <c:pt idx="85">
                  <c:v>-236.06848124999999</c:v>
                </c:pt>
                <c:pt idx="86">
                  <c:v>-237.90112919999999</c:v>
                </c:pt>
                <c:pt idx="87">
                  <c:v>-239.71345334999998</c:v>
                </c:pt>
                <c:pt idx="88">
                  <c:v>-241.50551040000002</c:v>
                </c:pt>
                <c:pt idx="89">
                  <c:v>-243.27735704999998</c:v>
                </c:pt>
                <c:pt idx="90">
                  <c:v>-245.02904999999998</c:v>
                </c:pt>
                <c:pt idx="91">
                  <c:v>-246.76064595000003</c:v>
                </c:pt>
                <c:pt idx="92">
                  <c:v>-248.47220160000001</c:v>
                </c:pt>
                <c:pt idx="93">
                  <c:v>-250.16377365000002</c:v>
                </c:pt>
                <c:pt idx="94">
                  <c:v>-251.83541880000001</c:v>
                </c:pt>
                <c:pt idx="95">
                  <c:v>-253.48719375000002</c:v>
                </c:pt>
                <c:pt idx="96">
                  <c:v>-255.11915519999999</c:v>
                </c:pt>
                <c:pt idx="97">
                  <c:v>-256.73135984999999</c:v>
                </c:pt>
                <c:pt idx="98">
                  <c:v>-258.32386439999999</c:v>
                </c:pt>
                <c:pt idx="99">
                  <c:v>-259.89672555000004</c:v>
                </c:pt>
                <c:pt idx="100">
                  <c:v>-261.45</c:v>
                </c:pt>
                <c:pt idx="101">
                  <c:v>-262.98374445000002</c:v>
                </c:pt>
                <c:pt idx="102">
                  <c:v>-264.49801560000003</c:v>
                </c:pt>
                <c:pt idx="103">
                  <c:v>-265.99287014999999</c:v>
                </c:pt>
                <c:pt idx="104">
                  <c:v>-267.46836479999996</c:v>
                </c:pt>
                <c:pt idx="105">
                  <c:v>-268.92455625000002</c:v>
                </c:pt>
                <c:pt idx="106">
                  <c:v>-270.36150120000002</c:v>
                </c:pt>
                <c:pt idx="107">
                  <c:v>-271.77925634999997</c:v>
                </c:pt>
                <c:pt idx="108">
                  <c:v>-273.1778784</c:v>
                </c:pt>
                <c:pt idx="109">
                  <c:v>-274.55742404999995</c:v>
                </c:pt>
                <c:pt idx="110">
                  <c:v>-275.91795000000002</c:v>
                </c:pt>
                <c:pt idx="111">
                  <c:v>-277.25951294999999</c:v>
                </c:pt>
                <c:pt idx="112">
                  <c:v>-278.58216960000004</c:v>
                </c:pt>
                <c:pt idx="113">
                  <c:v>-279.88597664999998</c:v>
                </c:pt>
                <c:pt idx="114">
                  <c:v>-281.17099079999997</c:v>
                </c:pt>
                <c:pt idx="115">
                  <c:v>-282.43726875000004</c:v>
                </c:pt>
                <c:pt idx="116">
                  <c:v>-283.68486719999999</c:v>
                </c:pt>
                <c:pt idx="117">
                  <c:v>-284.91384285000004</c:v>
                </c:pt>
                <c:pt idx="118">
                  <c:v>-286.12425239999993</c:v>
                </c:pt>
                <c:pt idx="119">
                  <c:v>-287.31615254999997</c:v>
                </c:pt>
                <c:pt idx="120">
                  <c:v>-288.4896</c:v>
                </c:pt>
                <c:pt idx="121">
                  <c:v>-289.64465145000003</c:v>
                </c:pt>
                <c:pt idx="122">
                  <c:v>-290.78136359999996</c:v>
                </c:pt>
                <c:pt idx="123">
                  <c:v>-291.89979314999999</c:v>
                </c:pt>
                <c:pt idx="124">
                  <c:v>-292.99999679999996</c:v>
                </c:pt>
                <c:pt idx="125">
                  <c:v>-294.08203125</c:v>
                </c:pt>
                <c:pt idx="126">
                  <c:v>-295.14595320000001</c:v>
                </c:pt>
                <c:pt idx="127">
                  <c:v>-296.19181935</c:v>
                </c:pt>
                <c:pt idx="128">
                  <c:v>-297.21968640000006</c:v>
                </c:pt>
                <c:pt idx="129">
                  <c:v>-298.22961105000002</c:v>
                </c:pt>
                <c:pt idx="130">
                  <c:v>-299.22165000000007</c:v>
                </c:pt>
                <c:pt idx="131">
                  <c:v>-300.19585995</c:v>
                </c:pt>
                <c:pt idx="132">
                  <c:v>-301.1522976</c:v>
                </c:pt>
                <c:pt idx="133">
                  <c:v>-302.09101964999996</c:v>
                </c:pt>
                <c:pt idx="134">
                  <c:v>-303.01208280000003</c:v>
                </c:pt>
                <c:pt idx="135">
                  <c:v>-303.91554374999998</c:v>
                </c:pt>
                <c:pt idx="136">
                  <c:v>-304.80145920000001</c:v>
                </c:pt>
                <c:pt idx="137">
                  <c:v>-305.66988584999996</c:v>
                </c:pt>
                <c:pt idx="138">
                  <c:v>-306.52088040000007</c:v>
                </c:pt>
                <c:pt idx="139">
                  <c:v>-307.35449955000007</c:v>
                </c:pt>
                <c:pt idx="140">
                  <c:v>-308.17080000000004</c:v>
                </c:pt>
                <c:pt idx="141">
                  <c:v>-308.96983844999994</c:v>
                </c:pt>
                <c:pt idx="142">
                  <c:v>-309.75167160000001</c:v>
                </c:pt>
                <c:pt idx="143">
                  <c:v>-310.51635615000004</c:v>
                </c:pt>
                <c:pt idx="144">
                  <c:v>-311.26394879999992</c:v>
                </c:pt>
                <c:pt idx="145">
                  <c:v>-311.99450624999997</c:v>
                </c:pt>
                <c:pt idx="146">
                  <c:v>-312.70808520000003</c:v>
                </c:pt>
                <c:pt idx="147">
                  <c:v>-313.40474234999999</c:v>
                </c:pt>
                <c:pt idx="148">
                  <c:v>-314.0845344</c:v>
                </c:pt>
                <c:pt idx="149">
                  <c:v>-314.74751805000005</c:v>
                </c:pt>
                <c:pt idx="150">
                  <c:v>-315.39375000000001</c:v>
                </c:pt>
                <c:pt idx="151">
                  <c:v>-316.02328695</c:v>
                </c:pt>
                <c:pt idx="152">
                  <c:v>-316.63618559999998</c:v>
                </c:pt>
                <c:pt idx="153">
                  <c:v>-317.23250265000001</c:v>
                </c:pt>
                <c:pt idx="154">
                  <c:v>-317.81229480000002</c:v>
                </c:pt>
                <c:pt idx="155">
                  <c:v>-318.37561874999994</c:v>
                </c:pt>
                <c:pt idx="156">
                  <c:v>-318.92253119999992</c:v>
                </c:pt>
                <c:pt idx="157">
                  <c:v>-319.45308885000003</c:v>
                </c:pt>
                <c:pt idx="158">
                  <c:v>-319.96734839999999</c:v>
                </c:pt>
                <c:pt idx="159">
                  <c:v>-320.46536654999994</c:v>
                </c:pt>
                <c:pt idx="160">
                  <c:v>-320.94720000000007</c:v>
                </c:pt>
                <c:pt idx="161">
                  <c:v>-321.41290544999998</c:v>
                </c:pt>
                <c:pt idx="162">
                  <c:v>-321.86253959999999</c:v>
                </c:pt>
                <c:pt idx="163">
                  <c:v>-322.29615914999999</c:v>
                </c:pt>
                <c:pt idx="164">
                  <c:v>-322.71382080000006</c:v>
                </c:pt>
                <c:pt idx="165">
                  <c:v>-323.11558125000005</c:v>
                </c:pt>
                <c:pt idx="166">
                  <c:v>-323.50149719999996</c:v>
                </c:pt>
                <c:pt idx="167">
                  <c:v>-323.87162534999999</c:v>
                </c:pt>
                <c:pt idx="168">
                  <c:v>-324.22602240000003</c:v>
                </c:pt>
                <c:pt idx="169">
                  <c:v>-324.56474505000006</c:v>
                </c:pt>
                <c:pt idx="170">
                  <c:v>-324.88785000000001</c:v>
                </c:pt>
                <c:pt idx="171">
                  <c:v>-325.19539394999993</c:v>
                </c:pt>
                <c:pt idx="172">
                  <c:v>-325.48743360000003</c:v>
                </c:pt>
                <c:pt idx="173">
                  <c:v>-325.76402564999995</c:v>
                </c:pt>
                <c:pt idx="174">
                  <c:v>-326.02522679999998</c:v>
                </c:pt>
                <c:pt idx="175">
                  <c:v>-326.27109375000003</c:v>
                </c:pt>
                <c:pt idx="176">
                  <c:v>-326.50168320000006</c:v>
                </c:pt>
                <c:pt idx="177">
                  <c:v>-326.71705184999996</c:v>
                </c:pt>
                <c:pt idx="178">
                  <c:v>-326.91725639999993</c:v>
                </c:pt>
                <c:pt idx="179">
                  <c:v>-327.10235354999998</c:v>
                </c:pt>
                <c:pt idx="180">
                  <c:v>-327.2724</c:v>
                </c:pt>
                <c:pt idx="181">
                  <c:v>-327.42745244999998</c:v>
                </c:pt>
                <c:pt idx="182">
                  <c:v>-327.56756760000002</c:v>
                </c:pt>
                <c:pt idx="183">
                  <c:v>-327.69280215000003</c:v>
                </c:pt>
                <c:pt idx="184">
                  <c:v>-327.80321280000004</c:v>
                </c:pt>
                <c:pt idx="185">
                  <c:v>-327.89885624999999</c:v>
                </c:pt>
                <c:pt idx="186">
                  <c:v>-327.97978920000003</c:v>
                </c:pt>
                <c:pt idx="187">
                  <c:v>-328.04606835000004</c:v>
                </c:pt>
                <c:pt idx="188">
                  <c:v>-328.0977504</c:v>
                </c:pt>
                <c:pt idx="189">
                  <c:v>-328.13489204999996</c:v>
                </c:pt>
                <c:pt idx="190">
                  <c:v>-328.15755000000001</c:v>
                </c:pt>
                <c:pt idx="191">
                  <c:v>-328.16578095</c:v>
                </c:pt>
                <c:pt idx="192">
                  <c:v>-328.15964159999999</c:v>
                </c:pt>
                <c:pt idx="193">
                  <c:v>-328.13918864999994</c:v>
                </c:pt>
                <c:pt idx="194">
                  <c:v>-328.10447880000004</c:v>
                </c:pt>
                <c:pt idx="195">
                  <c:v>-328.05556874999996</c:v>
                </c:pt>
                <c:pt idx="196">
                  <c:v>-327.99251519999996</c:v>
                </c:pt>
                <c:pt idx="197">
                  <c:v>-327.91537485000003</c:v>
                </c:pt>
                <c:pt idx="198">
                  <c:v>-327.82420440000004</c:v>
                </c:pt>
                <c:pt idx="199">
                  <c:v>-327.71906054999999</c:v>
                </c:pt>
                <c:pt idx="200">
                  <c:v>-327.59999999999991</c:v>
                </c:pt>
                <c:pt idx="201">
                  <c:v>-327.46707945000003</c:v>
                </c:pt>
                <c:pt idx="202">
                  <c:v>-327.32035559999997</c:v>
                </c:pt>
                <c:pt idx="203">
                  <c:v>-327.15988514999998</c:v>
                </c:pt>
                <c:pt idx="204">
                  <c:v>-326.98572480000001</c:v>
                </c:pt>
                <c:pt idx="205">
                  <c:v>-326.79793125000009</c:v>
                </c:pt>
                <c:pt idx="206">
                  <c:v>-326.5965612</c:v>
                </c:pt>
                <c:pt idx="207">
                  <c:v>-326.38167134999998</c:v>
                </c:pt>
                <c:pt idx="208">
                  <c:v>-326.15331839999999</c:v>
                </c:pt>
                <c:pt idx="209">
                  <c:v>-325.91155904999999</c:v>
                </c:pt>
                <c:pt idx="210">
                  <c:v>-325.65644999999995</c:v>
                </c:pt>
                <c:pt idx="211">
                  <c:v>-325.38804794999987</c:v>
                </c:pt>
                <c:pt idx="212">
                  <c:v>-325.10640960000001</c:v>
                </c:pt>
                <c:pt idx="213">
                  <c:v>-324.81159164999997</c:v>
                </c:pt>
                <c:pt idx="214">
                  <c:v>-324.5036508</c:v>
                </c:pt>
                <c:pt idx="215">
                  <c:v>-324.18264375000001</c:v>
                </c:pt>
                <c:pt idx="216">
                  <c:v>-323.84862720000001</c:v>
                </c:pt>
                <c:pt idx="217">
                  <c:v>-323.50165784999996</c:v>
                </c:pt>
                <c:pt idx="218">
                  <c:v>-323.14179240000004</c:v>
                </c:pt>
                <c:pt idx="219">
                  <c:v>-322.76908755000011</c:v>
                </c:pt>
                <c:pt idx="220">
                  <c:v>-322.3836</c:v>
                </c:pt>
                <c:pt idx="221">
                  <c:v>-321.98538644999996</c:v>
                </c:pt>
                <c:pt idx="222">
                  <c:v>-321.57450360000001</c:v>
                </c:pt>
                <c:pt idx="223">
                  <c:v>-321.15100815000005</c:v>
                </c:pt>
                <c:pt idx="224">
                  <c:v>-320.71495679999998</c:v>
                </c:pt>
                <c:pt idx="225">
                  <c:v>-320.26640625000005</c:v>
                </c:pt>
                <c:pt idx="226">
                  <c:v>-319.80541319999986</c:v>
                </c:pt>
                <c:pt idx="227">
                  <c:v>-319.33203434999996</c:v>
                </c:pt>
                <c:pt idx="228">
                  <c:v>-318.84632639999995</c:v>
                </c:pt>
                <c:pt idx="229">
                  <c:v>-318.34834604999998</c:v>
                </c:pt>
                <c:pt idx="230">
                  <c:v>-317.83815000000004</c:v>
                </c:pt>
                <c:pt idx="231">
                  <c:v>-317.31579495000005</c:v>
                </c:pt>
                <c:pt idx="232">
                  <c:v>-316.78133760000003</c:v>
                </c:pt>
                <c:pt idx="233">
                  <c:v>-316.23483464999993</c:v>
                </c:pt>
                <c:pt idx="234">
                  <c:v>-315.6763428000001</c:v>
                </c:pt>
                <c:pt idx="235">
                  <c:v>-315.10591875</c:v>
                </c:pt>
                <c:pt idx="236">
                  <c:v>-314.52361919999993</c:v>
                </c:pt>
                <c:pt idx="237">
                  <c:v>-313.92950084999995</c:v>
                </c:pt>
                <c:pt idx="238">
                  <c:v>-313.32362039999998</c:v>
                </c:pt>
                <c:pt idx="239">
                  <c:v>-312.70603454999991</c:v>
                </c:pt>
                <c:pt idx="240">
                  <c:v>-312.07679999999993</c:v>
                </c:pt>
                <c:pt idx="241">
                  <c:v>-311.43597345000012</c:v>
                </c:pt>
                <c:pt idx="242">
                  <c:v>-310.78361160000003</c:v>
                </c:pt>
                <c:pt idx="243">
                  <c:v>-310.11977115000002</c:v>
                </c:pt>
                <c:pt idx="244">
                  <c:v>-309.44450879999994</c:v>
                </c:pt>
                <c:pt idx="245">
                  <c:v>-308.75788125000008</c:v>
                </c:pt>
                <c:pt idx="246">
                  <c:v>-308.0599451999999</c:v>
                </c:pt>
                <c:pt idx="247">
                  <c:v>-307.35075734999998</c:v>
                </c:pt>
                <c:pt idx="248">
                  <c:v>-306.63037439999994</c:v>
                </c:pt>
                <c:pt idx="249">
                  <c:v>-305.89885305000007</c:v>
                </c:pt>
                <c:pt idx="250">
                  <c:v>-305.15625</c:v>
                </c:pt>
                <c:pt idx="251">
                  <c:v>-304.40262195000003</c:v>
                </c:pt>
                <c:pt idx="252">
                  <c:v>-303.63802559999999</c:v>
                </c:pt>
                <c:pt idx="253">
                  <c:v>-302.86251765000009</c:v>
                </c:pt>
                <c:pt idx="254">
                  <c:v>-302.07615479999998</c:v>
                </c:pt>
                <c:pt idx="255">
                  <c:v>-301.27899375000004</c:v>
                </c:pt>
                <c:pt idx="256">
                  <c:v>-300.47109120000005</c:v>
                </c:pt>
                <c:pt idx="257">
                  <c:v>-299.65250385000002</c:v>
                </c:pt>
                <c:pt idx="258">
                  <c:v>-298.82328839999997</c:v>
                </c:pt>
                <c:pt idx="259">
                  <c:v>-297.98350155000003</c:v>
                </c:pt>
                <c:pt idx="260">
                  <c:v>-297.13319999999999</c:v>
                </c:pt>
                <c:pt idx="261">
                  <c:v>-296.27244045000003</c:v>
                </c:pt>
                <c:pt idx="262">
                  <c:v>-295.40127959999995</c:v>
                </c:pt>
                <c:pt idx="263">
                  <c:v>-294.51977414999999</c:v>
                </c:pt>
                <c:pt idx="264">
                  <c:v>-293.62798080000005</c:v>
                </c:pt>
                <c:pt idx="265">
                  <c:v>-292.72595624999997</c:v>
                </c:pt>
                <c:pt idx="266">
                  <c:v>-291.81375719999994</c:v>
                </c:pt>
                <c:pt idx="267">
                  <c:v>-290.89144035000004</c:v>
                </c:pt>
                <c:pt idx="268">
                  <c:v>-289.95906239999988</c:v>
                </c:pt>
                <c:pt idx="269">
                  <c:v>-289.01668004999999</c:v>
                </c:pt>
                <c:pt idx="270">
                  <c:v>-288.06434999999999</c:v>
                </c:pt>
                <c:pt idx="271">
                  <c:v>-287.10212895000006</c:v>
                </c:pt>
                <c:pt idx="272">
                  <c:v>-286.13007360000006</c:v>
                </c:pt>
                <c:pt idx="273">
                  <c:v>-285.14824064999993</c:v>
                </c:pt>
                <c:pt idx="274">
                  <c:v>-284.15668679999987</c:v>
                </c:pt>
                <c:pt idx="275">
                  <c:v>-283.15546874999995</c:v>
                </c:pt>
                <c:pt idx="276">
                  <c:v>-282.14464320000013</c:v>
                </c:pt>
                <c:pt idx="277">
                  <c:v>-281.12426685000003</c:v>
                </c:pt>
                <c:pt idx="278">
                  <c:v>-280.09439639999994</c:v>
                </c:pt>
                <c:pt idx="279">
                  <c:v>-279.05508854999994</c:v>
                </c:pt>
                <c:pt idx="280">
                  <c:v>-278.00639999999999</c:v>
                </c:pt>
                <c:pt idx="281">
                  <c:v>-276.94838744999993</c:v>
                </c:pt>
                <c:pt idx="282">
                  <c:v>-275.88110759999995</c:v>
                </c:pt>
                <c:pt idx="283">
                  <c:v>-274.80461715000018</c:v>
                </c:pt>
                <c:pt idx="284">
                  <c:v>-273.71897279999996</c:v>
                </c:pt>
                <c:pt idx="285">
                  <c:v>-272.62423124999998</c:v>
                </c:pt>
                <c:pt idx="286">
                  <c:v>-271.52044920000009</c:v>
                </c:pt>
                <c:pt idx="287">
                  <c:v>-270.40768335000001</c:v>
                </c:pt>
                <c:pt idx="288">
                  <c:v>-269.28599039999983</c:v>
                </c:pt>
                <c:pt idx="289">
                  <c:v>-268.1554270499999</c:v>
                </c:pt>
                <c:pt idx="290">
                  <c:v>-267.01604999999995</c:v>
                </c:pt>
                <c:pt idx="291">
                  <c:v>-265.86791595000011</c:v>
                </c:pt>
                <c:pt idx="292">
                  <c:v>-264.71108160000006</c:v>
                </c:pt>
                <c:pt idx="293">
                  <c:v>-263.54560364999986</c:v>
                </c:pt>
                <c:pt idx="294">
                  <c:v>-262.37153879999994</c:v>
                </c:pt>
                <c:pt idx="295">
                  <c:v>-261.18894375000002</c:v>
                </c:pt>
                <c:pt idx="296">
                  <c:v>-259.99787519999995</c:v>
                </c:pt>
                <c:pt idx="297">
                  <c:v>-258.79838984999992</c:v>
                </c:pt>
                <c:pt idx="298">
                  <c:v>-257.59054440000006</c:v>
                </c:pt>
                <c:pt idx="299">
                  <c:v>-256.37439555000014</c:v>
                </c:pt>
                <c:pt idx="300">
                  <c:v>-255.15</c:v>
                </c:pt>
                <c:pt idx="301">
                  <c:v>-253.91741445000019</c:v>
                </c:pt>
                <c:pt idx="302">
                  <c:v>-252.67669559999996</c:v>
                </c:pt>
                <c:pt idx="303">
                  <c:v>-251.42790014999986</c:v>
                </c:pt>
                <c:pt idx="304">
                  <c:v>-250.17108480000002</c:v>
                </c:pt>
                <c:pt idx="305">
                  <c:v>-248.90630624999983</c:v>
                </c:pt>
                <c:pt idx="306">
                  <c:v>-247.63362120000011</c:v>
                </c:pt>
                <c:pt idx="307">
                  <c:v>-246.35308635000013</c:v>
                </c:pt>
                <c:pt idx="308">
                  <c:v>-245.06475840000007</c:v>
                </c:pt>
                <c:pt idx="309">
                  <c:v>-243.76869404999997</c:v>
                </c:pt>
                <c:pt idx="310">
                  <c:v>-242.46494999999982</c:v>
                </c:pt>
                <c:pt idx="311">
                  <c:v>-241.15358294999987</c:v>
                </c:pt>
                <c:pt idx="312">
                  <c:v>-239.83464959999986</c:v>
                </c:pt>
                <c:pt idx="313">
                  <c:v>-238.50820665000009</c:v>
                </c:pt>
                <c:pt idx="314">
                  <c:v>-237.17431080000006</c:v>
                </c:pt>
                <c:pt idx="315">
                  <c:v>-235.83301874999995</c:v>
                </c:pt>
                <c:pt idx="316">
                  <c:v>-234.48438720000001</c:v>
                </c:pt>
                <c:pt idx="317">
                  <c:v>-233.12847284999981</c:v>
                </c:pt>
                <c:pt idx="318">
                  <c:v>-231.76533239999981</c:v>
                </c:pt>
                <c:pt idx="319">
                  <c:v>-230.39502254999996</c:v>
                </c:pt>
                <c:pt idx="320">
                  <c:v>-229.01760000000019</c:v>
                </c:pt>
                <c:pt idx="321">
                  <c:v>-227.63312144999998</c:v>
                </c:pt>
                <c:pt idx="322">
                  <c:v>-226.24164359999992</c:v>
                </c:pt>
                <c:pt idx="323">
                  <c:v>-224.84322315000014</c:v>
                </c:pt>
                <c:pt idx="324">
                  <c:v>-223.43791680000004</c:v>
                </c:pt>
                <c:pt idx="325">
                  <c:v>-222.02578124999985</c:v>
                </c:pt>
                <c:pt idx="326">
                  <c:v>-220.60687319999994</c:v>
                </c:pt>
                <c:pt idx="327">
                  <c:v>-219.1812493499998</c:v>
                </c:pt>
                <c:pt idx="328">
                  <c:v>-217.74896640000009</c:v>
                </c:pt>
                <c:pt idx="329">
                  <c:v>-216.31008105000006</c:v>
                </c:pt>
                <c:pt idx="330">
                  <c:v>-214.86465000000004</c:v>
                </c:pt>
                <c:pt idx="331">
                  <c:v>-213.41272994999991</c:v>
                </c:pt>
                <c:pt idx="332">
                  <c:v>-211.95437759999987</c:v>
                </c:pt>
                <c:pt idx="333">
                  <c:v>-210.48964964999993</c:v>
                </c:pt>
                <c:pt idx="334">
                  <c:v>-209.01860279999994</c:v>
                </c:pt>
                <c:pt idx="335">
                  <c:v>-207.54129374999997</c:v>
                </c:pt>
                <c:pt idx="336">
                  <c:v>-206.05777920000008</c:v>
                </c:pt>
                <c:pt idx="337">
                  <c:v>-204.56811585000003</c:v>
                </c:pt>
                <c:pt idx="338">
                  <c:v>-203.07236040000009</c:v>
                </c:pt>
                <c:pt idx="339">
                  <c:v>-201.57056954999996</c:v>
                </c:pt>
                <c:pt idx="340">
                  <c:v>-200.06279999999998</c:v>
                </c:pt>
                <c:pt idx="341">
                  <c:v>-198.54910844999972</c:v>
                </c:pt>
                <c:pt idx="342">
                  <c:v>-197.02955159999982</c:v>
                </c:pt>
                <c:pt idx="343">
                  <c:v>-195.50418614999995</c:v>
                </c:pt>
                <c:pt idx="344">
                  <c:v>-193.97306880000008</c:v>
                </c:pt>
                <c:pt idx="345">
                  <c:v>-192.43625625000016</c:v>
                </c:pt>
                <c:pt idx="346">
                  <c:v>-190.89380519999992</c:v>
                </c:pt>
                <c:pt idx="347">
                  <c:v>-189.34577234999983</c:v>
                </c:pt>
                <c:pt idx="348">
                  <c:v>-187.79221439999998</c:v>
                </c:pt>
                <c:pt idx="349">
                  <c:v>-186.23318805000008</c:v>
                </c:pt>
                <c:pt idx="350">
                  <c:v>-184.6687500000001</c:v>
                </c:pt>
                <c:pt idx="351">
                  <c:v>-183.09895694999994</c:v>
                </c:pt>
                <c:pt idx="352">
                  <c:v>-181.52386560000019</c:v>
                </c:pt>
                <c:pt idx="353">
                  <c:v>-179.94353265000007</c:v>
                </c:pt>
                <c:pt idx="354">
                  <c:v>-178.35801479999998</c:v>
                </c:pt>
                <c:pt idx="355">
                  <c:v>-176.76736874999989</c:v>
                </c:pt>
                <c:pt idx="356">
                  <c:v>-175.17165119999993</c:v>
                </c:pt>
                <c:pt idx="357">
                  <c:v>-173.57091885000028</c:v>
                </c:pt>
                <c:pt idx="358">
                  <c:v>-171.96522839999989</c:v>
                </c:pt>
                <c:pt idx="359">
                  <c:v>-170.35463655000001</c:v>
                </c:pt>
                <c:pt idx="360">
                  <c:v>-168.7392000000001</c:v>
                </c:pt>
                <c:pt idx="361">
                  <c:v>-167.11897544999994</c:v>
                </c:pt>
                <c:pt idx="362">
                  <c:v>-165.4940196</c:v>
                </c:pt>
                <c:pt idx="363">
                  <c:v>-163.86438914999997</c:v>
                </c:pt>
                <c:pt idx="364">
                  <c:v>-162.2301407999999</c:v>
                </c:pt>
                <c:pt idx="365">
                  <c:v>-160.59133125000022</c:v>
                </c:pt>
                <c:pt idx="366">
                  <c:v>-158.94801720000009</c:v>
                </c:pt>
                <c:pt idx="367">
                  <c:v>-157.30025534999993</c:v>
                </c:pt>
                <c:pt idx="368">
                  <c:v>-155.64810240000014</c:v>
                </c:pt>
                <c:pt idx="369">
                  <c:v>-153.99161504999995</c:v>
                </c:pt>
                <c:pt idx="370">
                  <c:v>-152.33085000000005</c:v>
                </c:pt>
                <c:pt idx="371">
                  <c:v>-150.6658639499999</c:v>
                </c:pt>
                <c:pt idx="372">
                  <c:v>-148.99671360000002</c:v>
                </c:pt>
                <c:pt idx="373">
                  <c:v>-147.32345565000003</c:v>
                </c:pt>
                <c:pt idx="374">
                  <c:v>-145.64614680000005</c:v>
                </c:pt>
                <c:pt idx="375">
                  <c:v>-143.96484375</c:v>
                </c:pt>
                <c:pt idx="376">
                  <c:v>-142.27960319999988</c:v>
                </c:pt>
                <c:pt idx="377">
                  <c:v>-140.59048184999983</c:v>
                </c:pt>
                <c:pt idx="378">
                  <c:v>-138.89753639999986</c:v>
                </c:pt>
                <c:pt idx="379">
                  <c:v>-137.20082355000034</c:v>
                </c:pt>
                <c:pt idx="380">
                  <c:v>-135.50040000000013</c:v>
                </c:pt>
                <c:pt idx="381">
                  <c:v>-133.79632245000005</c:v>
                </c:pt>
                <c:pt idx="382">
                  <c:v>-132.08864760000006</c:v>
                </c:pt>
                <c:pt idx="383">
                  <c:v>-130.37743215</c:v>
                </c:pt>
                <c:pt idx="384">
                  <c:v>-128.66273279999996</c:v>
                </c:pt>
                <c:pt idx="385">
                  <c:v>-126.94460624999999</c:v>
                </c:pt>
                <c:pt idx="386">
                  <c:v>-125.22310919999984</c:v>
                </c:pt>
                <c:pt idx="387">
                  <c:v>-123.49829835000014</c:v>
                </c:pt>
                <c:pt idx="388">
                  <c:v>-121.77023040000006</c:v>
                </c:pt>
                <c:pt idx="389">
                  <c:v>-120.03896205000001</c:v>
                </c:pt>
                <c:pt idx="390">
                  <c:v>-118.30454999999984</c:v>
                </c:pt>
                <c:pt idx="391">
                  <c:v>-116.56705094999984</c:v>
                </c:pt>
                <c:pt idx="392">
                  <c:v>-114.82652159999986</c:v>
                </c:pt>
                <c:pt idx="393">
                  <c:v>-113.08301864999987</c:v>
                </c:pt>
                <c:pt idx="394">
                  <c:v>-111.33659880000005</c:v>
                </c:pt>
                <c:pt idx="395">
                  <c:v>-109.58731874999989</c:v>
                </c:pt>
                <c:pt idx="396">
                  <c:v>-107.83523520000006</c:v>
                </c:pt>
                <c:pt idx="397">
                  <c:v>-106.08040484999981</c:v>
                </c:pt>
                <c:pt idx="398">
                  <c:v>-104.32288440000002</c:v>
                </c:pt>
                <c:pt idx="399">
                  <c:v>-102.56273054999997</c:v>
                </c:pt>
                <c:pt idx="400">
                  <c:v>-100.79999999999973</c:v>
                </c:pt>
                <c:pt idx="401">
                  <c:v>-99.034749449999936</c:v>
                </c:pt>
                <c:pt idx="402">
                  <c:v>-97.267035599999872</c:v>
                </c:pt>
                <c:pt idx="403">
                  <c:v>-95.496915149999836</c:v>
                </c:pt>
                <c:pt idx="404">
                  <c:v>-93.724444799999787</c:v>
                </c:pt>
                <c:pt idx="405">
                  <c:v>-91.949681249999685</c:v>
                </c:pt>
                <c:pt idx="406">
                  <c:v>-90.172681199999943</c:v>
                </c:pt>
                <c:pt idx="407">
                  <c:v>-88.39350134999961</c:v>
                </c:pt>
                <c:pt idx="408">
                  <c:v>-86.612198400000011</c:v>
                </c:pt>
                <c:pt idx="409">
                  <c:v>-84.828829050000195</c:v>
                </c:pt>
                <c:pt idx="410">
                  <c:v>-83.043450000000348</c:v>
                </c:pt>
                <c:pt idx="411">
                  <c:v>-81.256117949999975</c:v>
                </c:pt>
                <c:pt idx="412">
                  <c:v>-79.466889599999945</c:v>
                </c:pt>
                <c:pt idx="413">
                  <c:v>-77.675821649999875</c:v>
                </c:pt>
                <c:pt idx="414">
                  <c:v>-75.882970799999953</c:v>
                </c:pt>
                <c:pt idx="415">
                  <c:v>-74.088393749999909</c:v>
                </c:pt>
                <c:pt idx="416">
                  <c:v>-72.292147200000045</c:v>
                </c:pt>
                <c:pt idx="417">
                  <c:v>-70.494287850000319</c:v>
                </c:pt>
                <c:pt idx="418">
                  <c:v>-68.694872400000008</c:v>
                </c:pt>
                <c:pt idx="419">
                  <c:v>-66.893957549999868</c:v>
                </c:pt>
                <c:pt idx="420">
                  <c:v>-65.091599999999971</c:v>
                </c:pt>
                <c:pt idx="421">
                  <c:v>-63.287856450000049</c:v>
                </c:pt>
                <c:pt idx="422">
                  <c:v>-61.482783599999721</c:v>
                </c:pt>
                <c:pt idx="423">
                  <c:v>-59.676438150000422</c:v>
                </c:pt>
                <c:pt idx="424">
                  <c:v>-57.868876799999953</c:v>
                </c:pt>
                <c:pt idx="425">
                  <c:v>-56.060156250000318</c:v>
                </c:pt>
                <c:pt idx="426">
                  <c:v>-54.250333199999886</c:v>
                </c:pt>
                <c:pt idx="427">
                  <c:v>-52.439464350000094</c:v>
                </c:pt>
                <c:pt idx="428">
                  <c:v>-50.627606399999991</c:v>
                </c:pt>
                <c:pt idx="429">
                  <c:v>-48.814816050000218</c:v>
                </c:pt>
                <c:pt idx="430">
                  <c:v>-47.001150000000052</c:v>
                </c:pt>
                <c:pt idx="431">
                  <c:v>-45.186664950000363</c:v>
                </c:pt>
                <c:pt idx="432">
                  <c:v>-43.371417600000086</c:v>
                </c:pt>
                <c:pt idx="433">
                  <c:v>-41.555464650000204</c:v>
                </c:pt>
                <c:pt idx="434">
                  <c:v>-39.738862799999765</c:v>
                </c:pt>
                <c:pt idx="435">
                  <c:v>-37.921668749999867</c:v>
                </c:pt>
                <c:pt idx="436">
                  <c:v>-36.103939200000127</c:v>
                </c:pt>
                <c:pt idx="437">
                  <c:v>-34.285730849999709</c:v>
                </c:pt>
                <c:pt idx="438">
                  <c:v>-32.467100400000277</c:v>
                </c:pt>
                <c:pt idx="439">
                  <c:v>-30.648104550000198</c:v>
                </c:pt>
                <c:pt idx="440">
                  <c:v>-28.828799999999887</c:v>
                </c:pt>
                <c:pt idx="441">
                  <c:v>-27.009243449999644</c:v>
                </c:pt>
                <c:pt idx="442">
                  <c:v>-25.189491599999883</c:v>
                </c:pt>
                <c:pt idx="443">
                  <c:v>-23.369601149999994</c:v>
                </c:pt>
                <c:pt idx="444">
                  <c:v>-21.54962880000005</c:v>
                </c:pt>
                <c:pt idx="445">
                  <c:v>-19.729631250000011</c:v>
                </c:pt>
                <c:pt idx="446">
                  <c:v>-17.909665200000063</c:v>
                </c:pt>
                <c:pt idx="447">
                  <c:v>-16.089787349999938</c:v>
                </c:pt>
                <c:pt idx="448">
                  <c:v>-14.270054399999935</c:v>
                </c:pt>
                <c:pt idx="449">
                  <c:v>-12.450523050000129</c:v>
                </c:pt>
                <c:pt idx="450">
                  <c:v>-10.631250000000136</c:v>
                </c:pt>
                <c:pt idx="451">
                  <c:v>-8.8122919499998034</c:v>
                </c:pt>
                <c:pt idx="452">
                  <c:v>-6.9937055999996574</c:v>
                </c:pt>
                <c:pt idx="453">
                  <c:v>-5.1755476499999986</c:v>
                </c:pt>
                <c:pt idx="454">
                  <c:v>-3.3578747999998768</c:v>
                </c:pt>
                <c:pt idx="455">
                  <c:v>-1.5407437499999332</c:v>
                </c:pt>
                <c:pt idx="456">
                  <c:v>0.27578880000010031</c:v>
                </c:pt>
                <c:pt idx="457">
                  <c:v>2.091666150000151</c:v>
                </c:pt>
                <c:pt idx="458">
                  <c:v>3.906831600000146</c:v>
                </c:pt>
                <c:pt idx="459">
                  <c:v>5.721228450000126</c:v>
                </c:pt>
                <c:pt idx="460">
                  <c:v>7.5348000000000184</c:v>
                </c:pt>
                <c:pt idx="461">
                  <c:v>9.3474895499997501</c:v>
                </c:pt>
                <c:pt idx="462">
                  <c:v>11.159240399999817</c:v>
                </c:pt>
                <c:pt idx="463">
                  <c:v>12.969995850000032</c:v>
                </c:pt>
                <c:pt idx="464">
                  <c:v>14.779699199999868</c:v>
                </c:pt>
                <c:pt idx="465">
                  <c:v>16.588293750000275</c:v>
                </c:pt>
                <c:pt idx="466">
                  <c:v>18.395722800000158</c:v>
                </c:pt>
                <c:pt idx="467">
                  <c:v>20.201929650000466</c:v>
                </c:pt>
                <c:pt idx="468">
                  <c:v>22.006857599999762</c:v>
                </c:pt>
                <c:pt idx="469">
                  <c:v>23.810449949999906</c:v>
                </c:pt>
                <c:pt idx="470">
                  <c:v>25.612649999999917</c:v>
                </c:pt>
                <c:pt idx="471">
                  <c:v>27.413401050000061</c:v>
                </c:pt>
                <c:pt idx="472">
                  <c:v>29.212646400000153</c:v>
                </c:pt>
                <c:pt idx="473">
                  <c:v>31.010329349999893</c:v>
                </c:pt>
                <c:pt idx="474">
                  <c:v>32.806393200000002</c:v>
                </c:pt>
                <c:pt idx="475">
                  <c:v>34.600781250000182</c:v>
                </c:pt>
                <c:pt idx="476">
                  <c:v>36.393436800000018</c:v>
                </c:pt>
                <c:pt idx="477">
                  <c:v>38.184303150000005</c:v>
                </c:pt>
                <c:pt idx="478">
                  <c:v>39.973323600000185</c:v>
                </c:pt>
                <c:pt idx="479">
                  <c:v>41.760441449999689</c:v>
                </c:pt>
                <c:pt idx="480">
                  <c:v>43.54560000000015</c:v>
                </c:pt>
                <c:pt idx="481">
                  <c:v>45.328742550000243</c:v>
                </c:pt>
                <c:pt idx="482">
                  <c:v>47.109812399999555</c:v>
                </c:pt>
                <c:pt idx="483">
                  <c:v>48.888752850000174</c:v>
                </c:pt>
                <c:pt idx="484">
                  <c:v>50.665507199999865</c:v>
                </c:pt>
                <c:pt idx="485">
                  <c:v>52.440018750000036</c:v>
                </c:pt>
                <c:pt idx="486">
                  <c:v>54.212230800000043</c:v>
                </c:pt>
                <c:pt idx="487">
                  <c:v>55.982086650000156</c:v>
                </c:pt>
                <c:pt idx="488">
                  <c:v>57.749529600000187</c:v>
                </c:pt>
                <c:pt idx="489">
                  <c:v>59.514502949999724</c:v>
                </c:pt>
                <c:pt idx="490">
                  <c:v>61.276949999999715</c:v>
                </c:pt>
                <c:pt idx="491">
                  <c:v>63.036814049999748</c:v>
                </c:pt>
                <c:pt idx="492">
                  <c:v>64.794038400000318</c:v>
                </c:pt>
                <c:pt idx="493">
                  <c:v>66.548566349999874</c:v>
                </c:pt>
                <c:pt idx="494">
                  <c:v>68.300341200000048</c:v>
                </c:pt>
                <c:pt idx="495">
                  <c:v>70.0493062500002</c:v>
                </c:pt>
                <c:pt idx="496">
                  <c:v>71.795404800000142</c:v>
                </c:pt>
                <c:pt idx="497">
                  <c:v>73.538580149999916</c:v>
                </c:pt>
                <c:pt idx="498">
                  <c:v>75.27877559999979</c:v>
                </c:pt>
                <c:pt idx="499">
                  <c:v>77.015934450000032</c:v>
                </c:pt>
                <c:pt idx="500">
                  <c:v>78.75</c:v>
                </c:pt>
                <c:pt idx="501">
                  <c:v>80.480915549999509</c:v>
                </c:pt>
                <c:pt idx="502">
                  <c:v>82.208624399999962</c:v>
                </c:pt>
                <c:pt idx="503">
                  <c:v>83.933069850000038</c:v>
                </c:pt>
                <c:pt idx="504">
                  <c:v>85.654195200000004</c:v>
                </c:pt>
                <c:pt idx="505">
                  <c:v>87.371943750000128</c:v>
                </c:pt>
                <c:pt idx="506">
                  <c:v>89.086258799999769</c:v>
                </c:pt>
                <c:pt idx="507">
                  <c:v>90.797083650000104</c:v>
                </c:pt>
                <c:pt idx="508">
                  <c:v>92.504361600000038</c:v>
                </c:pt>
                <c:pt idx="509">
                  <c:v>94.208035949999839</c:v>
                </c:pt>
                <c:pt idx="510">
                  <c:v>95.908050000000003</c:v>
                </c:pt>
                <c:pt idx="511">
                  <c:v>97.604347050000115</c:v>
                </c:pt>
                <c:pt idx="512">
                  <c:v>99.296870399999762</c:v>
                </c:pt>
                <c:pt idx="513">
                  <c:v>100.98556334999989</c:v>
                </c:pt>
                <c:pt idx="514">
                  <c:v>102.67036919999987</c:v>
                </c:pt>
                <c:pt idx="515">
                  <c:v>104.35123124999996</c:v>
                </c:pt>
                <c:pt idx="516">
                  <c:v>106.02809280000019</c:v>
                </c:pt>
                <c:pt idx="517">
                  <c:v>107.70089714999972</c:v>
                </c:pt>
                <c:pt idx="518">
                  <c:v>109.36958759999993</c:v>
                </c:pt>
                <c:pt idx="519">
                  <c:v>111.03410744999996</c:v>
                </c:pt>
                <c:pt idx="520">
                  <c:v>112.69440000000009</c:v>
                </c:pt>
                <c:pt idx="521">
                  <c:v>114.35040855000034</c:v>
                </c:pt>
                <c:pt idx="522">
                  <c:v>116.00207639999985</c:v>
                </c:pt>
                <c:pt idx="523">
                  <c:v>117.64934685000026</c:v>
                </c:pt>
                <c:pt idx="524">
                  <c:v>119.29216320000023</c:v>
                </c:pt>
                <c:pt idx="525">
                  <c:v>120.93046874999982</c:v>
                </c:pt>
                <c:pt idx="526">
                  <c:v>122.56420679999997</c:v>
                </c:pt>
                <c:pt idx="527">
                  <c:v>124.19332064999981</c:v>
                </c:pt>
                <c:pt idx="528">
                  <c:v>125.81775359999983</c:v>
                </c:pt>
                <c:pt idx="529">
                  <c:v>127.43744894999986</c:v>
                </c:pt>
                <c:pt idx="530">
                  <c:v>129.05235000000016</c:v>
                </c:pt>
                <c:pt idx="531">
                  <c:v>130.66240005000031</c:v>
                </c:pt>
                <c:pt idx="532">
                  <c:v>132.26754240000014</c:v>
                </c:pt>
                <c:pt idx="533">
                  <c:v>133.86772035000035</c:v>
                </c:pt>
                <c:pt idx="534">
                  <c:v>135.46287720000009</c:v>
                </c:pt>
                <c:pt idx="535">
                  <c:v>137.05295624999962</c:v>
                </c:pt>
                <c:pt idx="536">
                  <c:v>138.63790080000035</c:v>
                </c:pt>
                <c:pt idx="537">
                  <c:v>140.21765415000004</c:v>
                </c:pt>
                <c:pt idx="538">
                  <c:v>141.7921596000001</c:v>
                </c:pt>
                <c:pt idx="539">
                  <c:v>143.36136044999989</c:v>
                </c:pt>
                <c:pt idx="540">
                  <c:v>144.92520000000013</c:v>
                </c:pt>
                <c:pt idx="541">
                  <c:v>146.48362154999995</c:v>
                </c:pt>
                <c:pt idx="542">
                  <c:v>148.03656839999962</c:v>
                </c:pt>
                <c:pt idx="543">
                  <c:v>149.58398385000032</c:v>
                </c:pt>
                <c:pt idx="544">
                  <c:v>151.12581119999982</c:v>
                </c:pt>
                <c:pt idx="545">
                  <c:v>152.66199374999974</c:v>
                </c:pt>
                <c:pt idx="546">
                  <c:v>154.19247480000013</c:v>
                </c:pt>
                <c:pt idx="547">
                  <c:v>155.71719765000012</c:v>
                </c:pt>
                <c:pt idx="548">
                  <c:v>157.2361056000002</c:v>
                </c:pt>
                <c:pt idx="549">
                  <c:v>158.74914194999974</c:v>
                </c:pt>
                <c:pt idx="550">
                  <c:v>160.25624999999991</c:v>
                </c:pt>
                <c:pt idx="551">
                  <c:v>161.75737304999984</c:v>
                </c:pt>
                <c:pt idx="552">
                  <c:v>163.25245439999981</c:v>
                </c:pt>
                <c:pt idx="553">
                  <c:v>164.74143735000007</c:v>
                </c:pt>
                <c:pt idx="554">
                  <c:v>166.22426519999999</c:v>
                </c:pt>
                <c:pt idx="555">
                  <c:v>167.70088125000029</c:v>
                </c:pt>
                <c:pt idx="556">
                  <c:v>169.17122880000011</c:v>
                </c:pt>
                <c:pt idx="557">
                  <c:v>170.63525115000016</c:v>
                </c:pt>
                <c:pt idx="558">
                  <c:v>172.09289160000026</c:v>
                </c:pt>
                <c:pt idx="559">
                  <c:v>173.54409345000045</c:v>
                </c:pt>
                <c:pt idx="560">
                  <c:v>174.98879999999986</c:v>
                </c:pt>
                <c:pt idx="561">
                  <c:v>176.42695455000012</c:v>
                </c:pt>
                <c:pt idx="562">
                  <c:v>177.85850040000037</c:v>
                </c:pt>
                <c:pt idx="563">
                  <c:v>179.28338084999973</c:v>
                </c:pt>
                <c:pt idx="564">
                  <c:v>180.70153920000007</c:v>
                </c:pt>
                <c:pt idx="565">
                  <c:v>182.11291875000006</c:v>
                </c:pt>
                <c:pt idx="566">
                  <c:v>183.51746279999952</c:v>
                </c:pt>
                <c:pt idx="567">
                  <c:v>184.91511464999985</c:v>
                </c:pt>
                <c:pt idx="568">
                  <c:v>186.30581760000018</c:v>
                </c:pt>
                <c:pt idx="569">
                  <c:v>187.68951495000033</c:v>
                </c:pt>
                <c:pt idx="570">
                  <c:v>189.06615000000011</c:v>
                </c:pt>
                <c:pt idx="571">
                  <c:v>190.43566605000001</c:v>
                </c:pt>
                <c:pt idx="572">
                  <c:v>191.79800639999985</c:v>
                </c:pt>
                <c:pt idx="573">
                  <c:v>193.15311434999967</c:v>
                </c:pt>
                <c:pt idx="574">
                  <c:v>194.50093319999996</c:v>
                </c:pt>
                <c:pt idx="575">
                  <c:v>195.84140624999964</c:v>
                </c:pt>
                <c:pt idx="576">
                  <c:v>197.17447680000055</c:v>
                </c:pt>
                <c:pt idx="577">
                  <c:v>198.50008815000001</c:v>
                </c:pt>
                <c:pt idx="578">
                  <c:v>199.81818360000034</c:v>
                </c:pt>
                <c:pt idx="579">
                  <c:v>201.12870644999998</c:v>
                </c:pt>
                <c:pt idx="580">
                  <c:v>202.43159999999989</c:v>
                </c:pt>
                <c:pt idx="581">
                  <c:v>203.72680754999988</c:v>
                </c:pt>
                <c:pt idx="582">
                  <c:v>205.01427239999953</c:v>
                </c:pt>
                <c:pt idx="583">
                  <c:v>206.29393785000025</c:v>
                </c:pt>
                <c:pt idx="584">
                  <c:v>207.56574719999981</c:v>
                </c:pt>
                <c:pt idx="585">
                  <c:v>208.8296437499996</c:v>
                </c:pt>
                <c:pt idx="586">
                  <c:v>210.0855708000006</c:v>
                </c:pt>
                <c:pt idx="587">
                  <c:v>211.33347165000009</c:v>
                </c:pt>
                <c:pt idx="588">
                  <c:v>212.57328960000018</c:v>
                </c:pt>
                <c:pt idx="589">
                  <c:v>213.80496795000022</c:v>
                </c:pt>
                <c:pt idx="590">
                  <c:v>215.02844999999979</c:v>
                </c:pt>
                <c:pt idx="591">
                  <c:v>216.2436790499994</c:v>
                </c:pt>
                <c:pt idx="592">
                  <c:v>217.45059839999999</c:v>
                </c:pt>
                <c:pt idx="593">
                  <c:v>218.64915135000024</c:v>
                </c:pt>
                <c:pt idx="594">
                  <c:v>219.83928119999996</c:v>
                </c:pt>
                <c:pt idx="595">
                  <c:v>221.02093125000033</c:v>
                </c:pt>
                <c:pt idx="596">
                  <c:v>222.19404480000003</c:v>
                </c:pt>
                <c:pt idx="597">
                  <c:v>223.35856514999978</c:v>
                </c:pt>
                <c:pt idx="598">
                  <c:v>224.51443559999939</c:v>
                </c:pt>
                <c:pt idx="599">
                  <c:v>225.66159945000072</c:v>
                </c:pt>
                <c:pt idx="600">
                  <c:v>226.79999999999995</c:v>
                </c:pt>
                <c:pt idx="601">
                  <c:v>227.92958055000008</c:v>
                </c:pt>
                <c:pt idx="602">
                  <c:v>229.05028439999933</c:v>
                </c:pt>
                <c:pt idx="603">
                  <c:v>230.16205485</c:v>
                </c:pt>
                <c:pt idx="604">
                  <c:v>231.26483520000011</c:v>
                </c:pt>
                <c:pt idx="605">
                  <c:v>232.3585687499999</c:v>
                </c:pt>
                <c:pt idx="606">
                  <c:v>233.44319880000057</c:v>
                </c:pt>
                <c:pt idx="607">
                  <c:v>234.51866864999965</c:v>
                </c:pt>
                <c:pt idx="608">
                  <c:v>235.58492159999969</c:v>
                </c:pt>
                <c:pt idx="609">
                  <c:v>236.64190095000004</c:v>
                </c:pt>
                <c:pt idx="610">
                  <c:v>237.68955000000051</c:v>
                </c:pt>
                <c:pt idx="611">
                  <c:v>238.72781204999956</c:v>
                </c:pt>
                <c:pt idx="612">
                  <c:v>239.75663039999972</c:v>
                </c:pt>
                <c:pt idx="613">
                  <c:v>240.77594834999945</c:v>
                </c:pt>
                <c:pt idx="614">
                  <c:v>241.78570919999947</c:v>
                </c:pt>
                <c:pt idx="615">
                  <c:v>242.7858562499996</c:v>
                </c:pt>
                <c:pt idx="616">
                  <c:v>243.77633279999964</c:v>
                </c:pt>
                <c:pt idx="617">
                  <c:v>244.75708215000077</c:v>
                </c:pt>
                <c:pt idx="618">
                  <c:v>245.72804760000008</c:v>
                </c:pt>
                <c:pt idx="619">
                  <c:v>246.68917244999966</c:v>
                </c:pt>
                <c:pt idx="620">
                  <c:v>247.64040000000068</c:v>
                </c:pt>
                <c:pt idx="621">
                  <c:v>248.58167355000023</c:v>
                </c:pt>
                <c:pt idx="622">
                  <c:v>249.5129364000004</c:v>
                </c:pt>
                <c:pt idx="623">
                  <c:v>250.43413185000009</c:v>
                </c:pt>
                <c:pt idx="624">
                  <c:v>251.34520320000047</c:v>
                </c:pt>
                <c:pt idx="625">
                  <c:v>252.24609375</c:v>
                </c:pt>
                <c:pt idx="626">
                  <c:v>253.13674679999986</c:v>
                </c:pt>
                <c:pt idx="627">
                  <c:v>254.0171056500003</c:v>
                </c:pt>
                <c:pt idx="628">
                  <c:v>254.88711359999979</c:v>
                </c:pt>
                <c:pt idx="629">
                  <c:v>255.74671395000041</c:v>
                </c:pt>
                <c:pt idx="630">
                  <c:v>256.59585000000015</c:v>
                </c:pt>
                <c:pt idx="631">
                  <c:v>257.4344650500002</c:v>
                </c:pt>
                <c:pt idx="632">
                  <c:v>258.2625023999999</c:v>
                </c:pt>
                <c:pt idx="633">
                  <c:v>259.07990534999999</c:v>
                </c:pt>
                <c:pt idx="634">
                  <c:v>259.88661720000073</c:v>
                </c:pt>
                <c:pt idx="635">
                  <c:v>260.68258125000011</c:v>
                </c:pt>
                <c:pt idx="636">
                  <c:v>261.46774080000068</c:v>
                </c:pt>
                <c:pt idx="637">
                  <c:v>262.24203914999998</c:v>
                </c:pt>
                <c:pt idx="638">
                  <c:v>263.0054196000001</c:v>
                </c:pt>
                <c:pt idx="639">
                  <c:v>263.75782544999947</c:v>
                </c:pt>
                <c:pt idx="640">
                  <c:v>264.49919999999929</c:v>
                </c:pt>
                <c:pt idx="641">
                  <c:v>265.22948654999982</c:v>
                </c:pt>
                <c:pt idx="642">
                  <c:v>265.94862840000042</c:v>
                </c:pt>
                <c:pt idx="643">
                  <c:v>266.65656885000044</c:v>
                </c:pt>
                <c:pt idx="644">
                  <c:v>267.35325120000016</c:v>
                </c:pt>
                <c:pt idx="645">
                  <c:v>268.03861875000075</c:v>
                </c:pt>
                <c:pt idx="646">
                  <c:v>268.7126147999993</c:v>
                </c:pt>
                <c:pt idx="647">
                  <c:v>269.37518264999972</c:v>
                </c:pt>
                <c:pt idx="648">
                  <c:v>270.02626559999999</c:v>
                </c:pt>
                <c:pt idx="649">
                  <c:v>270.66580695000039</c:v>
                </c:pt>
                <c:pt idx="650">
                  <c:v>271.29375000000027</c:v>
                </c:pt>
                <c:pt idx="651">
                  <c:v>271.91003804999946</c:v>
                </c:pt>
                <c:pt idx="652">
                  <c:v>272.51461440000003</c:v>
                </c:pt>
                <c:pt idx="653">
                  <c:v>273.10742234999998</c:v>
                </c:pt>
                <c:pt idx="654">
                  <c:v>273.68840520000049</c:v>
                </c:pt>
                <c:pt idx="655">
                  <c:v>274.25750624999955</c:v>
                </c:pt>
                <c:pt idx="656">
                  <c:v>274.81466879999971</c:v>
                </c:pt>
                <c:pt idx="657">
                  <c:v>275.35983615000077</c:v>
                </c:pt>
                <c:pt idx="658">
                  <c:v>275.89295159999983</c:v>
                </c:pt>
                <c:pt idx="659">
                  <c:v>276.41395844999988</c:v>
                </c:pt>
                <c:pt idx="660">
                  <c:v>276.92279999999982</c:v>
                </c:pt>
                <c:pt idx="661">
                  <c:v>277.41941955000038</c:v>
                </c:pt>
                <c:pt idx="662">
                  <c:v>277.90376040000046</c:v>
                </c:pt>
                <c:pt idx="663">
                  <c:v>278.37576584999988</c:v>
                </c:pt>
                <c:pt idx="664">
                  <c:v>278.83537920000026</c:v>
                </c:pt>
                <c:pt idx="665">
                  <c:v>279.28254375000051</c:v>
                </c:pt>
                <c:pt idx="666">
                  <c:v>279.7172028</c:v>
                </c:pt>
                <c:pt idx="667">
                  <c:v>280.13929964999988</c:v>
                </c:pt>
                <c:pt idx="668">
                  <c:v>280.54877759999999</c:v>
                </c:pt>
                <c:pt idx="669">
                  <c:v>280.94557994999968</c:v>
                </c:pt>
                <c:pt idx="670">
                  <c:v>281.32965000000013</c:v>
                </c:pt>
                <c:pt idx="671">
                  <c:v>281.70093104999978</c:v>
                </c:pt>
                <c:pt idx="672">
                  <c:v>282.05936639999982</c:v>
                </c:pt>
                <c:pt idx="673">
                  <c:v>282.40489935000051</c:v>
                </c:pt>
                <c:pt idx="674">
                  <c:v>282.73747319999984</c:v>
                </c:pt>
                <c:pt idx="675">
                  <c:v>283.05703125000036</c:v>
                </c:pt>
                <c:pt idx="676">
                  <c:v>283.36351679999962</c:v>
                </c:pt>
                <c:pt idx="677">
                  <c:v>283.65687314999968</c:v>
                </c:pt>
                <c:pt idx="678">
                  <c:v>283.93704359999992</c:v>
                </c:pt>
                <c:pt idx="679">
                  <c:v>284.20397145000015</c:v>
                </c:pt>
                <c:pt idx="680">
                  <c:v>284.45759999999973</c:v>
                </c:pt>
                <c:pt idx="681">
                  <c:v>284.69787254999983</c:v>
                </c:pt>
                <c:pt idx="682">
                  <c:v>284.92473240000072</c:v>
                </c:pt>
                <c:pt idx="683">
                  <c:v>285.13812284999995</c:v>
                </c:pt>
                <c:pt idx="684">
                  <c:v>285.3379872000005</c:v>
                </c:pt>
                <c:pt idx="685">
                  <c:v>285.52426874999946</c:v>
                </c:pt>
                <c:pt idx="686">
                  <c:v>285.6969108000003</c:v>
                </c:pt>
                <c:pt idx="687">
                  <c:v>285.85585665000008</c:v>
                </c:pt>
                <c:pt idx="688">
                  <c:v>286.00104959999999</c:v>
                </c:pt>
                <c:pt idx="689">
                  <c:v>286.13243295000075</c:v>
                </c:pt>
                <c:pt idx="690">
                  <c:v>286.24994999999944</c:v>
                </c:pt>
                <c:pt idx="691">
                  <c:v>286.35354405000044</c:v>
                </c:pt>
                <c:pt idx="692">
                  <c:v>286.44315840000036</c:v>
                </c:pt>
                <c:pt idx="693">
                  <c:v>286.51873634999993</c:v>
                </c:pt>
                <c:pt idx="694">
                  <c:v>286.58022120000078</c:v>
                </c:pt>
                <c:pt idx="695">
                  <c:v>286.62755624999954</c:v>
                </c:pt>
                <c:pt idx="696">
                  <c:v>286.66068480000013</c:v>
                </c:pt>
                <c:pt idx="697">
                  <c:v>286.67955015000007</c:v>
                </c:pt>
                <c:pt idx="698">
                  <c:v>286.68409559999964</c:v>
                </c:pt>
                <c:pt idx="699">
                  <c:v>286.67426445000046</c:v>
                </c:pt>
                <c:pt idx="700">
                  <c:v>286.65000000000009</c:v>
                </c:pt>
                <c:pt idx="701">
                  <c:v>286.6112455500006</c:v>
                </c:pt>
                <c:pt idx="702">
                  <c:v>286.55794440000045</c:v>
                </c:pt>
                <c:pt idx="703">
                  <c:v>286.49003985000036</c:v>
                </c:pt>
                <c:pt idx="704">
                  <c:v>286.40747519999923</c:v>
                </c:pt>
                <c:pt idx="705">
                  <c:v>286.31019375000051</c:v>
                </c:pt>
                <c:pt idx="706">
                  <c:v>286.19813879999992</c:v>
                </c:pt>
                <c:pt idx="707">
                  <c:v>286.07125364999956</c:v>
                </c:pt>
                <c:pt idx="708">
                  <c:v>285.92948160000014</c:v>
                </c:pt>
                <c:pt idx="709">
                  <c:v>285.77276595000012</c:v>
                </c:pt>
                <c:pt idx="710">
                  <c:v>285.60105000000021</c:v>
                </c:pt>
                <c:pt idx="711">
                  <c:v>285.41427705000024</c:v>
                </c:pt>
                <c:pt idx="712">
                  <c:v>285.2123904</c:v>
                </c:pt>
                <c:pt idx="713">
                  <c:v>284.99533335000024</c:v>
                </c:pt>
                <c:pt idx="714">
                  <c:v>284.76304919999939</c:v>
                </c:pt>
                <c:pt idx="715">
                  <c:v>284.51548124999999</c:v>
                </c:pt>
                <c:pt idx="716">
                  <c:v>284.25257280000051</c:v>
                </c:pt>
                <c:pt idx="717">
                  <c:v>283.97426714999938</c:v>
                </c:pt>
                <c:pt idx="718">
                  <c:v>283.68050760000006</c:v>
                </c:pt>
                <c:pt idx="719">
                  <c:v>283.37123745000008</c:v>
                </c:pt>
                <c:pt idx="720">
                  <c:v>283.04639999999972</c:v>
                </c:pt>
                <c:pt idx="721">
                  <c:v>282.70593855000016</c:v>
                </c:pt>
                <c:pt idx="722">
                  <c:v>282.34979640000029</c:v>
                </c:pt>
                <c:pt idx="723">
                  <c:v>281.97791684999993</c:v>
                </c:pt>
                <c:pt idx="724">
                  <c:v>281.5902431999998</c:v>
                </c:pt>
                <c:pt idx="725">
                  <c:v>281.18671875000018</c:v>
                </c:pt>
                <c:pt idx="726">
                  <c:v>280.76728679999997</c:v>
                </c:pt>
                <c:pt idx="727">
                  <c:v>280.33189064999988</c:v>
                </c:pt>
                <c:pt idx="728">
                  <c:v>279.88047360000064</c:v>
                </c:pt>
                <c:pt idx="729">
                  <c:v>279.41297895000025</c:v>
                </c:pt>
                <c:pt idx="730">
                  <c:v>278.92934999999943</c:v>
                </c:pt>
                <c:pt idx="731">
                  <c:v>278.42953004999981</c:v>
                </c:pt>
                <c:pt idx="732">
                  <c:v>277.91346239999984</c:v>
                </c:pt>
                <c:pt idx="733">
                  <c:v>277.3810903500007</c:v>
                </c:pt>
                <c:pt idx="734">
                  <c:v>276.83235720000039</c:v>
                </c:pt>
                <c:pt idx="735">
                  <c:v>276.26720625000007</c:v>
                </c:pt>
                <c:pt idx="736">
                  <c:v>275.68558079999957</c:v>
                </c:pt>
                <c:pt idx="737">
                  <c:v>275.08742415000006</c:v>
                </c:pt>
                <c:pt idx="738">
                  <c:v>274.47267959999999</c:v>
                </c:pt>
                <c:pt idx="739">
                  <c:v>273.84129044999963</c:v>
                </c:pt>
                <c:pt idx="740">
                  <c:v>273.19319999999971</c:v>
                </c:pt>
                <c:pt idx="741">
                  <c:v>272.52835154999957</c:v>
                </c:pt>
                <c:pt idx="742">
                  <c:v>271.84668840000086</c:v>
                </c:pt>
                <c:pt idx="743">
                  <c:v>271.14815384999974</c:v>
                </c:pt>
                <c:pt idx="744">
                  <c:v>270.43269119999968</c:v>
                </c:pt>
                <c:pt idx="745">
                  <c:v>269.70024375000048</c:v>
                </c:pt>
                <c:pt idx="746">
                  <c:v>268.95075480000014</c:v>
                </c:pt>
                <c:pt idx="747">
                  <c:v>268.18416764999984</c:v>
                </c:pt>
                <c:pt idx="748">
                  <c:v>267.40042560000029</c:v>
                </c:pt>
                <c:pt idx="749">
                  <c:v>266.59947194999904</c:v>
                </c:pt>
                <c:pt idx="750">
                  <c:v>265.78125</c:v>
                </c:pt>
                <c:pt idx="751">
                  <c:v>264.94570304999934</c:v>
                </c:pt>
                <c:pt idx="752">
                  <c:v>264.09277440000005</c:v>
                </c:pt>
                <c:pt idx="753">
                  <c:v>263.22240735000014</c:v>
                </c:pt>
                <c:pt idx="754">
                  <c:v>262.33454520000032</c:v>
                </c:pt>
                <c:pt idx="755">
                  <c:v>261.42913124999905</c:v>
                </c:pt>
                <c:pt idx="756">
                  <c:v>260.50610879999977</c:v>
                </c:pt>
                <c:pt idx="757">
                  <c:v>259.56542114999957</c:v>
                </c:pt>
                <c:pt idx="758">
                  <c:v>258.60701159999826</c:v>
                </c:pt>
                <c:pt idx="759">
                  <c:v>257.63082345000112</c:v>
                </c:pt>
                <c:pt idx="760">
                  <c:v>256.63679999999931</c:v>
                </c:pt>
                <c:pt idx="761">
                  <c:v>255.62488455000039</c:v>
                </c:pt>
                <c:pt idx="762">
                  <c:v>254.59502039999916</c:v>
                </c:pt>
                <c:pt idx="763">
                  <c:v>253.54715085000043</c:v>
                </c:pt>
                <c:pt idx="764">
                  <c:v>252.48121919999994</c:v>
                </c:pt>
                <c:pt idx="765">
                  <c:v>251.39716874999976</c:v>
                </c:pt>
                <c:pt idx="766">
                  <c:v>250.29494279999926</c:v>
                </c:pt>
                <c:pt idx="767">
                  <c:v>249.17448464999961</c:v>
                </c:pt>
                <c:pt idx="768">
                  <c:v>248.03573760000018</c:v>
                </c:pt>
                <c:pt idx="769">
                  <c:v>246.87864495000031</c:v>
                </c:pt>
                <c:pt idx="770">
                  <c:v>245.70315000000028</c:v>
                </c:pt>
                <c:pt idx="771">
                  <c:v>244.50919604999945</c:v>
                </c:pt>
                <c:pt idx="772">
                  <c:v>243.2967263999999</c:v>
                </c:pt>
                <c:pt idx="773">
                  <c:v>242.06568435000008</c:v>
                </c:pt>
                <c:pt idx="774">
                  <c:v>240.81601319999936</c:v>
                </c:pt>
                <c:pt idx="775">
                  <c:v>239.54765625000073</c:v>
                </c:pt>
                <c:pt idx="776">
                  <c:v>238.26055679999899</c:v>
                </c:pt>
                <c:pt idx="777">
                  <c:v>236.95465814999989</c:v>
                </c:pt>
                <c:pt idx="778">
                  <c:v>235.62990360000003</c:v>
                </c:pt>
                <c:pt idx="779">
                  <c:v>234.28623645000062</c:v>
                </c:pt>
                <c:pt idx="780">
                  <c:v>232.92360000000008</c:v>
                </c:pt>
                <c:pt idx="781">
                  <c:v>231.5419375499996</c:v>
                </c:pt>
                <c:pt idx="782">
                  <c:v>230.14119240000036</c:v>
                </c:pt>
                <c:pt idx="783">
                  <c:v>228.72130784999899</c:v>
                </c:pt>
                <c:pt idx="784">
                  <c:v>227.28222720000031</c:v>
                </c:pt>
                <c:pt idx="785">
                  <c:v>225.82389375000002</c:v>
                </c:pt>
                <c:pt idx="786">
                  <c:v>224.34625080000023</c:v>
                </c:pt>
                <c:pt idx="787">
                  <c:v>222.84924165000029</c:v>
                </c:pt>
                <c:pt idx="788">
                  <c:v>221.33280959999956</c:v>
                </c:pt>
                <c:pt idx="789">
                  <c:v>219.79689795000013</c:v>
                </c:pt>
                <c:pt idx="790">
                  <c:v>218.24144999999953</c:v>
                </c:pt>
                <c:pt idx="791">
                  <c:v>216.66640904999895</c:v>
                </c:pt>
                <c:pt idx="792">
                  <c:v>215.07171839999955</c:v>
                </c:pt>
                <c:pt idx="793">
                  <c:v>213.4573213499998</c:v>
                </c:pt>
                <c:pt idx="794">
                  <c:v>211.82316120000087</c:v>
                </c:pt>
                <c:pt idx="795">
                  <c:v>210.16918124999847</c:v>
                </c:pt>
                <c:pt idx="796">
                  <c:v>208.49532479999925</c:v>
                </c:pt>
                <c:pt idx="797">
                  <c:v>206.80153514999984</c:v>
                </c:pt>
                <c:pt idx="798">
                  <c:v>205.08775559999958</c:v>
                </c:pt>
                <c:pt idx="799">
                  <c:v>203.35392944999967</c:v>
                </c:pt>
                <c:pt idx="800">
                  <c:v>201.60000000000036</c:v>
                </c:pt>
                <c:pt idx="801">
                  <c:v>199.82591055000012</c:v>
                </c:pt>
                <c:pt idx="802">
                  <c:v>198.03160440000011</c:v>
                </c:pt>
                <c:pt idx="803">
                  <c:v>196.21702484999969</c:v>
                </c:pt>
                <c:pt idx="804">
                  <c:v>194.38211520000004</c:v>
                </c:pt>
                <c:pt idx="805">
                  <c:v>192.52681874999871</c:v>
                </c:pt>
                <c:pt idx="806">
                  <c:v>190.6510788000005</c:v>
                </c:pt>
                <c:pt idx="807">
                  <c:v>188.75483865000024</c:v>
                </c:pt>
                <c:pt idx="808">
                  <c:v>186.83804160000091</c:v>
                </c:pt>
                <c:pt idx="809">
                  <c:v>184.90063094999823</c:v>
                </c:pt>
                <c:pt idx="810">
                  <c:v>182.94255000000067</c:v>
                </c:pt>
                <c:pt idx="811">
                  <c:v>180.96374204999938</c:v>
                </c:pt>
                <c:pt idx="812">
                  <c:v>178.9641503999992</c:v>
                </c:pt>
                <c:pt idx="813">
                  <c:v>176.94371835000129</c:v>
                </c:pt>
                <c:pt idx="814">
                  <c:v>174.90238920000138</c:v>
                </c:pt>
                <c:pt idx="815">
                  <c:v>172.84010624999974</c:v>
                </c:pt>
                <c:pt idx="816">
                  <c:v>170.75681280000117</c:v>
                </c:pt>
                <c:pt idx="817">
                  <c:v>168.65245214999868</c:v>
                </c:pt>
                <c:pt idx="818">
                  <c:v>166.52696759999981</c:v>
                </c:pt>
                <c:pt idx="819">
                  <c:v>164.38030245000027</c:v>
                </c:pt>
                <c:pt idx="820">
                  <c:v>162.21239999999852</c:v>
                </c:pt>
                <c:pt idx="821">
                  <c:v>160.02320355000029</c:v>
                </c:pt>
                <c:pt idx="822">
                  <c:v>157.81265640000038</c:v>
                </c:pt>
                <c:pt idx="823">
                  <c:v>155.58070185000088</c:v>
                </c:pt>
                <c:pt idx="824">
                  <c:v>153.32728320000115</c:v>
                </c:pt>
                <c:pt idx="825">
                  <c:v>151.05234374999873</c:v>
                </c:pt>
                <c:pt idx="826">
                  <c:v>148.75582680000116</c:v>
                </c:pt>
                <c:pt idx="827">
                  <c:v>146.43767564999962</c:v>
                </c:pt>
                <c:pt idx="828">
                  <c:v>144.09783359999983</c:v>
                </c:pt>
                <c:pt idx="829">
                  <c:v>141.73624395000024</c:v>
                </c:pt>
                <c:pt idx="830">
                  <c:v>139.35285000000022</c:v>
                </c:pt>
                <c:pt idx="831">
                  <c:v>136.94759505000093</c:v>
                </c:pt>
                <c:pt idx="832">
                  <c:v>134.52042239999992</c:v>
                </c:pt>
                <c:pt idx="833">
                  <c:v>132.07127535000018</c:v>
                </c:pt>
                <c:pt idx="834">
                  <c:v>129.60009719999834</c:v>
                </c:pt>
                <c:pt idx="835">
                  <c:v>127.10683125000105</c:v>
                </c:pt>
                <c:pt idx="836">
                  <c:v>124.59142080000038</c:v>
                </c:pt>
                <c:pt idx="837">
                  <c:v>122.05380915000114</c:v>
                </c:pt>
                <c:pt idx="838">
                  <c:v>119.49393960000089</c:v>
                </c:pt>
                <c:pt idx="839">
                  <c:v>116.91175544999896</c:v>
                </c:pt>
                <c:pt idx="840">
                  <c:v>114.30720000000019</c:v>
                </c:pt>
                <c:pt idx="841">
                  <c:v>111.6802165500003</c:v>
                </c:pt>
                <c:pt idx="842">
                  <c:v>109.03074839999954</c:v>
                </c:pt>
                <c:pt idx="843">
                  <c:v>106.35873885000092</c:v>
                </c:pt>
                <c:pt idx="844">
                  <c:v>103.66413120000107</c:v>
                </c:pt>
                <c:pt idx="845">
                  <c:v>100.94686874999934</c:v>
                </c:pt>
                <c:pt idx="846">
                  <c:v>98.206894799998736</c:v>
                </c:pt>
                <c:pt idx="847">
                  <c:v>95.444152650001342</c:v>
                </c:pt>
                <c:pt idx="848">
                  <c:v>92.658585600000151</c:v>
                </c:pt>
                <c:pt idx="849">
                  <c:v>89.850136949999978</c:v>
                </c:pt>
                <c:pt idx="850">
                  <c:v>87.018749999999272</c:v>
                </c:pt>
                <c:pt idx="851">
                  <c:v>84.16436805000103</c:v>
                </c:pt>
                <c:pt idx="852">
                  <c:v>81.286934400000973</c:v>
                </c:pt>
                <c:pt idx="853">
                  <c:v>78.386392349998459</c:v>
                </c:pt>
                <c:pt idx="854">
                  <c:v>75.462685200000124</c:v>
                </c:pt>
                <c:pt idx="855">
                  <c:v>72.515756249999868</c:v>
                </c:pt>
                <c:pt idx="856">
                  <c:v>69.545548799999779</c:v>
                </c:pt>
                <c:pt idx="857">
                  <c:v>66.552006149999215</c:v>
                </c:pt>
                <c:pt idx="858">
                  <c:v>63.535071599999355</c:v>
                </c:pt>
                <c:pt idx="859">
                  <c:v>60.494688450000467</c:v>
                </c:pt>
                <c:pt idx="860">
                  <c:v>57.43080000000009</c:v>
                </c:pt>
                <c:pt idx="861">
                  <c:v>54.343349550000312</c:v>
                </c:pt>
                <c:pt idx="862">
                  <c:v>51.232280399998672</c:v>
                </c:pt>
                <c:pt idx="863">
                  <c:v>48.097535850001805</c:v>
                </c:pt>
                <c:pt idx="864">
                  <c:v>44.939059199999974</c:v>
                </c:pt>
                <c:pt idx="865">
                  <c:v>41.756793749999815</c:v>
                </c:pt>
                <c:pt idx="866">
                  <c:v>38.550682799999777</c:v>
                </c:pt>
                <c:pt idx="867">
                  <c:v>35.320669650000127</c:v>
                </c:pt>
                <c:pt idx="868">
                  <c:v>32.066697600001135</c:v>
                </c:pt>
                <c:pt idx="869">
                  <c:v>28.788709950000339</c:v>
                </c:pt>
                <c:pt idx="870">
                  <c:v>25.486649999999827</c:v>
                </c:pt>
                <c:pt idx="871">
                  <c:v>22.160461049999867</c:v>
                </c:pt>
                <c:pt idx="872">
                  <c:v>18.810086399999818</c:v>
                </c:pt>
                <c:pt idx="873">
                  <c:v>15.435469349999948</c:v>
                </c:pt>
                <c:pt idx="874">
                  <c:v>12.036553200001435</c:v>
                </c:pt>
                <c:pt idx="875">
                  <c:v>8.61328125</c:v>
                </c:pt>
                <c:pt idx="876">
                  <c:v>5.1655967999986387</c:v>
                </c:pt>
                <c:pt idx="877">
                  <c:v>1.6934431499994389</c:v>
                </c:pt>
                <c:pt idx="878">
                  <c:v>-1.8032364000009693</c:v>
                </c:pt>
                <c:pt idx="879">
                  <c:v>-5.3244985499986797</c:v>
                </c:pt>
                <c:pt idx="880">
                  <c:v>-8.870399999998881</c:v>
                </c:pt>
                <c:pt idx="881">
                  <c:v>-12.440997449999486</c:v>
                </c:pt>
                <c:pt idx="882">
                  <c:v>-16.036347599998408</c:v>
                </c:pt>
                <c:pt idx="883">
                  <c:v>-19.656507149999925</c:v>
                </c:pt>
                <c:pt idx="884">
                  <c:v>-23.301532800000132</c:v>
                </c:pt>
                <c:pt idx="885">
                  <c:v>-26.971481250000579</c:v>
                </c:pt>
                <c:pt idx="886">
                  <c:v>-30.666409200000089</c:v>
                </c:pt>
                <c:pt idx="887">
                  <c:v>-34.386373349999303</c:v>
                </c:pt>
                <c:pt idx="888">
                  <c:v>-38.131430399999772</c:v>
                </c:pt>
                <c:pt idx="889">
                  <c:v>-41.901637049999408</c:v>
                </c:pt>
                <c:pt idx="890">
                  <c:v>-45.697050000000672</c:v>
                </c:pt>
                <c:pt idx="891">
                  <c:v>-49.517725949998749</c:v>
                </c:pt>
                <c:pt idx="892">
                  <c:v>-53.363721600000645</c:v>
                </c:pt>
                <c:pt idx="893">
                  <c:v>-57.235093649999726</c:v>
                </c:pt>
                <c:pt idx="894">
                  <c:v>-61.131898799999362</c:v>
                </c:pt>
                <c:pt idx="895">
                  <c:v>-65.054193750001104</c:v>
                </c:pt>
                <c:pt idx="896">
                  <c:v>-69.002035200000137</c:v>
                </c:pt>
                <c:pt idx="897">
                  <c:v>-72.975479849998919</c:v>
                </c:pt>
                <c:pt idx="898">
                  <c:v>-76.974584400000822</c:v>
                </c:pt>
                <c:pt idx="899">
                  <c:v>-80.99940554999921</c:v>
                </c:pt>
                <c:pt idx="900">
                  <c:v>-85.050000000001091</c:v>
                </c:pt>
                <c:pt idx="901">
                  <c:v>-89.126424450000741</c:v>
                </c:pt>
                <c:pt idx="902">
                  <c:v>-93.228735599998799</c:v>
                </c:pt>
                <c:pt idx="903">
                  <c:v>-97.356990150000456</c:v>
                </c:pt>
                <c:pt idx="904">
                  <c:v>-101.51124479999908</c:v>
                </c:pt>
                <c:pt idx="905">
                  <c:v>-105.69155624999985</c:v>
                </c:pt>
                <c:pt idx="906">
                  <c:v>-109.89798119999978</c:v>
                </c:pt>
                <c:pt idx="907">
                  <c:v>-114.1305763499995</c:v>
                </c:pt>
                <c:pt idx="908">
                  <c:v>-118.38939839999966</c:v>
                </c:pt>
                <c:pt idx="909">
                  <c:v>-122.67450405000091</c:v>
                </c:pt>
                <c:pt idx="910">
                  <c:v>-126.98595000000023</c:v>
                </c:pt>
                <c:pt idx="911">
                  <c:v>-131.3237929500001</c:v>
                </c:pt>
                <c:pt idx="912">
                  <c:v>-135.68808960000024</c:v>
                </c:pt>
                <c:pt idx="913">
                  <c:v>-140.07889664999948</c:v>
                </c:pt>
                <c:pt idx="914">
                  <c:v>-144.49627079999937</c:v>
                </c:pt>
                <c:pt idx="915">
                  <c:v>-148.94026874999963</c:v>
                </c:pt>
                <c:pt idx="916">
                  <c:v>-153.4109471999991</c:v>
                </c:pt>
                <c:pt idx="917">
                  <c:v>-157.90836285000023</c:v>
                </c:pt>
                <c:pt idx="918">
                  <c:v>-162.43257240000003</c:v>
                </c:pt>
                <c:pt idx="919">
                  <c:v>-166.98363254999913</c:v>
                </c:pt>
                <c:pt idx="920">
                  <c:v>-171.5616</c:v>
                </c:pt>
                <c:pt idx="921">
                  <c:v>-176.16653145000055</c:v>
                </c:pt>
                <c:pt idx="922">
                  <c:v>-180.79848360000051</c:v>
                </c:pt>
                <c:pt idx="923">
                  <c:v>-185.45751315000052</c:v>
                </c:pt>
                <c:pt idx="924">
                  <c:v>-190.14367680000123</c:v>
                </c:pt>
                <c:pt idx="925">
                  <c:v>-194.85703124999873</c:v>
                </c:pt>
                <c:pt idx="926">
                  <c:v>-199.59763320000093</c:v>
                </c:pt>
                <c:pt idx="927">
                  <c:v>-204.3655393500012</c:v>
                </c:pt>
                <c:pt idx="928">
                  <c:v>-209.16080640000109</c:v>
                </c:pt>
                <c:pt idx="929">
                  <c:v>-213.98349105000125</c:v>
                </c:pt>
                <c:pt idx="930">
                  <c:v>-218.83364999999867</c:v>
                </c:pt>
                <c:pt idx="931">
                  <c:v>-223.71133995000037</c:v>
                </c:pt>
                <c:pt idx="932">
                  <c:v>-228.6166175999997</c:v>
                </c:pt>
                <c:pt idx="933">
                  <c:v>-233.54953965000004</c:v>
                </c:pt>
                <c:pt idx="934">
                  <c:v>-238.51016279999931</c:v>
                </c:pt>
                <c:pt idx="935">
                  <c:v>-243.49854374999904</c:v>
                </c:pt>
                <c:pt idx="936">
                  <c:v>-248.5147392000008</c:v>
                </c:pt>
                <c:pt idx="937">
                  <c:v>-253.55880584999977</c:v>
                </c:pt>
                <c:pt idx="938">
                  <c:v>-258.63080039999932</c:v>
                </c:pt>
                <c:pt idx="939">
                  <c:v>-263.73077954999917</c:v>
                </c:pt>
                <c:pt idx="940">
                  <c:v>-268.85879999999997</c:v>
                </c:pt>
                <c:pt idx="941">
                  <c:v>-274.01491844999873</c:v>
                </c:pt>
                <c:pt idx="942">
                  <c:v>-279.19919159999972</c:v>
                </c:pt>
                <c:pt idx="943">
                  <c:v>-284.41167614999995</c:v>
                </c:pt>
                <c:pt idx="944">
                  <c:v>-289.65242879999914</c:v>
                </c:pt>
                <c:pt idx="945">
                  <c:v>-294.92150625000068</c:v>
                </c:pt>
                <c:pt idx="946">
                  <c:v>-300.21896519999973</c:v>
                </c:pt>
                <c:pt idx="947">
                  <c:v>-305.54486234999968</c:v>
                </c:pt>
                <c:pt idx="948">
                  <c:v>-310.89925440000025</c:v>
                </c:pt>
                <c:pt idx="949">
                  <c:v>-316.28219805000026</c:v>
                </c:pt>
                <c:pt idx="950">
                  <c:v>-321.69374999999854</c:v>
                </c:pt>
                <c:pt idx="951">
                  <c:v>-327.13396694999938</c:v>
                </c:pt>
                <c:pt idx="952">
                  <c:v>-332.60290559999885</c:v>
                </c:pt>
                <c:pt idx="953">
                  <c:v>-338.10062264999942</c:v>
                </c:pt>
                <c:pt idx="954">
                  <c:v>-343.62717479999901</c:v>
                </c:pt>
                <c:pt idx="955">
                  <c:v>-349.18261874999916</c:v>
                </c:pt>
                <c:pt idx="956">
                  <c:v>-354.76701119999962</c:v>
                </c:pt>
                <c:pt idx="957">
                  <c:v>-360.380408850001</c:v>
                </c:pt>
                <c:pt idx="958">
                  <c:v>-366.02286840000124</c:v>
                </c:pt>
                <c:pt idx="959">
                  <c:v>-371.69444655000007</c:v>
                </c:pt>
                <c:pt idx="960">
                  <c:v>-377.39519999999902</c:v>
                </c:pt>
                <c:pt idx="961">
                  <c:v>-383.12518545000057</c:v>
                </c:pt>
                <c:pt idx="962">
                  <c:v>-388.88445959999899</c:v>
                </c:pt>
                <c:pt idx="963">
                  <c:v>-394.67307914999765</c:v>
                </c:pt>
                <c:pt idx="964">
                  <c:v>-400.49110080000173</c:v>
                </c:pt>
                <c:pt idx="965">
                  <c:v>-406.33858124999915</c:v>
                </c:pt>
                <c:pt idx="966">
                  <c:v>-412.21557719999873</c:v>
                </c:pt>
                <c:pt idx="967">
                  <c:v>-418.12214534999839</c:v>
                </c:pt>
                <c:pt idx="968">
                  <c:v>-424.05834240000058</c:v>
                </c:pt>
                <c:pt idx="969">
                  <c:v>-430.02422504999959</c:v>
                </c:pt>
                <c:pt idx="970">
                  <c:v>-436.01985000000059</c:v>
                </c:pt>
                <c:pt idx="971">
                  <c:v>-442.04527394999968</c:v>
                </c:pt>
                <c:pt idx="972">
                  <c:v>-448.10055359999933</c:v>
                </c:pt>
                <c:pt idx="973">
                  <c:v>-454.18574565000017</c:v>
                </c:pt>
                <c:pt idx="974">
                  <c:v>-460.30090679999921</c:v>
                </c:pt>
                <c:pt idx="975">
                  <c:v>-466.44609374999891</c:v>
                </c:pt>
                <c:pt idx="976">
                  <c:v>-472.62136319999991</c:v>
                </c:pt>
                <c:pt idx="977">
                  <c:v>-478.8267718499992</c:v>
                </c:pt>
                <c:pt idx="978">
                  <c:v>-485.06237640000109</c:v>
                </c:pt>
                <c:pt idx="979">
                  <c:v>-491.32823354999891</c:v>
                </c:pt>
                <c:pt idx="980">
                  <c:v>-497.62440000000061</c:v>
                </c:pt>
                <c:pt idx="981">
                  <c:v>-503.95093244999953</c:v>
                </c:pt>
                <c:pt idx="982">
                  <c:v>-510.30788760000178</c:v>
                </c:pt>
                <c:pt idx="983">
                  <c:v>-516.69532215000072</c:v>
                </c:pt>
                <c:pt idx="984">
                  <c:v>-523.11329279999882</c:v>
                </c:pt>
                <c:pt idx="985">
                  <c:v>-529.56185624999853</c:v>
                </c:pt>
                <c:pt idx="986">
                  <c:v>-536.04106920000049</c:v>
                </c:pt>
                <c:pt idx="987">
                  <c:v>-542.5509883499999</c:v>
                </c:pt>
                <c:pt idx="988">
                  <c:v>-549.0916703999992</c:v>
                </c:pt>
                <c:pt idx="989">
                  <c:v>-555.66317205000087</c:v>
                </c:pt>
                <c:pt idx="990">
                  <c:v>-562.26554999999826</c:v>
                </c:pt>
                <c:pt idx="991">
                  <c:v>-568.89886094999929</c:v>
                </c:pt>
                <c:pt idx="992">
                  <c:v>-575.56316159999915</c:v>
                </c:pt>
                <c:pt idx="993">
                  <c:v>-582.25850864999848</c:v>
                </c:pt>
                <c:pt idx="994">
                  <c:v>-588.98495879999973</c:v>
                </c:pt>
                <c:pt idx="995">
                  <c:v>-595.74256874999992</c:v>
                </c:pt>
                <c:pt idx="996">
                  <c:v>-602.53139519999968</c:v>
                </c:pt>
                <c:pt idx="997">
                  <c:v>-609.35149484999965</c:v>
                </c:pt>
                <c:pt idx="998">
                  <c:v>-616.20292440000048</c:v>
                </c:pt>
                <c:pt idx="999">
                  <c:v>-623.08574054999735</c:v>
                </c:pt>
                <c:pt idx="1000">
                  <c:v>-630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9FAC-49EA-A69C-16981B2A497C}"/>
            </c:ext>
          </c:extLst>
        </c:ser>
        <c:dLbls/>
        <c:axId val="104649472"/>
        <c:axId val="104651392"/>
        <c:extLst xmlns:c16r2="http://schemas.microsoft.com/office/drawing/2015/06/chart"/>
      </c:scatterChart>
      <c:valAx>
        <c:axId val="104649472"/>
        <c:scaling>
          <c:orientation val="minMax"/>
          <c:max val="1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Zeit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tickLblPos val="low"/>
        <c:spPr>
          <a:noFill/>
          <a:ln w="25400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4651392"/>
        <c:crosses val="autoZero"/>
        <c:crossBetween val="midCat"/>
      </c:valAx>
      <c:valAx>
        <c:axId val="10465139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Stoß = 4-te Ableitung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4649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" right="0.7" top="0.78740157499999996" bottom="0.78740157499999996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" right="0.7" top="0.78740157499999996" bottom="0.78740157499999996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" right="0.7" top="0.78740157499999996" bottom="0.78740157499999996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" right="0.7" top="0.78740157499999996" bottom="0.78740157499999996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" right="0.7" top="0.78740157499999996" bottom="0.78740157499999996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2545" cy="5983432"/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5BD16FBA-8310-4DDF-8012-73C423C981F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82545" cy="5983432"/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D7B03C0E-515D-43FE-A40B-4B660AC33AE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2545" cy="5983432"/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A9CC726A-03BF-44F2-905F-266F6A40904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82545" cy="5983432"/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81DAE240-664A-4ED3-AEB5-4C89A7606B1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82545" cy="5983432"/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3AC83E19-CF56-468B-8B99-2D212E276C8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customProperty" Target="../customProperty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1"/>
  <sheetViews>
    <sheetView tabSelected="1" zoomScale="120" zoomScaleNormal="120" workbookViewId="0">
      <selection activeCell="F25" sqref="F25"/>
    </sheetView>
  </sheetViews>
  <sheetFormatPr baseColWidth="10" defaultRowHeight="15"/>
  <cols>
    <col min="1" max="1" width="1.85546875" customWidth="1"/>
    <col min="2" max="2" width="13.140625" bestFit="1" customWidth="1"/>
    <col min="3" max="3" width="9.7109375" bestFit="1" customWidth="1"/>
    <col min="4" max="4" width="9.85546875" bestFit="1" customWidth="1"/>
    <col min="5" max="5" width="9.5703125" bestFit="1" customWidth="1"/>
    <col min="6" max="7" width="9.85546875" bestFit="1" customWidth="1"/>
    <col min="8" max="8" width="9.42578125" bestFit="1" customWidth="1"/>
    <col min="9" max="9" width="9.7109375" bestFit="1" customWidth="1"/>
    <col min="10" max="10" width="9.85546875" bestFit="1" customWidth="1"/>
    <col min="12" max="12" width="13.42578125" bestFit="1" customWidth="1"/>
    <col min="13" max="13" width="15" customWidth="1"/>
    <col min="18" max="18" width="16" customWidth="1"/>
    <col min="19" max="19" width="7.7109375" customWidth="1"/>
  </cols>
  <sheetData>
    <row r="1" spans="1:20" ht="8.25" customHeight="1" thickBot="1">
      <c r="A1" s="24"/>
      <c r="B1" s="27"/>
      <c r="C1" s="27"/>
      <c r="D1" s="27"/>
      <c r="E1" s="27"/>
      <c r="F1" s="27"/>
      <c r="G1" s="27"/>
      <c r="H1" s="27"/>
      <c r="I1" s="27"/>
      <c r="J1" s="27"/>
      <c r="K1" s="24"/>
      <c r="L1" s="27"/>
      <c r="M1" s="27"/>
      <c r="N1" s="27"/>
      <c r="O1" s="27"/>
      <c r="P1" s="27"/>
      <c r="Q1" s="27"/>
      <c r="R1" s="27"/>
      <c r="S1" s="27"/>
      <c r="T1" s="24"/>
    </row>
    <row r="2" spans="1:20" ht="15.75" thickBot="1">
      <c r="A2" s="25"/>
      <c r="B2" s="28" t="s">
        <v>160</v>
      </c>
      <c r="C2" s="29"/>
      <c r="D2" s="29"/>
      <c r="E2" s="29"/>
      <c r="F2" s="29"/>
      <c r="G2" s="29"/>
      <c r="H2" s="29"/>
      <c r="I2" s="29"/>
      <c r="J2" s="30"/>
      <c r="K2" s="51"/>
      <c r="L2" s="28" t="s">
        <v>160</v>
      </c>
      <c r="M2" s="29"/>
      <c r="N2" s="29"/>
      <c r="O2" s="29"/>
      <c r="P2" s="29"/>
      <c r="Q2" s="29"/>
      <c r="R2" s="29"/>
      <c r="S2" s="30"/>
      <c r="T2" s="26"/>
    </row>
    <row r="3" spans="1:20" ht="15.75" thickBot="1">
      <c r="A3" s="25"/>
      <c r="B3" s="55" t="s">
        <v>140</v>
      </c>
      <c r="C3" s="54" t="s">
        <v>152</v>
      </c>
      <c r="D3" s="32" t="s">
        <v>153</v>
      </c>
      <c r="E3" s="32" t="s">
        <v>154</v>
      </c>
      <c r="F3" s="32" t="s">
        <v>155</v>
      </c>
      <c r="G3" s="32" t="s">
        <v>156</v>
      </c>
      <c r="H3" s="32" t="s">
        <v>157</v>
      </c>
      <c r="I3" s="32" t="s">
        <v>158</v>
      </c>
      <c r="J3" s="33" t="s">
        <v>159</v>
      </c>
      <c r="K3" s="51"/>
      <c r="L3" s="55" t="s">
        <v>180</v>
      </c>
      <c r="M3" s="54" t="s">
        <v>181</v>
      </c>
      <c r="N3" s="32" t="s">
        <v>186</v>
      </c>
      <c r="O3" s="32" t="s">
        <v>189</v>
      </c>
      <c r="P3" s="32" t="s">
        <v>190</v>
      </c>
      <c r="Q3" s="32" t="s">
        <v>191</v>
      </c>
      <c r="R3" s="32" t="s">
        <v>194</v>
      </c>
      <c r="S3" s="33"/>
      <c r="T3" s="26"/>
    </row>
    <row r="4" spans="1:20">
      <c r="A4" s="25"/>
      <c r="B4" s="41" t="s">
        <v>141</v>
      </c>
      <c r="C4" s="37">
        <v>0</v>
      </c>
      <c r="D4" s="34">
        <v>0</v>
      </c>
      <c r="E4" s="34">
        <v>0</v>
      </c>
      <c r="F4" s="35">
        <v>7</v>
      </c>
      <c r="G4" s="35">
        <v>0</v>
      </c>
      <c r="H4" s="35">
        <v>-21</v>
      </c>
      <c r="I4" s="35">
        <v>21</v>
      </c>
      <c r="J4" s="36">
        <v>-6</v>
      </c>
      <c r="K4" s="51"/>
      <c r="L4" s="41" t="s">
        <v>141</v>
      </c>
      <c r="M4" s="37" t="s">
        <v>182</v>
      </c>
      <c r="N4" s="34" t="s">
        <v>187</v>
      </c>
      <c r="O4" s="34" t="s">
        <v>187</v>
      </c>
      <c r="P4" s="34" t="s">
        <v>188</v>
      </c>
      <c r="Q4" s="34" t="s">
        <v>188</v>
      </c>
      <c r="R4" s="35" t="s">
        <v>196</v>
      </c>
      <c r="S4" s="36"/>
      <c r="T4" s="26"/>
    </row>
    <row r="5" spans="1:20">
      <c r="A5" s="25"/>
      <c r="B5" s="42" t="s">
        <v>142</v>
      </c>
      <c r="C5" s="38">
        <v>0</v>
      </c>
      <c r="D5" s="5">
        <v>0</v>
      </c>
      <c r="E5" s="5">
        <v>0</v>
      </c>
      <c r="F5" s="8" t="s">
        <v>161</v>
      </c>
      <c r="G5" s="8" t="s">
        <v>162</v>
      </c>
      <c r="H5" s="5">
        <f>126</f>
        <v>126</v>
      </c>
      <c r="I5" s="8" t="s">
        <v>163</v>
      </c>
      <c r="J5" s="10" t="s">
        <v>164</v>
      </c>
      <c r="K5" s="51"/>
      <c r="L5" s="42" t="s">
        <v>142</v>
      </c>
      <c r="M5" s="52" t="s">
        <v>182</v>
      </c>
      <c r="N5" s="6" t="s">
        <v>187</v>
      </c>
      <c r="O5" s="6" t="s">
        <v>187</v>
      </c>
      <c r="P5" s="6" t="s">
        <v>187</v>
      </c>
      <c r="Q5" s="6" t="s">
        <v>187</v>
      </c>
      <c r="R5" s="5" t="s">
        <v>195</v>
      </c>
      <c r="S5" s="10"/>
      <c r="T5" s="26"/>
    </row>
    <row r="6" spans="1:20">
      <c r="A6" s="25"/>
      <c r="B6" s="43" t="s">
        <v>143</v>
      </c>
      <c r="C6" s="38">
        <v>0</v>
      </c>
      <c r="D6" s="5">
        <v>0</v>
      </c>
      <c r="E6" s="5">
        <v>0</v>
      </c>
      <c r="F6" s="5">
        <v>35</v>
      </c>
      <c r="G6" s="5">
        <v>-105</v>
      </c>
      <c r="H6" s="5">
        <v>126</v>
      </c>
      <c r="I6" s="5">
        <v>-70</v>
      </c>
      <c r="J6" s="9">
        <v>15</v>
      </c>
      <c r="K6" s="51"/>
      <c r="L6" s="43" t="s">
        <v>143</v>
      </c>
      <c r="M6" s="53" t="s">
        <v>198</v>
      </c>
      <c r="N6" s="6" t="s">
        <v>187</v>
      </c>
      <c r="O6" s="13" t="s">
        <v>188</v>
      </c>
      <c r="P6" s="6" t="s">
        <v>187</v>
      </c>
      <c r="Q6" s="13" t="s">
        <v>188</v>
      </c>
      <c r="R6" s="5" t="s">
        <v>197</v>
      </c>
      <c r="S6" s="9"/>
      <c r="T6" s="26"/>
    </row>
    <row r="7" spans="1:20">
      <c r="A7" s="25"/>
      <c r="B7" s="44" t="s">
        <v>144</v>
      </c>
      <c r="C7" s="38">
        <v>0</v>
      </c>
      <c r="D7" s="5">
        <v>0</v>
      </c>
      <c r="E7" s="5">
        <v>0</v>
      </c>
      <c r="F7" s="5">
        <v>0</v>
      </c>
      <c r="G7" s="8" t="s">
        <v>165</v>
      </c>
      <c r="H7" s="8" t="s">
        <v>166</v>
      </c>
      <c r="I7" s="8" t="s">
        <v>167</v>
      </c>
      <c r="J7" s="10" t="s">
        <v>168</v>
      </c>
      <c r="K7" s="51"/>
      <c r="L7" s="44" t="s">
        <v>144</v>
      </c>
      <c r="M7" s="38" t="s">
        <v>184</v>
      </c>
      <c r="N7" s="6" t="s">
        <v>188</v>
      </c>
      <c r="O7" s="6" t="s">
        <v>187</v>
      </c>
      <c r="P7" s="6" t="s">
        <v>187</v>
      </c>
      <c r="Q7" s="6" t="s">
        <v>188</v>
      </c>
      <c r="R7" s="8" t="s">
        <v>196</v>
      </c>
      <c r="S7" s="10"/>
      <c r="T7" s="26"/>
    </row>
    <row r="8" spans="1:20">
      <c r="A8" s="25"/>
      <c r="B8" s="45" t="s">
        <v>145</v>
      </c>
      <c r="C8" s="38">
        <v>0</v>
      </c>
      <c r="D8" s="5">
        <v>0</v>
      </c>
      <c r="E8" s="5">
        <v>0</v>
      </c>
      <c r="F8" s="5">
        <v>0</v>
      </c>
      <c r="G8" s="5">
        <v>35</v>
      </c>
      <c r="H8" s="5">
        <v>-84</v>
      </c>
      <c r="I8" s="5">
        <v>70</v>
      </c>
      <c r="J8" s="9">
        <v>-20</v>
      </c>
      <c r="K8" s="51"/>
      <c r="L8" s="45" t="s">
        <v>145</v>
      </c>
      <c r="M8" s="53" t="s">
        <v>182</v>
      </c>
      <c r="N8" s="13" t="s">
        <v>188</v>
      </c>
      <c r="O8" s="13" t="s">
        <v>188</v>
      </c>
      <c r="P8" s="6" t="s">
        <v>187</v>
      </c>
      <c r="Q8" s="6" t="s">
        <v>192</v>
      </c>
      <c r="R8" s="5" t="s">
        <v>197</v>
      </c>
      <c r="S8" s="9"/>
      <c r="T8" s="26"/>
    </row>
    <row r="9" spans="1:20">
      <c r="A9" s="25"/>
      <c r="B9" s="46" t="s">
        <v>146</v>
      </c>
      <c r="C9" s="38">
        <v>0</v>
      </c>
      <c r="D9" s="5">
        <v>0</v>
      </c>
      <c r="E9" s="5">
        <v>0</v>
      </c>
      <c r="F9" s="8" t="s">
        <v>169</v>
      </c>
      <c r="G9" s="8" t="s">
        <v>170</v>
      </c>
      <c r="H9" s="8" t="s">
        <v>171</v>
      </c>
      <c r="I9" s="8" t="s">
        <v>172</v>
      </c>
      <c r="J9" s="10" t="s">
        <v>173</v>
      </c>
      <c r="K9" s="51"/>
      <c r="L9" s="46" t="s">
        <v>146</v>
      </c>
      <c r="M9" s="53" t="s">
        <v>183</v>
      </c>
      <c r="N9" s="6" t="s">
        <v>187</v>
      </c>
      <c r="O9" s="6" t="s">
        <v>187</v>
      </c>
      <c r="P9" s="6" t="s">
        <v>192</v>
      </c>
      <c r="Q9" s="6" t="s">
        <v>193</v>
      </c>
      <c r="R9" s="8" t="s">
        <v>192</v>
      </c>
      <c r="S9" s="10"/>
      <c r="T9" s="26"/>
    </row>
    <row r="10" spans="1:20">
      <c r="A10" s="25"/>
      <c r="B10" s="47" t="s">
        <v>147</v>
      </c>
      <c r="C10" s="38">
        <v>0</v>
      </c>
      <c r="D10" s="5">
        <v>0</v>
      </c>
      <c r="E10" s="5">
        <v>0</v>
      </c>
      <c r="F10" s="8" t="s">
        <v>174</v>
      </c>
      <c r="G10" s="8" t="s">
        <v>175</v>
      </c>
      <c r="H10" s="5">
        <v>1</v>
      </c>
      <c r="I10" s="8" t="s">
        <v>176</v>
      </c>
      <c r="J10" s="10" t="s">
        <v>177</v>
      </c>
      <c r="K10" s="51"/>
      <c r="L10" s="47" t="s">
        <v>147</v>
      </c>
      <c r="M10" s="53" t="s">
        <v>183</v>
      </c>
      <c r="N10" s="6" t="s">
        <v>187</v>
      </c>
      <c r="O10" s="13" t="s">
        <v>188</v>
      </c>
      <c r="P10" s="6" t="s">
        <v>192</v>
      </c>
      <c r="Q10" s="6" t="s">
        <v>192</v>
      </c>
      <c r="R10" s="5" t="s">
        <v>196</v>
      </c>
      <c r="S10" s="10"/>
      <c r="T10" s="26"/>
    </row>
    <row r="11" spans="1:20">
      <c r="A11" s="25"/>
      <c r="B11" s="48" t="s">
        <v>148</v>
      </c>
      <c r="C11" s="38">
        <v>0</v>
      </c>
      <c r="D11" s="5">
        <v>0</v>
      </c>
      <c r="E11" s="5">
        <v>0</v>
      </c>
      <c r="F11" s="8" t="s">
        <v>178</v>
      </c>
      <c r="G11" s="5">
        <v>0</v>
      </c>
      <c r="H11" s="8" t="s">
        <v>179</v>
      </c>
      <c r="I11" s="5">
        <v>35</v>
      </c>
      <c r="J11" s="10" t="s">
        <v>168</v>
      </c>
      <c r="K11" s="51"/>
      <c r="L11" s="48" t="s">
        <v>148</v>
      </c>
      <c r="M11" s="53" t="s">
        <v>183</v>
      </c>
      <c r="N11" s="6" t="s">
        <v>187</v>
      </c>
      <c r="O11" s="13" t="s">
        <v>188</v>
      </c>
      <c r="P11" s="6" t="s">
        <v>188</v>
      </c>
      <c r="Q11" s="6" t="s">
        <v>192</v>
      </c>
      <c r="R11" s="8" t="s">
        <v>196</v>
      </c>
      <c r="S11" s="10"/>
      <c r="T11" s="26"/>
    </row>
    <row r="12" spans="1:20">
      <c r="A12" s="25"/>
      <c r="B12" s="49" t="s">
        <v>149</v>
      </c>
      <c r="C12" s="39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9">
        <v>0</v>
      </c>
      <c r="K12" s="51"/>
      <c r="L12" s="49" t="s">
        <v>149</v>
      </c>
      <c r="M12" s="39" t="s">
        <v>185</v>
      </c>
      <c r="N12" s="7" t="s">
        <v>185</v>
      </c>
      <c r="O12" s="7" t="s">
        <v>185</v>
      </c>
      <c r="P12" s="7" t="s">
        <v>185</v>
      </c>
      <c r="Q12" s="7" t="s">
        <v>185</v>
      </c>
      <c r="R12" s="7" t="s">
        <v>185</v>
      </c>
      <c r="S12" s="9"/>
      <c r="T12" s="26"/>
    </row>
    <row r="13" spans="1:20">
      <c r="A13" s="25"/>
      <c r="B13" s="49" t="s">
        <v>150</v>
      </c>
      <c r="C13" s="39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9">
        <v>0</v>
      </c>
      <c r="K13" s="51"/>
      <c r="L13" s="49" t="s">
        <v>150</v>
      </c>
      <c r="M13" s="39" t="s">
        <v>185</v>
      </c>
      <c r="N13" s="7" t="s">
        <v>185</v>
      </c>
      <c r="O13" s="7" t="s">
        <v>185</v>
      </c>
      <c r="P13" s="7" t="s">
        <v>185</v>
      </c>
      <c r="Q13" s="7" t="s">
        <v>185</v>
      </c>
      <c r="R13" s="7" t="s">
        <v>185</v>
      </c>
      <c r="S13" s="9"/>
      <c r="T13" s="26"/>
    </row>
    <row r="14" spans="1:20" ht="15.75" thickBot="1">
      <c r="A14" s="25"/>
      <c r="B14" s="50" t="s">
        <v>151</v>
      </c>
      <c r="C14" s="40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  <c r="J14" s="12">
        <v>0</v>
      </c>
      <c r="K14" s="51"/>
      <c r="L14" s="50" t="s">
        <v>151</v>
      </c>
      <c r="M14" s="40" t="s">
        <v>185</v>
      </c>
      <c r="N14" s="11" t="s">
        <v>185</v>
      </c>
      <c r="O14" s="11" t="s">
        <v>185</v>
      </c>
      <c r="P14" s="11" t="s">
        <v>185</v>
      </c>
      <c r="Q14" s="11" t="s">
        <v>185</v>
      </c>
      <c r="R14" s="11" t="s">
        <v>185</v>
      </c>
      <c r="S14" s="12"/>
      <c r="T14" s="26"/>
    </row>
    <row r="15" spans="1:20">
      <c r="A15" s="24"/>
      <c r="B15" s="31"/>
      <c r="C15" s="31"/>
      <c r="D15" s="31"/>
      <c r="E15" s="31"/>
      <c r="F15" s="31"/>
      <c r="G15" s="31"/>
      <c r="H15" s="31"/>
      <c r="I15" s="31"/>
      <c r="J15" s="31"/>
      <c r="K15" s="24"/>
      <c r="L15" s="31"/>
      <c r="M15" s="31"/>
      <c r="N15" s="31"/>
      <c r="O15" s="31"/>
      <c r="P15" s="31"/>
      <c r="Q15" s="31"/>
      <c r="R15" s="31"/>
      <c r="S15" s="31"/>
      <c r="T15" s="24"/>
    </row>
    <row r="16" spans="1:20">
      <c r="A16" s="24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</row>
    <row r="17" spans="1:20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</row>
    <row r="18" spans="1:20">
      <c r="A18" s="24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</row>
    <row r="19" spans="1:20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</row>
    <row r="20" spans="1:20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</row>
    <row r="21" spans="1:20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</row>
  </sheetData>
  <mergeCells count="2">
    <mergeCell ref="B2:J2"/>
    <mergeCell ref="L2:S2"/>
  </mergeCells>
  <pageMargins left="0.7" right="0.7" top="0.78740157499999996" bottom="0.78740157499999996" header="0.3" footer="0.3"/>
  <customProperties>
    <customPr name="workbookAdvencedSettings" r:id="rId1"/>
    <customPr name="workbookExecutionSettings" r:id="rId2"/>
    <customPr name="workbookGatewaySettings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>
  <sheetPr codeName="Tabelle1"/>
  <dimension ref="A1:EC1005"/>
  <sheetViews>
    <sheetView workbookViewId="0">
      <pane xSplit="1" ySplit="4" topLeftCell="DH5" activePane="bottomRight" state="frozen"/>
      <selection pane="topRight" activeCell="B1" sqref="B1"/>
      <selection pane="bottomLeft" activeCell="A5" sqref="A5"/>
      <selection pane="bottomRight" activeCell="DQ3" sqref="DQ3:DX3"/>
    </sheetView>
  </sheetViews>
  <sheetFormatPr baseColWidth="10" defaultRowHeight="15" outlineLevelCol="1"/>
  <cols>
    <col min="2" max="2" width="16.5703125" hidden="1" customWidth="1" outlineLevel="1"/>
    <col min="3" max="3" width="17.85546875" hidden="1" customWidth="1" outlineLevel="1"/>
    <col min="4" max="4" width="17.140625" hidden="1" customWidth="1" outlineLevel="1"/>
    <col min="5" max="5" width="18.140625" hidden="1" customWidth="1" outlineLevel="1"/>
    <col min="6" max="6" width="18.85546875" hidden="1" customWidth="1" outlineLevel="1"/>
    <col min="7" max="7" width="17.42578125" hidden="1" customWidth="1" outlineLevel="1"/>
    <col min="8" max="8" width="4.28515625" hidden="1" customWidth="1" outlineLevel="1"/>
    <col min="9" max="11" width="3.5703125" hidden="1" customWidth="1" outlineLevel="1"/>
    <col min="12" max="12" width="3.85546875" hidden="1" customWidth="1" outlineLevel="1"/>
    <col min="13" max="13" width="3.5703125" hidden="1" customWidth="1" outlineLevel="1"/>
    <col min="14" max="14" width="16" customWidth="1" collapsed="1"/>
    <col min="15" max="15" width="17.85546875" bestFit="1" customWidth="1"/>
    <col min="16" max="16" width="17.140625" bestFit="1" customWidth="1"/>
    <col min="17" max="17" width="16.140625" customWidth="1"/>
    <col min="18" max="18" width="16.28515625" customWidth="1"/>
    <col min="22" max="22" width="4.5703125" customWidth="1"/>
    <col min="23" max="24" width="4.7109375" customWidth="1"/>
    <col min="25" max="25" width="4.28515625" customWidth="1"/>
    <col min="26" max="28" width="4.5703125" customWidth="1"/>
    <col min="29" max="29" width="20.5703125" hidden="1" customWidth="1" outlineLevel="1"/>
    <col min="30" max="30" width="17.85546875" hidden="1" customWidth="1" outlineLevel="1"/>
    <col min="31" max="31" width="17.140625" hidden="1" customWidth="1" outlineLevel="1"/>
    <col min="32" max="32" width="16.42578125" hidden="1" customWidth="1" outlineLevel="1"/>
    <col min="33" max="33" width="16.28515625" hidden="1" customWidth="1" outlineLevel="1"/>
    <col min="34" max="38" width="11.42578125" hidden="1" customWidth="1" outlineLevel="1"/>
    <col min="39" max="39" width="3.5703125" hidden="1" customWidth="1" outlineLevel="1"/>
    <col min="40" max="41" width="3.85546875" hidden="1" customWidth="1" outlineLevel="1"/>
    <col min="42" max="42" width="11.42578125" collapsed="1"/>
    <col min="43" max="43" width="16" customWidth="1"/>
    <col min="44" max="44" width="17.85546875" bestFit="1" customWidth="1"/>
    <col min="45" max="45" width="17.140625" bestFit="1" customWidth="1"/>
    <col min="46" max="46" width="16.140625" customWidth="1"/>
    <col min="47" max="47" width="16.28515625" customWidth="1"/>
    <col min="51" max="51" width="4.5703125" customWidth="1"/>
    <col min="52" max="53" width="4.7109375" customWidth="1"/>
    <col min="54" max="54" width="4.28515625" customWidth="1"/>
    <col min="55" max="55" width="4.5703125" customWidth="1"/>
    <col min="56" max="56" width="16" customWidth="1"/>
    <col min="57" max="57" width="17.85546875" bestFit="1" customWidth="1"/>
    <col min="58" max="58" width="17.140625" bestFit="1" customWidth="1"/>
    <col min="59" max="59" width="16.140625" customWidth="1"/>
    <col min="60" max="60" width="16.28515625" customWidth="1"/>
    <col min="64" max="64" width="4.5703125" customWidth="1"/>
    <col min="65" max="66" width="4.7109375" customWidth="1"/>
    <col min="67" max="67" width="4.28515625" customWidth="1"/>
    <col min="68" max="68" width="4.5703125" customWidth="1"/>
    <col min="69" max="69" width="16" customWidth="1"/>
    <col min="70" max="70" width="17.85546875" bestFit="1" customWidth="1"/>
    <col min="71" max="71" width="17.140625" bestFit="1" customWidth="1"/>
    <col min="72" max="72" width="16.140625" customWidth="1"/>
    <col min="73" max="73" width="16.28515625" customWidth="1"/>
    <col min="77" max="77" width="4.5703125" customWidth="1"/>
    <col min="78" max="79" width="4.7109375" customWidth="1"/>
    <col min="80" max="80" width="4.28515625" customWidth="1"/>
    <col min="81" max="81" width="4.5703125" customWidth="1"/>
    <col min="82" max="82" width="16" customWidth="1"/>
    <col min="83" max="83" width="17.85546875" bestFit="1" customWidth="1"/>
    <col min="84" max="84" width="17.140625" bestFit="1" customWidth="1"/>
    <col min="85" max="85" width="16.140625" customWidth="1"/>
    <col min="86" max="86" width="16.28515625" customWidth="1"/>
    <col min="90" max="90" width="4.5703125" customWidth="1"/>
    <col min="91" max="92" width="4.7109375" customWidth="1"/>
    <col min="93" max="93" width="4.28515625" customWidth="1"/>
    <col min="94" max="94" width="4.5703125" customWidth="1"/>
    <col min="95" max="95" width="16" customWidth="1"/>
    <col min="96" max="96" width="17.85546875" bestFit="1" customWidth="1"/>
    <col min="97" max="97" width="17.140625" bestFit="1" customWidth="1"/>
    <col min="98" max="98" width="16.140625" customWidth="1"/>
    <col min="99" max="99" width="16.28515625" customWidth="1"/>
    <col min="103" max="103" width="4.5703125" customWidth="1"/>
    <col min="104" max="105" width="4.7109375" customWidth="1"/>
    <col min="106" max="106" width="4.28515625" customWidth="1"/>
    <col min="107" max="107" width="4.5703125" customWidth="1"/>
    <col min="108" max="108" width="16" customWidth="1"/>
    <col min="109" max="109" width="17.85546875" bestFit="1" customWidth="1"/>
    <col min="110" max="110" width="17.140625" bestFit="1" customWidth="1"/>
    <col min="111" max="111" width="16.140625" customWidth="1"/>
    <col min="112" max="112" width="16.28515625" customWidth="1"/>
    <col min="116" max="116" width="4.5703125" customWidth="1"/>
    <col min="117" max="118" width="4.7109375" customWidth="1"/>
    <col min="119" max="119" width="4.28515625" customWidth="1"/>
    <col min="120" max="120" width="4.5703125" customWidth="1"/>
    <col min="121" max="121" width="16" customWidth="1"/>
    <col min="122" max="122" width="17.85546875" bestFit="1" customWidth="1"/>
    <col min="123" max="123" width="17.140625" bestFit="1" customWidth="1"/>
    <col min="124" max="124" width="16.140625" customWidth="1"/>
    <col min="125" max="125" width="16.28515625" customWidth="1"/>
    <col min="129" max="129" width="4.5703125" customWidth="1"/>
    <col min="130" max="131" width="4.7109375" customWidth="1"/>
    <col min="132" max="132" width="4.28515625" customWidth="1"/>
    <col min="133" max="133" width="4.5703125" customWidth="1"/>
  </cols>
  <sheetData>
    <row r="1" spans="1:133">
      <c r="B1" s="14" t="s">
        <v>1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5" t="s">
        <v>84</v>
      </c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3"/>
      <c r="AB1" s="3"/>
      <c r="AC1" s="16" t="s">
        <v>14</v>
      </c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Q1" s="17" t="s">
        <v>60</v>
      </c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8" t="s">
        <v>83</v>
      </c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9" t="s">
        <v>82</v>
      </c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20" t="s">
        <v>98</v>
      </c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1" t="s">
        <v>98</v>
      </c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2" t="s">
        <v>112</v>
      </c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3" t="s">
        <v>126</v>
      </c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</row>
    <row r="2" spans="1:133" s="1" customFormat="1"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N2" s="1" t="s">
        <v>44</v>
      </c>
      <c r="O2" s="1" t="s">
        <v>45</v>
      </c>
      <c r="P2" s="1" t="s">
        <v>46</v>
      </c>
      <c r="Q2" s="1" t="s">
        <v>47</v>
      </c>
      <c r="R2" s="1" t="s">
        <v>48</v>
      </c>
      <c r="S2" s="1" t="s">
        <v>49</v>
      </c>
      <c r="T2" s="1" t="s">
        <v>50</v>
      </c>
      <c r="U2" s="1" t="s">
        <v>51</v>
      </c>
      <c r="AC2" s="1" t="s">
        <v>15</v>
      </c>
      <c r="AD2" s="1" t="s">
        <v>17</v>
      </c>
      <c r="AE2" s="1" t="s">
        <v>18</v>
      </c>
      <c r="AF2" s="1" t="s">
        <v>19</v>
      </c>
      <c r="AG2" s="1" t="s">
        <v>20</v>
      </c>
      <c r="AH2" s="1" t="s">
        <v>13</v>
      </c>
      <c r="AI2" s="1" t="s">
        <v>21</v>
      </c>
      <c r="AJ2" s="1" t="s">
        <v>22</v>
      </c>
      <c r="AK2" s="1" t="s">
        <v>23</v>
      </c>
      <c r="AL2" s="1" t="s">
        <v>24</v>
      </c>
      <c r="AQ2" s="1" t="s">
        <v>52</v>
      </c>
      <c r="AR2" s="1" t="s">
        <v>53</v>
      </c>
      <c r="AS2" s="1" t="s">
        <v>54</v>
      </c>
      <c r="AT2" s="1" t="s">
        <v>55</v>
      </c>
      <c r="AU2" s="1" t="s">
        <v>56</v>
      </c>
      <c r="AV2" s="1" t="s">
        <v>57</v>
      </c>
      <c r="AW2" s="1" t="s">
        <v>58</v>
      </c>
      <c r="AX2" s="1" t="s">
        <v>59</v>
      </c>
      <c r="BD2" s="1" t="s">
        <v>61</v>
      </c>
      <c r="BE2" s="1" t="s">
        <v>62</v>
      </c>
      <c r="BF2" s="1" t="s">
        <v>63</v>
      </c>
      <c r="BG2" s="1" t="s">
        <v>64</v>
      </c>
      <c r="BH2" s="1" t="s">
        <v>65</v>
      </c>
      <c r="BI2" s="1" t="s">
        <v>66</v>
      </c>
      <c r="BJ2" s="1" t="s">
        <v>67</v>
      </c>
      <c r="BK2" s="1" t="s">
        <v>68</v>
      </c>
      <c r="BQ2" s="1" t="s">
        <v>69</v>
      </c>
      <c r="BR2" s="1" t="s">
        <v>70</v>
      </c>
      <c r="BS2" s="1" t="s">
        <v>71</v>
      </c>
      <c r="BT2" s="1" t="s">
        <v>72</v>
      </c>
      <c r="BU2" s="1" t="s">
        <v>73</v>
      </c>
      <c r="BV2" s="1" t="s">
        <v>74</v>
      </c>
      <c r="BW2" s="1" t="s">
        <v>75</v>
      </c>
      <c r="BX2" s="1" t="s">
        <v>76</v>
      </c>
      <c r="CD2" s="1" t="s">
        <v>85</v>
      </c>
      <c r="CE2" s="1" t="s">
        <v>86</v>
      </c>
      <c r="CF2" s="1" t="s">
        <v>87</v>
      </c>
      <c r="CG2" s="1" t="s">
        <v>88</v>
      </c>
      <c r="CH2" s="1" t="s">
        <v>89</v>
      </c>
      <c r="CI2" s="1" t="s">
        <v>90</v>
      </c>
      <c r="CJ2" s="1" t="s">
        <v>91</v>
      </c>
      <c r="CK2" s="1" t="s">
        <v>92</v>
      </c>
      <c r="CQ2" s="1" t="s">
        <v>99</v>
      </c>
      <c r="CR2" s="1" t="s">
        <v>100</v>
      </c>
      <c r="CS2" s="1" t="s">
        <v>101</v>
      </c>
      <c r="CT2" s="1" t="s">
        <v>102</v>
      </c>
      <c r="CU2" s="1" t="s">
        <v>103</v>
      </c>
      <c r="CV2" s="1" t="s">
        <v>104</v>
      </c>
      <c r="CW2" s="1" t="s">
        <v>105</v>
      </c>
      <c r="CX2" s="1" t="s">
        <v>106</v>
      </c>
      <c r="DD2" s="1" t="s">
        <v>113</v>
      </c>
      <c r="DE2" s="1" t="s">
        <v>114</v>
      </c>
      <c r="DF2" s="1" t="s">
        <v>115</v>
      </c>
      <c r="DG2" s="1" t="s">
        <v>116</v>
      </c>
      <c r="DH2" s="1" t="s">
        <v>117</v>
      </c>
      <c r="DI2" s="1" t="s">
        <v>118</v>
      </c>
      <c r="DJ2" s="1" t="s">
        <v>119</v>
      </c>
      <c r="DK2" s="1" t="s">
        <v>120</v>
      </c>
      <c r="DQ2" s="1" t="s">
        <v>127</v>
      </c>
      <c r="DR2" s="1" t="s">
        <v>128</v>
      </c>
      <c r="DS2" s="1" t="s">
        <v>129</v>
      </c>
      <c r="DT2" s="1" t="s">
        <v>130</v>
      </c>
      <c r="DU2" s="1" t="s">
        <v>131</v>
      </c>
      <c r="DV2" s="1" t="s">
        <v>132</v>
      </c>
      <c r="DW2" s="1" t="s">
        <v>133</v>
      </c>
      <c r="DX2" s="1" t="s">
        <v>134</v>
      </c>
    </row>
    <row r="3" spans="1:133">
      <c r="B3">
        <v>0</v>
      </c>
      <c r="C3">
        <v>0</v>
      </c>
      <c r="D3">
        <v>0</v>
      </c>
      <c r="E3">
        <v>10</v>
      </c>
      <c r="F3">
        <v>-15</v>
      </c>
      <c r="G3">
        <v>6</v>
      </c>
      <c r="N3">
        <v>0</v>
      </c>
      <c r="O3">
        <v>0</v>
      </c>
      <c r="P3">
        <v>0</v>
      </c>
      <c r="Q3">
        <v>7</v>
      </c>
      <c r="R3">
        <v>0</v>
      </c>
      <c r="S3">
        <v>-21</v>
      </c>
      <c r="T3">
        <v>21</v>
      </c>
      <c r="U3" s="2">
        <v>-6</v>
      </c>
      <c r="AC3">
        <v>0</v>
      </c>
      <c r="AD3">
        <v>0</v>
      </c>
      <c r="AE3">
        <v>0</v>
      </c>
      <c r="AF3">
        <v>0</v>
      </c>
      <c r="AG3">
        <v>0</v>
      </c>
      <c r="AH3">
        <v>126</v>
      </c>
      <c r="AI3">
        <v>-420</v>
      </c>
      <c r="AJ3">
        <v>540</v>
      </c>
      <c r="AK3">
        <v>-315</v>
      </c>
      <c r="AL3">
        <v>70</v>
      </c>
      <c r="AQ3">
        <v>0</v>
      </c>
      <c r="AR3">
        <v>0</v>
      </c>
      <c r="AS3">
        <v>0</v>
      </c>
      <c r="AT3">
        <f>70/3</f>
        <v>23.333333333333332</v>
      </c>
      <c r="AU3">
        <f>-245/3</f>
        <v>-81.666666666666671</v>
      </c>
      <c r="AV3">
        <f>126</f>
        <v>126</v>
      </c>
      <c r="AW3">
        <f>-280/3</f>
        <v>-93.333333333333329</v>
      </c>
      <c r="AX3" s="2">
        <f>80/3</f>
        <v>26.666666666666668</v>
      </c>
      <c r="BD3">
        <v>0</v>
      </c>
      <c r="BE3">
        <v>0</v>
      </c>
      <c r="BF3">
        <v>0</v>
      </c>
      <c r="BG3">
        <v>35</v>
      </c>
      <c r="BH3">
        <v>-105</v>
      </c>
      <c r="BI3">
        <v>126</v>
      </c>
      <c r="BJ3">
        <v>-70</v>
      </c>
      <c r="BK3" s="4">
        <v>15</v>
      </c>
      <c r="BQ3">
        <v>0</v>
      </c>
      <c r="BR3">
        <v>0</v>
      </c>
      <c r="BS3">
        <v>0</v>
      </c>
      <c r="BT3">
        <v>0</v>
      </c>
      <c r="BU3">
        <f>105/4</f>
        <v>26.25</v>
      </c>
      <c r="BV3">
        <f>-231/4</f>
        <v>-57.75</v>
      </c>
      <c r="BW3">
        <f>175/4</f>
        <v>43.75</v>
      </c>
      <c r="BX3" s="2">
        <f>-45/4</f>
        <v>-11.25</v>
      </c>
      <c r="CD3">
        <v>0</v>
      </c>
      <c r="CE3">
        <v>0</v>
      </c>
      <c r="CF3">
        <v>0</v>
      </c>
      <c r="CG3">
        <v>0</v>
      </c>
      <c r="CH3">
        <v>35</v>
      </c>
      <c r="CI3">
        <v>-84</v>
      </c>
      <c r="CJ3">
        <v>70</v>
      </c>
      <c r="CK3" s="2">
        <v>-20</v>
      </c>
      <c r="CQ3">
        <v>0</v>
      </c>
      <c r="CR3">
        <v>0</v>
      </c>
      <c r="CS3">
        <v>0</v>
      </c>
      <c r="CT3">
        <f>190/15</f>
        <v>12.666666666666666</v>
      </c>
      <c r="CU3">
        <f>-1003/45</f>
        <v>-22.288888888888888</v>
      </c>
      <c r="CV3">
        <f>178/15</f>
        <v>11.866666666666667</v>
      </c>
      <c r="CW3">
        <f>-8/15</f>
        <v>-0.53333333333333333</v>
      </c>
      <c r="CX3" s="2">
        <f>-32/45</f>
        <v>-0.71111111111111114</v>
      </c>
      <c r="DD3">
        <v>0</v>
      </c>
      <c r="DE3">
        <v>0</v>
      </c>
      <c r="DF3">
        <v>0</v>
      </c>
      <c r="DG3">
        <f>85/6</f>
        <v>14.166666666666666</v>
      </c>
      <c r="DH3">
        <f>-65/3</f>
        <v>-21.666666666666668</v>
      </c>
      <c r="DI3">
        <v>1</v>
      </c>
      <c r="DJ3">
        <f>40/3</f>
        <v>13.333333333333334</v>
      </c>
      <c r="DK3" s="2">
        <f>-35/6</f>
        <v>-5.833333333333333</v>
      </c>
      <c r="DQ3">
        <v>0</v>
      </c>
      <c r="DR3">
        <v>0</v>
      </c>
      <c r="DS3">
        <v>0</v>
      </c>
      <c r="DT3">
        <f>35/4</f>
        <v>8.75</v>
      </c>
      <c r="DU3">
        <v>0</v>
      </c>
      <c r="DV3">
        <f>-63/2</f>
        <v>-31.5</v>
      </c>
      <c r="DW3">
        <v>35</v>
      </c>
      <c r="DX3" s="2">
        <f>-45/4</f>
        <v>-11.25</v>
      </c>
    </row>
    <row r="4" spans="1:133" s="1" customFormat="1">
      <c r="A4" s="1" t="s">
        <v>0</v>
      </c>
      <c r="B4" s="1" t="s">
        <v>9</v>
      </c>
      <c r="C4" s="1" t="s">
        <v>8</v>
      </c>
      <c r="D4" s="1" t="s">
        <v>10</v>
      </c>
      <c r="E4" s="1" t="s">
        <v>11</v>
      </c>
      <c r="F4" s="1" t="s">
        <v>12</v>
      </c>
      <c r="N4" s="1" t="s">
        <v>29</v>
      </c>
      <c r="O4" s="1" t="s">
        <v>30</v>
      </c>
      <c r="P4" s="1" t="s">
        <v>31</v>
      </c>
      <c r="Q4" s="1" t="s">
        <v>32</v>
      </c>
      <c r="R4" s="1" t="s">
        <v>33</v>
      </c>
      <c r="AC4" s="1" t="s">
        <v>16</v>
      </c>
      <c r="AD4" s="1" t="s">
        <v>25</v>
      </c>
      <c r="AE4" s="1" t="s">
        <v>26</v>
      </c>
      <c r="AF4" s="1" t="s">
        <v>27</v>
      </c>
      <c r="AG4" s="1" t="s">
        <v>28</v>
      </c>
      <c r="AQ4" s="1" t="s">
        <v>34</v>
      </c>
      <c r="AR4" s="1" t="s">
        <v>35</v>
      </c>
      <c r="AS4" s="1" t="s">
        <v>36</v>
      </c>
      <c r="AT4" s="1" t="s">
        <v>37</v>
      </c>
      <c r="AU4" s="1" t="s">
        <v>38</v>
      </c>
      <c r="BD4" s="1" t="s">
        <v>39</v>
      </c>
      <c r="BE4" s="1" t="s">
        <v>40</v>
      </c>
      <c r="BF4" s="1" t="s">
        <v>41</v>
      </c>
      <c r="BG4" s="1" t="s">
        <v>42</v>
      </c>
      <c r="BH4" s="1" t="s">
        <v>43</v>
      </c>
      <c r="BQ4" s="1" t="s">
        <v>77</v>
      </c>
      <c r="BR4" s="1" t="s">
        <v>78</v>
      </c>
      <c r="BS4" s="1" t="s">
        <v>79</v>
      </c>
      <c r="BT4" s="1" t="s">
        <v>80</v>
      </c>
      <c r="BU4" s="1" t="s">
        <v>81</v>
      </c>
      <c r="CD4" s="1" t="s">
        <v>93</v>
      </c>
      <c r="CE4" s="1" t="s">
        <v>94</v>
      </c>
      <c r="CF4" s="1" t="s">
        <v>95</v>
      </c>
      <c r="CG4" s="1" t="s">
        <v>96</v>
      </c>
      <c r="CH4" s="1" t="s">
        <v>97</v>
      </c>
      <c r="CQ4" s="1" t="s">
        <v>107</v>
      </c>
      <c r="CR4" s="1" t="s">
        <v>108</v>
      </c>
      <c r="CS4" s="1" t="s">
        <v>109</v>
      </c>
      <c r="CT4" s="1" t="s">
        <v>110</v>
      </c>
      <c r="CU4" s="1" t="s">
        <v>111</v>
      </c>
      <c r="DD4" s="1" t="s">
        <v>121</v>
      </c>
      <c r="DE4" s="1" t="s">
        <v>122</v>
      </c>
      <c r="DF4" s="1" t="s">
        <v>123</v>
      </c>
      <c r="DG4" s="1" t="s">
        <v>124</v>
      </c>
      <c r="DH4" s="1" t="s">
        <v>125</v>
      </c>
      <c r="DQ4" s="1" t="s">
        <v>135</v>
      </c>
      <c r="DR4" s="1" t="s">
        <v>136</v>
      </c>
      <c r="DS4" s="1" t="s">
        <v>137</v>
      </c>
      <c r="DT4" s="1" t="s">
        <v>138</v>
      </c>
      <c r="DU4" s="1" t="s">
        <v>139</v>
      </c>
    </row>
    <row r="5" spans="1:133">
      <c r="A5">
        <v>0</v>
      </c>
      <c r="B5">
        <f t="shared" ref="B5:B68" si="0">a_koeff_5+b_koeff_5*_t+c_koeff_5*_t^2+d_koeff_5*_t^3+e_koeff_5*_t^4+f_koeff_5*_t^5</f>
        <v>0</v>
      </c>
      <c r="C5">
        <f t="shared" ref="C5:C68" si="1">b_koeff_5+2*c_koeff_5*_t+3*d_koeff_5*_t^2+4*e_koeff_5*_t^3+5*f_koeff_5*_t^4</f>
        <v>0</v>
      </c>
      <c r="D5">
        <f t="shared" ref="D5:D68" si="2">2 * c_koeff_5 + 6 * d_koeff_5 * _t + 12 * e_koeff_5 * _t ^ 2 + 20 * f_koeff_5 * _t ^ 3</f>
        <v>0</v>
      </c>
      <c r="E5">
        <f t="shared" ref="E5:E68" si="3">6 * d_koeff_5  + 24 * e_koeff_5 * _t  + 60 * f_koeff_5 * _t ^ 2</f>
        <v>60</v>
      </c>
      <c r="F5">
        <f t="shared" ref="F5:F68" si="4">24 * e_koeff_5  + 120 * f_koeff_5 * _t</f>
        <v>-360</v>
      </c>
      <c r="N5">
        <f t="shared" ref="N5:N68" si="5">a_koeff_7a + b_koeff_7a * _t + c_koeff_7a * _t ^ 2 + d_koeff_7a * _t ^ 3 + e_koeff_7a * _t ^ 4 + f_koeff_7a * _t ^ 5 + g_koeff_7a * _t ^ 6 + h_koeff_7a * _t ^ 7</f>
        <v>0</v>
      </c>
      <c r="O5">
        <f t="shared" ref="O5:O68" si="6">b_koeff_7a + 2 * c_koeff_7a * _t + 3 * d_koeff_7a * _t ^ 2 + 4 * e_koeff_7a * _t ^ 3 + 5 * f_koeff_7a * _t ^ 4 + 6 * g_koeff_7a * _t ^ 5 + 7 * h_koeff_7a *_t ^ 6</f>
        <v>0</v>
      </c>
      <c r="P5">
        <f t="shared" ref="P5:P68" si="7">2 * c_koeff_7a + 6 * d_koeff_7a * _t + 12 * e_koeff_7a * _t ^ 2 + 20 * f_koeff_7a * _t ^ 3 + 30 * g_koeff_7a * _t ^ 4 + 42 * h_koeff_7a * _t ^ 5</f>
        <v>0</v>
      </c>
      <c r="Q5">
        <f t="shared" ref="Q5:Q68" si="8">6 * d_koeff_7a  + 24 * e_koeff_7a * _t  + 60 * f_koeff_7a * _t ^ 2 + 120 * g_koeff_7a * _t ^ 3 + 210 * h_koeff_7a * _t ^ 4</f>
        <v>42</v>
      </c>
      <c r="R5">
        <f t="shared" ref="R5:R68" si="9">24 * e_koeff_7a  + 120 * f_koeff_7a * _t  + 360 * g_koeff_7a * _t ^ 2 + 840 * h_koeff_7a * _t ^ 3</f>
        <v>0</v>
      </c>
      <c r="AC5">
        <f t="shared" ref="AC5:AC68" si="10">a_koeff_9 + b_koeff_9 * _t + c_koeff_9 * _t ^ 2 + d_koeff_9 * _t ^ 3 + e_koeff_9 * _t ^ 4 + f_koeff_9 * _t ^ 5 + g_koeff_9 * _t ^ 6 + h_koeff_9 * _t ^ 7 + i_koeff_9 * _t ^ 8 + j_koeff_9 * _t ^ 9</f>
        <v>0</v>
      </c>
      <c r="AD5">
        <f t="shared" ref="AD5:AD68" si="11">b_koeff_9 + 2 * c_koeff_9 * _t + 3 * d_koeff_9 * _t ^ 2 + 4 * e_koeff_9 * _t ^ 3 + 5 * f_koeff_9 * _t ^ 4 + 6 * g_koeff_9 * _t ^ 5 + 7 * h_koeff_9 *_t ^ 6 + 8 * i_koeff_9 * _t ^ 7 + 9 * j_koeff_9 * _t ^ 8</f>
        <v>0</v>
      </c>
      <c r="AE5">
        <f t="shared" ref="AE5:AE68" si="12">2 * c_koeff_9 + 6 * d_koeff_9 * _t + 12 * e_koeff_9 * _t ^ 2 + 20 * f_koeff_9 * _t ^ 3 + 30 * g_koeff_9 * _t ^ 4 + 42 * h_koeff_9 * _t ^ 5 + 56 * i_koeff_9 * _t ^ 6 + 72 * j_koeff_9 * _t ^ 7</f>
        <v>0</v>
      </c>
      <c r="AQ5">
        <f t="shared" ref="AQ5:AQ68" si="13">a_koeff_7b + b_koeff_7b * _t + c_koeff_7b * _t ^ 2 + d_koeff_7b * _t ^ 3 + e_koeff_7b * _t ^ 4 + f_koeff_7b * _t ^ 5 + g_koeff_7b * _t ^ 6 + h_koeff_7b * _t ^ 7</f>
        <v>0</v>
      </c>
      <c r="AR5">
        <f t="shared" ref="AR5:AR68" si="14">b_koeff_7b + 2 * c_koeff_7b * _t + 3 * d_koeff_7b * _t ^ 2 + 4 * e_koeff_7b * _t ^ 3 + 5 * f_koeff_7b * _t ^ 4 + 6 * g_koeff_7b * _t ^ 5 + 7 * h_koeff_7b *_t ^ 6</f>
        <v>0</v>
      </c>
      <c r="AS5">
        <f t="shared" ref="AS5:AS68" si="15">2 * c_koeff_7b + 6 * d_koeff_7b * _t + 12 * e_koeff_7b * _t ^ 2 + 20 * f_koeff_7b * _t ^ 3 + 30 * g_koeff_7b * _t ^ 4 + 42 * h_koeff_7b * _t ^ 5</f>
        <v>0</v>
      </c>
      <c r="AT5">
        <f t="shared" ref="AT5:AT68" si="16">6 * d_koeff_7b  + 24 * e_koeff_7b* _t  + 60 * f_koeff_7b * _t ^ 2 + 120 * g_koeff_7b * _t ^ 3 + 210 * h_koeff_7b * _t ^ 4</f>
        <v>140</v>
      </c>
      <c r="AU5">
        <f t="shared" ref="AU5:AU68" si="17">24 * e_koeff_7b  + 120 * f_koeff_7b * _t  + 360 * g_koeff_7b * _t ^ 2 + 840 * h_koeff_7b * _t ^ 3</f>
        <v>-1960</v>
      </c>
      <c r="BD5">
        <f t="shared" ref="BD5:BD68" si="18">a_koeff_7c + b_koeff_7c * _t + c_koeff_7c * _t ^ 2 + d_koeff_7c * _t ^ 3 + e_koeff_7c * _t ^ 4 + f_koeff_7c * _t ^ 5 + g_koeff_7c * _t ^ 6 + h_koeff_7c * _t ^ 7</f>
        <v>0</v>
      </c>
      <c r="BE5">
        <f t="shared" ref="BE5:BE68" si="19">b_koeff_7c + 2 * c_koeff_7c * _t + 3 * d_koeff_7c * _t ^ 2 + 4 * e_koeff_7c * _t ^ 3 + 5 * f_koeff_7c * _t ^ 4 + 6 * g_koeff_7c * _t ^ 5 + 7 * h_koeff_7c *_t ^ 6</f>
        <v>0</v>
      </c>
      <c r="BF5">
        <f t="shared" ref="BF5:BF68" si="20">2 * c_koeff_7c + 6 * d_koeff_7c * _t + 12 * e_koeff_7c * _t ^ 2 + 20 * f_koeff_7c * _t ^ 3 + 30 * g_koeff_7c * _t ^ 4 + 42 * h_koeff_7c * _t ^ 5</f>
        <v>0</v>
      </c>
      <c r="BG5">
        <f t="shared" ref="BG5:BG68" si="21">6 * d_koeff_7c  + 24 * e_koeff_7c * _t  + 60 * f_koeff_7c * _t ^ 2 + 120 * g_koeff_7c * _t ^ 3 + 210 * h_koeff_7c * _t ^ 4</f>
        <v>210</v>
      </c>
      <c r="BH5">
        <f t="shared" ref="BH5:BH68" si="22">24 * e_koeff_7c  + 120 * f_koeff_7c * _t  + 360 * g_koeff_7c * _t ^ 2 + 840 * h_koeff_7c * _t ^ 3</f>
        <v>-2520</v>
      </c>
      <c r="BQ5">
        <f t="shared" ref="BQ5:BQ68" si="23">a_koeff_7d + b_koeff_7d * _t + c_koeff_7d * _t ^ 2 + d_koeff_7d * _t ^ 3 + e_koeff_7d * _t ^ 4 + f_koeff_7d * _t ^ 5 + g_koeff_7d * _t ^ 6 + h_koeff_7d * _t ^ 7</f>
        <v>0</v>
      </c>
      <c r="BR5">
        <f t="shared" ref="BR5:BR68" si="24">b_koeff_7d + 2 * c_koeff_7d * _t + 3 * d_koeff_7d * _t ^ 2 + 4 * e_koeff_7d * _t ^ 3 + 5 * f_koeff_7d * _t ^ 4 + 6 * g_koeff_7d * _t ^ 5 + 7 * h_koeff_7d *_t ^ 6</f>
        <v>0</v>
      </c>
      <c r="BS5">
        <f t="shared" ref="BS5:BS68" si="25">2 * c_koeff_7d + 6 * d_koeff_7d * _t + 12 * e_koeff_7d * _t ^ 2 + 20 * f_koeff_7d * _t ^ 3 + 30 * g_koeff_7d * _t ^ 4 + 42 * h_koeff_7d * _t ^ 5</f>
        <v>0</v>
      </c>
      <c r="BT5">
        <f t="shared" ref="BT5:BT68" si="26">6 * d_koeff_7d  + 24 * e_koeff_7d * _t  + 60 * f_koeff_7d * _t ^ 2 + 120 * g_koeff_7d * _t ^ 3 + 210 * h_koeff_7d * _t ^ 4</f>
        <v>0</v>
      </c>
      <c r="BU5">
        <f t="shared" ref="BU5:BU68" si="27">24 * e_koeff_7d  + 120 * f_koeff_7d * _t  + 360 * g_koeff_7d * _t ^ 2 + 840 * h_koeff_7d * _t ^ 3</f>
        <v>630</v>
      </c>
      <c r="CD5">
        <f t="shared" ref="CD5:CD68" si="28">a_koeff_7e + b_koeff_7e * _t + c_koeff_7e * _t ^ 2 + d_koeff_7e * _t ^ 3 + e_koeff_7e * _t ^ 4 + f_koeff_7e * _t ^ 5 + g_koeff_7e * _t ^ 6 + h_koeff_7e * _t ^ 7</f>
        <v>0</v>
      </c>
      <c r="CE5">
        <f t="shared" ref="CE5:CE68" si="29">b_koeff_7e + 2 * c_koeff_7e * _t + 3 * d_koeff_7e * _t ^ 2 + 4 * e_koeff_7e * _t ^ 3 + 5 * f_koeff_7e * _t ^ 4 + 6 * g_koeff_7e * _t ^ 5 + 7 * h_koeff_7e *_t ^ 6</f>
        <v>0</v>
      </c>
      <c r="CF5">
        <f t="shared" ref="CF5:CF68" si="30">2 * c_koeff_7e + 6 * d_koeff_7e * _t + 12 * e_koeff_7e * _t ^ 2 + 20 * f_koeff_7e * _t ^ 3 + 30 * g_koeff_7e * _t ^ 4 + 42 * h_koeff_7e * _t ^ 5</f>
        <v>0</v>
      </c>
      <c r="CG5">
        <f t="shared" ref="CG5:CG68" si="31">6 * d_koeff_7e  + 24 * e_koeff_7e * _t  + 60 * f_koeff_7e * _t ^ 2 + 120 * g_koeff_7e * _t ^ 3 + 210 * h_koeff_7e * _t ^ 4</f>
        <v>0</v>
      </c>
      <c r="CH5">
        <f t="shared" ref="CH5:CH68" si="32">24 * e_koeff_7e  + 120 * f_koeff_7e * _t  + 360 * g_koeff_7e * _t ^ 2 + 840 * h_koeff_7e * _t ^ 3</f>
        <v>840</v>
      </c>
      <c r="CQ5">
        <f t="shared" ref="CQ5:CQ68" si="33">a_koeff_7f + b_koeff_7f * _t + c_koeff_7f * _t ^ 2 + d_koeff_7f * _t ^ 3 + e_koeff_7f * _t ^ 4 + f_koeff_7f * _t ^ 5 + g_koeff_7f * _t ^ 6 + h_koeff_7f * _t ^ 7</f>
        <v>0</v>
      </c>
      <c r="CR5">
        <f t="shared" ref="CR5:CR68" si="34">b_koeff_7f + 2 * c_koeff_7f * _t + 3 * d_koeff_7f * _t ^ 2 + 4 * e_koeff_7f * _t ^ 3 + 5 * f_koeff_7f * _t ^ 4 + 6 * g_koeff_7f * _t ^ 5 + 7 * h_koeff_7f *_t ^ 6</f>
        <v>0</v>
      </c>
      <c r="CS5">
        <f t="shared" ref="CS5:CS68" si="35">2 * c_koeff_7f + 6 * d_koeff_7f * _t + 12 * e_koeff_7f * _t ^ 2 + 20 * f_koeff_7f * _t ^ 3 + 30 * g_koeff_7f * _t ^ 4 + 42 * h_koeff_7f * _t ^ 5</f>
        <v>0</v>
      </c>
      <c r="CT5">
        <f t="shared" ref="CT5:CT68" si="36">6 * d_koeff_7f  + 24 * e_koeff_7f * _t  + 60 * f_koeff_7f * _t ^ 2 + 120 * g_koeff_7f * _t ^ 3 + 210 * h_koeff_7f * _t ^ 4</f>
        <v>76</v>
      </c>
      <c r="CU5">
        <f t="shared" ref="CU5:CU68" si="37">24 * e_koeff_7f  + 120 * f_koeff_7f * _t  + 360 * g_koeff_7f * _t ^ 2 + 840 * h_koeff_7f * _t ^ 3</f>
        <v>-534.93333333333328</v>
      </c>
      <c r="DD5">
        <f t="shared" ref="DD5:DD68" si="38">a_koeff_7g + b_koeff_7g * _t + c_koeff_7g * _t ^ 2 + d_koeff_7g * _t ^ 3 + e_koeff_7g * _t ^ 4 + f_koeff_7g * _t ^ 5 + g_koeff_7g * _t ^ 6 + h_koeff_7g * _t ^ 7</f>
        <v>0</v>
      </c>
      <c r="DE5">
        <f t="shared" ref="DE5:DE68" si="39">b_koeff_7g + 2 * c_koeff_7g * _t + 3 * d_koeff_7g * _t ^ 2 + 4 * e_koeff_7g * _t ^ 3 + 5 * f_koeff_7g * _t ^ 4 + 6 * g_koeff_7g * _t ^ 5 + 7 * h_koeff_7g *_t ^ 6</f>
        <v>0</v>
      </c>
      <c r="DF5">
        <f t="shared" ref="DF5:DF68" si="40">2 * c_koeff_7g + 6 * d_koeff_7g * _t + 12 * e_koeff_7g * _t ^ 2 + 20 * f_koeff_7g * _t ^ 3 + 30 * g_koeff_7g * _t ^ 4 + 42 * h_koeff_7g * _t ^ 5</f>
        <v>0</v>
      </c>
      <c r="DG5">
        <f t="shared" ref="DG5:DG68" si="41">6 * d_koeff_7g  + 24 * e_koeff_7g * _t  + 60 * f_koeff_7g * _t ^ 2 + 120 * g_koeff_7g * _t ^ 3 + 210 * h_koeff_7g * _t ^ 4</f>
        <v>85</v>
      </c>
      <c r="DH5">
        <f t="shared" ref="DH5:DH68" si="42">24 * e_koeff_7g  + 120 * f_koeff_7g * _t  + 360 * g_koeff_7g * _t ^ 2 + 840 * h_koeff_7g * _t ^ 3</f>
        <v>-520</v>
      </c>
      <c r="DQ5">
        <f t="shared" ref="DQ5:DQ68" si="43">a_koeff_7h + b_koeff_7h * _t + c_koeff_7h * _t ^ 2 + d_koeff_7h * _t ^ 3 + e_koeff_7h * _t ^ 4 + f_koeff_7h * _t ^ 5 + g_koeff_7h * _t ^ 6 + h_koeff_7h * _t ^ 7</f>
        <v>0</v>
      </c>
      <c r="DR5">
        <f t="shared" ref="DR5:DR68" si="44">b_koeff_7h + 2 * c_koeff_7h * _t + 3 * d_koeff_7h * _t ^ 2 + 4 * e_koeff_7h * _t ^ 3 + 5 * f_koeff_7h * _t ^ 4 + 6 * g_koeff_7h * _t ^ 5 + 7 * h_koeff_7h *_t ^ 6</f>
        <v>0</v>
      </c>
      <c r="DS5">
        <f t="shared" ref="DS5:DS68" si="45">2 * c_koeff_7h + 6 * d_koeff_7h * _t + 12 * e_koeff_7h * _t ^ 2 + 20 * f_koeff_7h * _t ^ 3 + 30 * g_koeff_7h * _t ^ 4 + 42 * h_koeff_7h * _t ^ 5</f>
        <v>0</v>
      </c>
      <c r="DT5">
        <f t="shared" ref="DT5:DT68" si="46">6 * d_koeff_7h  + 24 * e_koeff_7h * _t  + 60 * f_koeff_7h * _t ^ 2 + 120 * g_koeff_7h * _t ^ 3 + 210 * h_koeff_7h * _t ^ 4</f>
        <v>52.5</v>
      </c>
      <c r="DU5">
        <f t="shared" ref="DU5:DU68" si="47">24 * e_koeff_7h  + 120 * f_koeff_7h * _t  + 360 * g_koeff_7h * _t ^ 2 + 840 * h_koeff_7h * _t ^ 3</f>
        <v>0</v>
      </c>
    </row>
    <row r="6" spans="1:133">
      <c r="A6">
        <v>1E-3</v>
      </c>
      <c r="B6">
        <f t="shared" si="0"/>
        <v>9.985006E-9</v>
      </c>
      <c r="C6">
        <f t="shared" si="1"/>
        <v>2.9940029999999997E-5</v>
      </c>
      <c r="D6">
        <f t="shared" si="2"/>
        <v>5.9820119999999997E-2</v>
      </c>
      <c r="E6">
        <f t="shared" si="3"/>
        <v>59.640360000000001</v>
      </c>
      <c r="F6">
        <f t="shared" si="4"/>
        <v>-359.28</v>
      </c>
      <c r="N6">
        <f t="shared" si="5"/>
        <v>6.999979020994E-9</v>
      </c>
      <c r="O6">
        <f t="shared" si="6"/>
        <v>2.0999895125957999E-5</v>
      </c>
      <c r="P6">
        <f t="shared" si="7"/>
        <v>4.1999580629747998E-2</v>
      </c>
      <c r="Q6">
        <f t="shared" si="8"/>
        <v>41.998742518740002</v>
      </c>
      <c r="R6">
        <f t="shared" si="9"/>
        <v>-2.5124450400000002</v>
      </c>
      <c r="AC6">
        <f t="shared" si="10"/>
        <v>1.2558053968507E-13</v>
      </c>
      <c r="AD6">
        <f t="shared" si="11"/>
        <v>6.2748377748062992E-10</v>
      </c>
      <c r="AE6">
        <f t="shared" si="12"/>
        <v>2.50742266236504E-6</v>
      </c>
      <c r="AF6">
        <f t="shared" ref="AF6:AF69" si="48">6 * d_koeff_9  + 24 * e_koeff_9 * _t  + 60 * f_koeff_9 * _t ^ 2 + 120 * g_koeff_9 * _t ^ 3 + 210 * h_koeff_9 * _t ^ 4 + 336 * i_koeff_9 * _t ^ 5 + 504 * j_koeff_9 * _t ^ 6</f>
        <v>7.5097132941952796E-3</v>
      </c>
      <c r="AG6">
        <f t="shared" ref="AG6:AG69" si="49">24 * e_koeff_9  + 120 * f_koeff_9 * _t  + 360 * g_koeff_9 * _t ^ 2 + 840 * h_koeff_9 * _t ^ 3 + 1680 * i_koeff_9 * _t ^ 4 + 3024 * j_koeff_9 * _t ^ 5</f>
        <v>14.969253071011682</v>
      </c>
      <c r="AQ6">
        <f t="shared" si="13"/>
        <v>2.3251792573360002E-8</v>
      </c>
      <c r="AR6">
        <f t="shared" si="14"/>
        <v>6.9673962773520001E-5</v>
      </c>
      <c r="AS6">
        <f t="shared" si="15"/>
        <v>0.13902251720111999</v>
      </c>
      <c r="AT6">
        <f t="shared" si="16"/>
        <v>138.0475488056</v>
      </c>
      <c r="AU6">
        <f t="shared" si="17"/>
        <v>-1944.9135776000001</v>
      </c>
      <c r="BD6">
        <f t="shared" si="18"/>
        <v>3.4895125930015004E-8</v>
      </c>
      <c r="BE6">
        <f t="shared" si="19"/>
        <v>1.04580629580105E-4</v>
      </c>
      <c r="BF6">
        <f t="shared" si="20"/>
        <v>0.20874251790062998</v>
      </c>
      <c r="BG6">
        <f t="shared" si="21"/>
        <v>207.48755160315</v>
      </c>
      <c r="BH6">
        <f t="shared" si="22"/>
        <v>-2504.9051874000002</v>
      </c>
      <c r="BQ6">
        <f t="shared" si="23"/>
        <v>2.6192293738750001E-11</v>
      </c>
      <c r="BR6">
        <f t="shared" si="24"/>
        <v>1.0471151242124999E-7</v>
      </c>
      <c r="BS6">
        <f t="shared" si="25"/>
        <v>3.1384631202749992E-4</v>
      </c>
      <c r="BT6">
        <f t="shared" si="26"/>
        <v>0.62654024763749994</v>
      </c>
      <c r="BU6">
        <f t="shared" si="27"/>
        <v>623.08574055000008</v>
      </c>
      <c r="CD6">
        <f t="shared" si="28"/>
        <v>3.4916069980000007E-11</v>
      </c>
      <c r="CE6">
        <f t="shared" si="29"/>
        <v>1.3958041986000001E-7</v>
      </c>
      <c r="CF6">
        <f t="shared" si="30"/>
        <v>4.1832209915999998E-4</v>
      </c>
      <c r="CG6">
        <f t="shared" si="31"/>
        <v>0.83496839579999993</v>
      </c>
      <c r="CH6">
        <f t="shared" si="32"/>
        <v>829.94518319999997</v>
      </c>
      <c r="CQ6">
        <f t="shared" si="33"/>
        <v>1.26443896439104E-8</v>
      </c>
      <c r="CR6">
        <f t="shared" si="34"/>
        <v>3.7910903774572787E-5</v>
      </c>
      <c r="CS6">
        <f t="shared" si="35"/>
        <v>7.5732770650636799E-2</v>
      </c>
      <c r="CT6">
        <f t="shared" si="36"/>
        <v>75.465778602517332</v>
      </c>
      <c r="CU6">
        <f t="shared" si="37"/>
        <v>-533.50952593066665</v>
      </c>
      <c r="DD6">
        <f t="shared" si="38"/>
        <v>1.41450010133275E-8</v>
      </c>
      <c r="DE6">
        <f t="shared" si="39"/>
        <v>4.2413338413292494E-5</v>
      </c>
      <c r="DF6">
        <f t="shared" si="40"/>
        <v>8.474002039975502E-2</v>
      </c>
      <c r="DG6">
        <f t="shared" si="41"/>
        <v>84.480061598775009</v>
      </c>
      <c r="DH6">
        <f t="shared" si="42"/>
        <v>-519.87520489999997</v>
      </c>
      <c r="DQ6">
        <f t="shared" si="43"/>
        <v>8.7499685349887511E-9</v>
      </c>
      <c r="DR6">
        <f t="shared" si="44"/>
        <v>2.6249842709921246E-5</v>
      </c>
      <c r="DS6">
        <f t="shared" si="45"/>
        <v>5.2499371049527496E-2</v>
      </c>
      <c r="DT6">
        <f t="shared" si="46"/>
        <v>52.498114197637499</v>
      </c>
      <c r="DU6">
        <f t="shared" si="47"/>
        <v>-3.7674094500000002</v>
      </c>
    </row>
    <row r="7" spans="1:133">
      <c r="A7">
        <v>2E-3</v>
      </c>
      <c r="B7">
        <f t="shared" si="0"/>
        <v>7.9760192000000002E-8</v>
      </c>
      <c r="C7">
        <f t="shared" si="1"/>
        <v>1.1952048E-4</v>
      </c>
      <c r="D7">
        <f t="shared" si="2"/>
        <v>0.11928095999999999</v>
      </c>
      <c r="E7">
        <f t="shared" si="3"/>
        <v>59.281440000000003</v>
      </c>
      <c r="F7">
        <f t="shared" si="4"/>
        <v>-358.56</v>
      </c>
      <c r="N7">
        <f t="shared" si="5"/>
        <v>5.5999329343232004E-8</v>
      </c>
      <c r="O7">
        <f t="shared" si="6"/>
        <v>8.3998324029311999E-5</v>
      </c>
      <c r="P7">
        <f t="shared" si="7"/>
        <v>8.3996650071936019E-2</v>
      </c>
      <c r="Q7">
        <f t="shared" si="8"/>
        <v>41.994980139839996</v>
      </c>
      <c r="R7">
        <f t="shared" si="9"/>
        <v>-5.0098003200000001</v>
      </c>
      <c r="AC7">
        <f t="shared" si="10"/>
        <v>4.0051890393958403E-12</v>
      </c>
      <c r="AD7">
        <f t="shared" si="11"/>
        <v>9.999601597601281E-9</v>
      </c>
      <c r="AE7">
        <f t="shared" si="12"/>
        <v>1.9959124631685119E-5</v>
      </c>
      <c r="AF7">
        <f t="shared" si="48"/>
        <v>2.9838611015377922E-2</v>
      </c>
      <c r="AG7">
        <f t="shared" si="49"/>
        <v>29.638820339573762</v>
      </c>
      <c r="AQ7">
        <f t="shared" si="13"/>
        <v>1.8536402603008E-7</v>
      </c>
      <c r="AR7">
        <f t="shared" si="14"/>
        <v>2.7739672875861331E-4</v>
      </c>
      <c r="AS7">
        <f t="shared" si="15"/>
        <v>0.27610011523584005</v>
      </c>
      <c r="AT7">
        <f t="shared" si="16"/>
        <v>136.11015048960002</v>
      </c>
      <c r="AU7">
        <f t="shared" si="17"/>
        <v>-1929.8942207999999</v>
      </c>
      <c r="BD7">
        <f t="shared" si="18"/>
        <v>2.7832402752192007E-7</v>
      </c>
      <c r="BE7">
        <f t="shared" si="19"/>
        <v>4.1665006656671998E-4</v>
      </c>
      <c r="BF7">
        <f t="shared" si="20"/>
        <v>0.41498012642015997</v>
      </c>
      <c r="BG7">
        <f t="shared" si="21"/>
        <v>204.9901728504</v>
      </c>
      <c r="BH7">
        <f t="shared" si="22"/>
        <v>-2489.8606992000005</v>
      </c>
      <c r="BQ7">
        <f t="shared" si="23"/>
        <v>4.1815479856000002E-10</v>
      </c>
      <c r="BR7">
        <f t="shared" si="24"/>
        <v>8.3538839495999995E-7</v>
      </c>
      <c r="BS7">
        <f t="shared" si="25"/>
        <v>1.2507809848799998E-3</v>
      </c>
      <c r="BT7">
        <f t="shared" si="26"/>
        <v>1.2461819622000001</v>
      </c>
      <c r="BU7">
        <f t="shared" si="27"/>
        <v>616.20292440000003</v>
      </c>
      <c r="CD7">
        <f t="shared" si="28"/>
        <v>5.5731647744000001E-10</v>
      </c>
      <c r="CE7">
        <f t="shared" si="29"/>
        <v>1.1132934310400001E-6</v>
      </c>
      <c r="CF7">
        <f t="shared" si="30"/>
        <v>1.6665935731199999E-3</v>
      </c>
      <c r="CG7">
        <f t="shared" si="31"/>
        <v>1.6599071327999999</v>
      </c>
      <c r="CH7">
        <f t="shared" si="32"/>
        <v>819.9406656000001</v>
      </c>
      <c r="CQ7">
        <f t="shared" si="33"/>
        <v>1.009770908102201E-7</v>
      </c>
      <c r="CR7">
        <f t="shared" si="34"/>
        <v>1.5128770478617029E-4</v>
      </c>
      <c r="CS7">
        <f t="shared" si="35"/>
        <v>0.15093203174304426</v>
      </c>
      <c r="CT7">
        <f t="shared" si="36"/>
        <v>74.932980818944003</v>
      </c>
      <c r="CU7">
        <f t="shared" si="37"/>
        <v>-532.08610611200004</v>
      </c>
      <c r="DD7">
        <f t="shared" si="38"/>
        <v>1.1298669951925332E-7</v>
      </c>
      <c r="DE7">
        <f t="shared" si="39"/>
        <v>1.6930674922405333E-4</v>
      </c>
      <c r="DF7">
        <f t="shared" si="40"/>
        <v>0.16896016639215999</v>
      </c>
      <c r="DG7">
        <f t="shared" si="41"/>
        <v>83.960252780399998</v>
      </c>
      <c r="DH7">
        <f t="shared" si="42"/>
        <v>-519.74083919999998</v>
      </c>
      <c r="DQ7">
        <f t="shared" si="43"/>
        <v>6.9998994238560009E-8</v>
      </c>
      <c r="DR7">
        <f t="shared" si="44"/>
        <v>1.0499748671496E-4</v>
      </c>
      <c r="DS7">
        <f t="shared" si="45"/>
        <v>0.10499497678488</v>
      </c>
      <c r="DT7">
        <f t="shared" si="46"/>
        <v>52.492473562200004</v>
      </c>
      <c r="DU7">
        <f t="shared" si="47"/>
        <v>-7.5096756000000005</v>
      </c>
    </row>
    <row r="8" spans="1:133">
      <c r="A8">
        <v>3.0000000000000001E-3</v>
      </c>
      <c r="B8">
        <f t="shared" si="0"/>
        <v>2.6878645800000003E-7</v>
      </c>
      <c r="C8">
        <f t="shared" si="1"/>
        <v>2.6838243000000002E-4</v>
      </c>
      <c r="D8">
        <f t="shared" si="2"/>
        <v>0.17838323999999997</v>
      </c>
      <c r="E8">
        <f t="shared" si="3"/>
        <v>58.92324</v>
      </c>
      <c r="F8">
        <f t="shared" si="4"/>
        <v>-357.84</v>
      </c>
      <c r="N8">
        <f t="shared" si="5"/>
        <v>1.8899491229587801E-7</v>
      </c>
      <c r="O8">
        <f t="shared" si="6"/>
        <v>1.88991525587382E-4</v>
      </c>
      <c r="P8">
        <f t="shared" si="7"/>
        <v>0.12598871096876402</v>
      </c>
      <c r="Q8">
        <f t="shared" si="8"/>
        <v>41.988727937940006</v>
      </c>
      <c r="R8">
        <f t="shared" si="9"/>
        <v>-7.4920960800000005</v>
      </c>
      <c r="AC8">
        <f t="shared" si="10"/>
        <v>3.0312998914662809E-11</v>
      </c>
      <c r="AD8">
        <f t="shared" si="11"/>
        <v>5.0420390112893427E-8</v>
      </c>
      <c r="AE8">
        <f t="shared" si="12"/>
        <v>6.7024898391462474E-5</v>
      </c>
      <c r="AF8">
        <f t="shared" si="48"/>
        <v>6.6688359706599129E-2</v>
      </c>
      <c r="AG8">
        <f t="shared" si="49"/>
        <v>44.01140438623824</v>
      </c>
      <c r="AQ8">
        <f t="shared" si="13"/>
        <v>6.2341555001832006E-7</v>
      </c>
      <c r="AR8">
        <f t="shared" si="14"/>
        <v>6.2123089405608E-4</v>
      </c>
      <c r="AS8">
        <f t="shared" si="15"/>
        <v>0.41124781347216</v>
      </c>
      <c r="AT8">
        <f t="shared" si="16"/>
        <v>134.18773805359999</v>
      </c>
      <c r="AU8">
        <f t="shared" si="17"/>
        <v>-1914.9417952000001</v>
      </c>
      <c r="BD8">
        <f t="shared" si="18"/>
        <v>9.36525567002805E-7</v>
      </c>
      <c r="BE8">
        <f t="shared" si="19"/>
        <v>9.3371092801654504E-4</v>
      </c>
      <c r="BF8">
        <f t="shared" si="20"/>
        <v>0.61872787005309005</v>
      </c>
      <c r="BG8">
        <f t="shared" si="21"/>
        <v>202.50781345515</v>
      </c>
      <c r="BH8">
        <f t="shared" si="22"/>
        <v>-2474.8664597999996</v>
      </c>
      <c r="BQ8">
        <f t="shared" si="23"/>
        <v>2.1122486191462504E-9</v>
      </c>
      <c r="BR8">
        <f t="shared" si="24"/>
        <v>2.81167498009125E-6</v>
      </c>
      <c r="BS8">
        <f t="shared" si="25"/>
        <v>2.8039211976825002E-3</v>
      </c>
      <c r="BT8">
        <f t="shared" si="26"/>
        <v>1.8589565586375001</v>
      </c>
      <c r="BU8">
        <f t="shared" si="27"/>
        <v>609.35149484999999</v>
      </c>
      <c r="CD8">
        <f t="shared" si="28"/>
        <v>2.81463898626E-9</v>
      </c>
      <c r="CE8">
        <f t="shared" si="29"/>
        <v>3.74608195794E-6</v>
      </c>
      <c r="CF8">
        <f t="shared" si="30"/>
        <v>3.7348098958799999E-3</v>
      </c>
      <c r="CG8">
        <f t="shared" si="31"/>
        <v>2.4748664597999999</v>
      </c>
      <c r="CH8">
        <f t="shared" si="32"/>
        <v>809.9863464</v>
      </c>
      <c r="CQ8">
        <f t="shared" si="33"/>
        <v>3.401974832096448E-7</v>
      </c>
      <c r="CR8">
        <f t="shared" si="34"/>
        <v>3.3959760521877117E-4</v>
      </c>
      <c r="CS8">
        <f t="shared" si="35"/>
        <v>0.22559920669674241</v>
      </c>
      <c r="CT8">
        <f t="shared" si="36"/>
        <v>74.401606259904</v>
      </c>
      <c r="CU8">
        <f t="shared" si="37"/>
        <v>-530.66307746133316</v>
      </c>
      <c r="DD8">
        <f t="shared" si="38"/>
        <v>3.8074525270724249E-7</v>
      </c>
      <c r="DE8">
        <f t="shared" si="39"/>
        <v>3.8016042441023259E-4</v>
      </c>
      <c r="DF8">
        <f t="shared" si="40"/>
        <v>0.25266057234046502</v>
      </c>
      <c r="DG8">
        <f t="shared" si="41"/>
        <v>83.440583100774987</v>
      </c>
      <c r="DH8">
        <f t="shared" si="42"/>
        <v>-519.59693230000005</v>
      </c>
      <c r="DQ8">
        <f t="shared" si="43"/>
        <v>2.3624237099039626E-7</v>
      </c>
      <c r="DR8">
        <f t="shared" si="44"/>
        <v>2.3623729347259123E-4</v>
      </c>
      <c r="DS8">
        <f t="shared" si="45"/>
        <v>0.15748307493518249</v>
      </c>
      <c r="DT8">
        <f t="shared" si="46"/>
        <v>52.483103208637495</v>
      </c>
      <c r="DU8">
        <f t="shared" si="47"/>
        <v>-11.226855149999999</v>
      </c>
    </row>
    <row r="9" spans="1:133">
      <c r="A9">
        <v>4.0000000000000001E-3</v>
      </c>
      <c r="B9">
        <f t="shared" si="0"/>
        <v>6.3616614400000005E-7</v>
      </c>
      <c r="C9">
        <f t="shared" si="1"/>
        <v>4.7616767999999994E-4</v>
      </c>
      <c r="D9">
        <f t="shared" si="2"/>
        <v>0.23712768000000001</v>
      </c>
      <c r="E9">
        <f t="shared" si="3"/>
        <v>58.565760000000004</v>
      </c>
      <c r="F9">
        <f t="shared" si="4"/>
        <v>-357.12</v>
      </c>
      <c r="N9">
        <f t="shared" si="5"/>
        <v>4.4797858191769604E-7</v>
      </c>
      <c r="O9">
        <f t="shared" si="6"/>
        <v>3.3597324885196799E-4</v>
      </c>
      <c r="P9">
        <f t="shared" si="7"/>
        <v>0.167973281021952</v>
      </c>
      <c r="Q9">
        <f t="shared" si="8"/>
        <v>41.980000957440005</v>
      </c>
      <c r="R9">
        <f t="shared" si="9"/>
        <v>-9.9593625600000006</v>
      </c>
      <c r="AC9">
        <f t="shared" si="10"/>
        <v>1.273125067345101E-10</v>
      </c>
      <c r="AD9">
        <f t="shared" si="11"/>
        <v>1.5871496163360766E-7</v>
      </c>
      <c r="AE9">
        <f t="shared" si="12"/>
        <v>1.5807755214913537E-4</v>
      </c>
      <c r="AF9">
        <f t="shared" si="48"/>
        <v>0.11776332216434689</v>
      </c>
      <c r="AG9">
        <f t="shared" si="49"/>
        <v>58.089695141560327</v>
      </c>
      <c r="AQ9">
        <f t="shared" si="13"/>
        <v>1.4725553088102399E-6</v>
      </c>
      <c r="AR9">
        <f t="shared" si="14"/>
        <v>1.09925404065792E-3</v>
      </c>
      <c r="AS9">
        <f t="shared" si="15"/>
        <v>0.54448056434688008</v>
      </c>
      <c r="AT9">
        <f t="shared" si="16"/>
        <v>132.28024463360001</v>
      </c>
      <c r="AU9">
        <f t="shared" si="17"/>
        <v>-1900.0561664000002</v>
      </c>
      <c r="BD9">
        <f t="shared" si="18"/>
        <v>2.21324873752576E-6</v>
      </c>
      <c r="BE9">
        <f t="shared" si="19"/>
        <v>1.6532808503500799E-3</v>
      </c>
      <c r="BF9">
        <f t="shared" si="20"/>
        <v>0.82000074304512005</v>
      </c>
      <c r="BG9">
        <f t="shared" si="21"/>
        <v>200.04042320639999</v>
      </c>
      <c r="BH9">
        <f t="shared" si="22"/>
        <v>-2459.9223936000003</v>
      </c>
      <c r="BQ9">
        <f t="shared" si="23"/>
        <v>6.6610430156799998E-9</v>
      </c>
      <c r="BR9">
        <f t="shared" si="24"/>
        <v>6.6463484774400004E-6</v>
      </c>
      <c r="BS9">
        <f t="shared" si="25"/>
        <v>4.9664155161599994E-3</v>
      </c>
      <c r="BT9">
        <f t="shared" si="26"/>
        <v>2.4648953952000001</v>
      </c>
      <c r="BU9">
        <f t="shared" si="27"/>
        <v>602.53139519999991</v>
      </c>
      <c r="CD9">
        <f t="shared" si="28"/>
        <v>8.874270392320001E-9</v>
      </c>
      <c r="CE9">
        <f t="shared" si="29"/>
        <v>8.8529095065600014E-6</v>
      </c>
      <c r="CF9">
        <f t="shared" si="30"/>
        <v>6.6130167398400002E-3</v>
      </c>
      <c r="CG9">
        <f t="shared" si="31"/>
        <v>3.2798965247999998</v>
      </c>
      <c r="CH9">
        <f t="shared" si="32"/>
        <v>800.08212479999997</v>
      </c>
      <c r="CQ9">
        <f t="shared" si="33"/>
        <v>8.0497286038159368E-7</v>
      </c>
      <c r="CR9">
        <f t="shared" si="34"/>
        <v>6.0230923048058881E-4</v>
      </c>
      <c r="CS9">
        <f t="shared" si="35"/>
        <v>0.29973571854008318</v>
      </c>
      <c r="CT9">
        <f t="shared" si="36"/>
        <v>73.871654532437333</v>
      </c>
      <c r="CU9">
        <f t="shared" si="37"/>
        <v>-529.24044356266654</v>
      </c>
      <c r="DD9">
        <f t="shared" si="38"/>
        <v>9.0112107851775996E-7</v>
      </c>
      <c r="DE9">
        <f t="shared" si="39"/>
        <v>6.7445469508607984E-4</v>
      </c>
      <c r="DF9">
        <f t="shared" si="40"/>
        <v>0.33584138214912002</v>
      </c>
      <c r="DG9">
        <f t="shared" si="41"/>
        <v>82.921062086400013</v>
      </c>
      <c r="DH9">
        <f t="shared" si="42"/>
        <v>-519.44351359999996</v>
      </c>
      <c r="DQ9">
        <f t="shared" si="43"/>
        <v>5.5996788717568005E-7</v>
      </c>
      <c r="DR9">
        <f t="shared" si="44"/>
        <v>4.1995989471743997E-4</v>
      </c>
      <c r="DS9">
        <f t="shared" si="45"/>
        <v>0.20995994831615999</v>
      </c>
      <c r="DT9">
        <f t="shared" si="46"/>
        <v>52.470028195200001</v>
      </c>
      <c r="DU9">
        <f t="shared" si="47"/>
        <v>-14.919004800000002</v>
      </c>
    </row>
    <row r="10" spans="1:133">
      <c r="A10">
        <v>5.0000000000000001E-3</v>
      </c>
      <c r="B10">
        <f t="shared" si="0"/>
        <v>1.2406437500000003E-6</v>
      </c>
      <c r="C10">
        <f t="shared" si="1"/>
        <v>7.4251874999999999E-4</v>
      </c>
      <c r="D10">
        <f t="shared" si="2"/>
        <v>0.29551499999999997</v>
      </c>
      <c r="E10">
        <f t="shared" si="3"/>
        <v>58.209000000000003</v>
      </c>
      <c r="F10">
        <f t="shared" si="4"/>
        <v>-356.4</v>
      </c>
      <c r="N10">
        <f t="shared" si="5"/>
        <v>8.7493470265624997E-7</v>
      </c>
      <c r="O10">
        <f t="shared" si="6"/>
        <v>5.2493476809375007E-4</v>
      </c>
      <c r="P10">
        <f t="shared" si="7"/>
        <v>0.20994789296249997</v>
      </c>
      <c r="Q10">
        <f t="shared" si="8"/>
        <v>41.9688142125</v>
      </c>
      <c r="R10">
        <f t="shared" si="9"/>
        <v>-12.411629999999999</v>
      </c>
      <c r="AC10">
        <f t="shared" si="10"/>
        <v>3.8722956458984378E-10</v>
      </c>
      <c r="AD10">
        <f t="shared" si="11"/>
        <v>3.8593386587109377E-7</v>
      </c>
      <c r="AE10">
        <f t="shared" si="12"/>
        <v>3.0719559976875003E-4</v>
      </c>
      <c r="AF10">
        <f t="shared" si="48"/>
        <v>0.18277054480124999</v>
      </c>
      <c r="AG10">
        <f t="shared" si="49"/>
        <v>71.876369911500007</v>
      </c>
      <c r="AQ10">
        <f t="shared" si="13"/>
        <v>2.8660172937500004E-6</v>
      </c>
      <c r="AR10">
        <f t="shared" si="14"/>
        <v>1.7095586695833336E-3</v>
      </c>
      <c r="AS10">
        <f t="shared" si="15"/>
        <v>0.67581325349999999</v>
      </c>
      <c r="AT10">
        <f t="shared" si="16"/>
        <v>130.38760349999998</v>
      </c>
      <c r="AU10">
        <f t="shared" si="17"/>
        <v>-1885.2372</v>
      </c>
      <c r="BD10">
        <f t="shared" si="18"/>
        <v>4.3097676574218755E-6</v>
      </c>
      <c r="BE10">
        <f t="shared" si="19"/>
        <v>2.5728924391406251E-3</v>
      </c>
      <c r="BF10">
        <f t="shared" si="20"/>
        <v>1.0188136894687501</v>
      </c>
      <c r="BG10">
        <f t="shared" si="21"/>
        <v>197.58795196875002</v>
      </c>
      <c r="BH10">
        <f t="shared" si="22"/>
        <v>-2445.0284250000004</v>
      </c>
      <c r="BQ10">
        <f t="shared" si="23"/>
        <v>1.6226463964843753E-8</v>
      </c>
      <c r="BR10">
        <f t="shared" si="24"/>
        <v>1.2945350332031252E-5</v>
      </c>
      <c r="BS10">
        <f t="shared" si="25"/>
        <v>7.7314438359374999E-3</v>
      </c>
      <c r="BT10">
        <f t="shared" si="26"/>
        <v>3.0640297734374999</v>
      </c>
      <c r="BU10">
        <f t="shared" si="27"/>
        <v>595.74256875000003</v>
      </c>
      <c r="CD10">
        <f t="shared" si="28"/>
        <v>2.1613592187500001E-8</v>
      </c>
      <c r="CE10">
        <f t="shared" si="29"/>
        <v>1.7238810312500001E-5</v>
      </c>
      <c r="CF10">
        <f t="shared" si="30"/>
        <v>1.0291309875E-2</v>
      </c>
      <c r="CG10">
        <f t="shared" si="31"/>
        <v>4.0750473750000005</v>
      </c>
      <c r="CH10">
        <f t="shared" si="32"/>
        <v>790.22789999999998</v>
      </c>
      <c r="CQ10">
        <f t="shared" si="33"/>
        <v>1.5694398527222223E-6</v>
      </c>
      <c r="CR10">
        <f t="shared" si="34"/>
        <v>9.3889262881111124E-4</v>
      </c>
      <c r="CS10">
        <f t="shared" si="35"/>
        <v>0.37334298990666664</v>
      </c>
      <c r="CT10">
        <f t="shared" si="36"/>
        <v>73.343125240000006</v>
      </c>
      <c r="CU10">
        <f t="shared" si="37"/>
        <v>-527.81820800000003</v>
      </c>
      <c r="DD10">
        <f t="shared" si="38"/>
        <v>1.757294999544271E-6</v>
      </c>
      <c r="DE10">
        <f t="shared" si="39"/>
        <v>1.051670041028646E-3</v>
      </c>
      <c r="DF10">
        <f t="shared" si="40"/>
        <v>0.41850274923437497</v>
      </c>
      <c r="DG10">
        <f t="shared" si="41"/>
        <v>82.401699234375002</v>
      </c>
      <c r="DH10">
        <f t="shared" si="42"/>
        <v>-519.28061249999996</v>
      </c>
      <c r="DQ10">
        <f t="shared" si="43"/>
        <v>1.093652108496094E-6</v>
      </c>
      <c r="DR10">
        <f t="shared" si="44"/>
        <v>6.5615221751953127E-4</v>
      </c>
      <c r="DS10">
        <f t="shared" si="45"/>
        <v>0.26242190477343752</v>
      </c>
      <c r="DT10">
        <f t="shared" si="46"/>
        <v>52.453273523437502</v>
      </c>
      <c r="DU10">
        <f t="shared" si="47"/>
        <v>-18.586181249999999</v>
      </c>
    </row>
    <row r="11" spans="1:133">
      <c r="A11">
        <v>6.0000000000000001E-3</v>
      </c>
      <c r="B11">
        <f t="shared" si="0"/>
        <v>2.1406066559999999E-6</v>
      </c>
      <c r="C11">
        <f t="shared" si="1"/>
        <v>1.0670788799999999E-3</v>
      </c>
      <c r="D11">
        <f t="shared" si="2"/>
        <v>0.35354592000000001</v>
      </c>
      <c r="E11">
        <f t="shared" si="3"/>
        <v>57.852960000000003</v>
      </c>
      <c r="F11">
        <f t="shared" si="4"/>
        <v>-355.68</v>
      </c>
      <c r="N11">
        <f t="shared" si="5"/>
        <v>1.5118376820963841E-6</v>
      </c>
      <c r="O11">
        <f t="shared" si="6"/>
        <v>7.5586489781644811E-4</v>
      </c>
      <c r="P11">
        <f t="shared" si="7"/>
        <v>0.25191009452044799</v>
      </c>
      <c r="Q11">
        <f t="shared" si="8"/>
        <v>41.955182687040001</v>
      </c>
      <c r="R11">
        <f t="shared" si="9"/>
        <v>-14.848928640000002</v>
      </c>
      <c r="AC11">
        <f t="shared" si="10"/>
        <v>9.6033111706639895E-10</v>
      </c>
      <c r="AD11">
        <f t="shared" si="11"/>
        <v>7.9706013529943809E-7</v>
      </c>
      <c r="AE11">
        <f t="shared" si="12"/>
        <v>5.2816593807903755E-4</v>
      </c>
      <c r="AF11">
        <f t="shared" si="48"/>
        <v>0.26141974503418369</v>
      </c>
      <c r="AG11">
        <f t="shared" si="49"/>
        <v>85.374093402823661</v>
      </c>
      <c r="AQ11">
        <f t="shared" si="13"/>
        <v>4.9351354289049596E-6</v>
      </c>
      <c r="AR11">
        <f t="shared" si="14"/>
        <v>2.4502521341491202E-3</v>
      </c>
      <c r="AS11">
        <f t="shared" si="15"/>
        <v>0.80526069990911997</v>
      </c>
      <c r="AT11">
        <f t="shared" si="16"/>
        <v>128.50974805760004</v>
      </c>
      <c r="AU11">
        <f t="shared" si="17"/>
        <v>-1870.4847616</v>
      </c>
      <c r="BD11">
        <f t="shared" si="18"/>
        <v>7.4248965142790403E-6</v>
      </c>
      <c r="BE11">
        <f t="shared" si="19"/>
        <v>3.6900932189788799E-3</v>
      </c>
      <c r="BF11">
        <f t="shared" si="20"/>
        <v>1.2151816032988798</v>
      </c>
      <c r="BG11">
        <f t="shared" si="21"/>
        <v>195.15034968240002</v>
      </c>
      <c r="BH11">
        <f t="shared" si="22"/>
        <v>-2430.1844784000004</v>
      </c>
      <c r="BQ11">
        <f t="shared" si="23"/>
        <v>3.3572974050720006E-8</v>
      </c>
      <c r="BR11">
        <f t="shared" si="24"/>
        <v>2.2307817525840002E-5</v>
      </c>
      <c r="BS11">
        <f t="shared" si="25"/>
        <v>1.1092217325840001E-2</v>
      </c>
      <c r="BT11">
        <f t="shared" si="26"/>
        <v>3.6563909381999999</v>
      </c>
      <c r="BU11">
        <f t="shared" si="27"/>
        <v>588.98495879999996</v>
      </c>
      <c r="CD11">
        <f t="shared" si="28"/>
        <v>4.471007632128E-8</v>
      </c>
      <c r="CE11">
        <f t="shared" si="29"/>
        <v>2.9698939388160002E-5</v>
      </c>
      <c r="CF11">
        <f t="shared" si="30"/>
        <v>1.4759835068160001E-2</v>
      </c>
      <c r="CG11">
        <f t="shared" si="31"/>
        <v>4.8603689567999995</v>
      </c>
      <c r="CH11">
        <f t="shared" si="32"/>
        <v>780.42357119999997</v>
      </c>
      <c r="CQ11">
        <f t="shared" si="33"/>
        <v>2.7072058501177341E-6</v>
      </c>
      <c r="CR11">
        <f t="shared" si="34"/>
        <v>1.3488192708845568E-3</v>
      </c>
      <c r="CS11">
        <f t="shared" si="35"/>
        <v>0.44642244303175682</v>
      </c>
      <c r="CT11">
        <f t="shared" si="36"/>
        <v>72.816017982464004</v>
      </c>
      <c r="CU11">
        <f t="shared" si="37"/>
        <v>-526.39637435733334</v>
      </c>
      <c r="DD11">
        <f t="shared" si="38"/>
        <v>3.0319283964470397E-6</v>
      </c>
      <c r="DE11">
        <f t="shared" si="39"/>
        <v>1.5112871001748799E-3</v>
      </c>
      <c r="DF11">
        <f t="shared" si="40"/>
        <v>0.50064483649488001</v>
      </c>
      <c r="DG11">
        <f t="shared" si="41"/>
        <v>81.882504012400005</v>
      </c>
      <c r="DH11">
        <f t="shared" si="42"/>
        <v>-519.10825839999995</v>
      </c>
      <c r="DQ11">
        <f t="shared" si="43"/>
        <v>1.8897566858107202E-6</v>
      </c>
      <c r="DR11">
        <f t="shared" si="44"/>
        <v>9.4479750928583989E-4</v>
      </c>
      <c r="DS11">
        <f t="shared" si="45"/>
        <v>0.31486527712584006</v>
      </c>
      <c r="DT11">
        <f t="shared" si="46"/>
        <v>52.432864138199996</v>
      </c>
      <c r="DU11">
        <f t="shared" si="47"/>
        <v>-22.228441199999999</v>
      </c>
    </row>
    <row r="12" spans="1:133">
      <c r="A12">
        <v>7.0000000000000001E-3</v>
      </c>
      <c r="B12">
        <f t="shared" si="0"/>
        <v>3.3940858420000003E-6</v>
      </c>
      <c r="C12">
        <f t="shared" si="1"/>
        <v>1.44949203E-3</v>
      </c>
      <c r="D12">
        <f t="shared" si="2"/>
        <v>0.41122115999999997</v>
      </c>
      <c r="E12">
        <f t="shared" si="3"/>
        <v>57.497639999999997</v>
      </c>
      <c r="F12">
        <f t="shared" si="4"/>
        <v>-354.96</v>
      </c>
      <c r="N12">
        <f t="shared" si="5"/>
        <v>2.4006495186877423E-6</v>
      </c>
      <c r="O12">
        <f t="shared" si="6"/>
        <v>1.0287500077407422E-3</v>
      </c>
      <c r="P12">
        <f t="shared" si="7"/>
        <v>0.29385744839463596</v>
      </c>
      <c r="Q12">
        <f t="shared" si="8"/>
        <v>41.939121334740001</v>
      </c>
      <c r="R12">
        <f t="shared" si="9"/>
        <v>-17.271288720000001</v>
      </c>
      <c r="AC12">
        <f t="shared" si="10"/>
        <v>2.0687123201324378E-9</v>
      </c>
      <c r="AD12">
        <f t="shared" si="11"/>
        <v>1.4707190015234653E-6</v>
      </c>
      <c r="AE12">
        <f t="shared" si="12"/>
        <v>8.3448651158229677E-4</v>
      </c>
      <c r="AF12">
        <f t="shared" si="48"/>
        <v>0.35342329869777678</v>
      </c>
      <c r="AG12">
        <f t="shared" si="49"/>
        <v>98.585517748505751</v>
      </c>
      <c r="AQ12">
        <f t="shared" si="13"/>
        <v>7.8093583900544797E-6</v>
      </c>
      <c r="AR12">
        <f t="shared" si="14"/>
        <v>3.3194565733744808E-3</v>
      </c>
      <c r="AS12">
        <f t="shared" si="15"/>
        <v>0.93283765602384006</v>
      </c>
      <c r="AT12">
        <f t="shared" si="16"/>
        <v>126.64661184560001</v>
      </c>
      <c r="AU12">
        <f t="shared" si="17"/>
        <v>-1855.7987168000002</v>
      </c>
      <c r="BD12">
        <f t="shared" si="18"/>
        <v>1.1755004458923145E-5</v>
      </c>
      <c r="BE12">
        <f t="shared" si="19"/>
        <v>5.0024455834131454E-3</v>
      </c>
      <c r="BF12">
        <f t="shared" si="20"/>
        <v>1.40911932848841</v>
      </c>
      <c r="BG12">
        <f t="shared" si="21"/>
        <v>192.72756636315003</v>
      </c>
      <c r="BH12">
        <f t="shared" si="22"/>
        <v>-2415.3904782</v>
      </c>
      <c r="BQ12">
        <f t="shared" si="23"/>
        <v>6.2060783628891268E-8</v>
      </c>
      <c r="BR12">
        <f t="shared" si="24"/>
        <v>3.5326113822641254E-5</v>
      </c>
      <c r="BS12">
        <f t="shared" si="25"/>
        <v>1.50419783711925E-2</v>
      </c>
      <c r="BT12">
        <f t="shared" si="26"/>
        <v>4.2420100776375005</v>
      </c>
      <c r="BU12">
        <f t="shared" si="27"/>
        <v>582.25850864999995</v>
      </c>
      <c r="CD12">
        <f t="shared" si="28"/>
        <v>8.2631430959140026E-8</v>
      </c>
      <c r="CE12">
        <f t="shared" si="29"/>
        <v>4.7018622469139997E-5</v>
      </c>
      <c r="CF12">
        <f t="shared" si="30"/>
        <v>2.0008787982120003E-2</v>
      </c>
      <c r="CG12">
        <f t="shared" si="31"/>
        <v>5.6359111157999999</v>
      </c>
      <c r="CH12">
        <f t="shared" si="32"/>
        <v>770.66903760000002</v>
      </c>
      <c r="CQ12">
        <f t="shared" si="33"/>
        <v>4.2913504241793472E-6</v>
      </c>
      <c r="CR12">
        <f t="shared" si="34"/>
        <v>1.8315620494097475E-3</v>
      </c>
      <c r="CS12">
        <f t="shared" si="35"/>
        <v>0.51897549974869761</v>
      </c>
      <c r="CT12">
        <f t="shared" si="36"/>
        <v>72.290332356117332</v>
      </c>
      <c r="CU12">
        <f t="shared" si="37"/>
        <v>-524.97494621866667</v>
      </c>
      <c r="DD12">
        <f t="shared" si="38"/>
        <v>4.8071633708493329E-6</v>
      </c>
      <c r="DE12">
        <f t="shared" si="39"/>
        <v>2.0527866780893325E-3</v>
      </c>
      <c r="DF12">
        <f t="shared" si="40"/>
        <v>0.58226781628228508</v>
      </c>
      <c r="DG12">
        <f t="shared" si="41"/>
        <v>81.363485858774993</v>
      </c>
      <c r="DH12">
        <f t="shared" si="42"/>
        <v>-518.92648069999996</v>
      </c>
      <c r="DQ12">
        <f t="shared" si="43"/>
        <v>3.0007246879501416E-6</v>
      </c>
      <c r="DR12">
        <f t="shared" si="44"/>
        <v>1.2858753627051412E-3</v>
      </c>
      <c r="DS12">
        <f t="shared" si="45"/>
        <v>0.36728642310869247</v>
      </c>
      <c r="DT12">
        <f t="shared" si="46"/>
        <v>52.408824927637504</v>
      </c>
      <c r="DU12">
        <f t="shared" si="47"/>
        <v>-25.845841350000001</v>
      </c>
    </row>
    <row r="13" spans="1:133">
      <c r="A13">
        <v>8.0000000000000002E-3</v>
      </c>
      <c r="B13">
        <f t="shared" si="0"/>
        <v>5.0587566079999999E-6</v>
      </c>
      <c r="C13">
        <f t="shared" si="1"/>
        <v>1.8894028799999998E-3</v>
      </c>
      <c r="D13">
        <f t="shared" si="2"/>
        <v>0.46854144000000003</v>
      </c>
      <c r="E13">
        <f t="shared" si="3"/>
        <v>57.143039999999999</v>
      </c>
      <c r="F13">
        <f t="shared" si="4"/>
        <v>-354.24</v>
      </c>
      <c r="N13">
        <f t="shared" si="5"/>
        <v>3.5833173644410881E-6</v>
      </c>
      <c r="O13">
        <f t="shared" si="6"/>
        <v>1.3435740377579521E-3</v>
      </c>
      <c r="P13">
        <f t="shared" si="7"/>
        <v>0.33578753222246405</v>
      </c>
      <c r="Q13">
        <f t="shared" si="8"/>
        <v>41.92064507904</v>
      </c>
      <c r="R13">
        <f t="shared" si="9"/>
        <v>-19.678740479999998</v>
      </c>
      <c r="AC13">
        <f t="shared" si="10"/>
        <v>4.019794706652201E-9</v>
      </c>
      <c r="AD13">
        <f t="shared" si="11"/>
        <v>2.498890270066606E-6</v>
      </c>
      <c r="AE13">
        <f t="shared" si="12"/>
        <v>1.239368964589486E-3</v>
      </c>
      <c r="AF13">
        <f t="shared" si="48"/>
        <v>0.45849622748332036</v>
      </c>
      <c r="AG13">
        <f t="shared" si="49"/>
        <v>111.51328253313025</v>
      </c>
      <c r="AQ13">
        <f t="shared" si="13"/>
        <v>1.161626435715072E-5</v>
      </c>
      <c r="AR13">
        <f t="shared" si="14"/>
        <v>4.3153088455202132E-3</v>
      </c>
      <c r="AS13">
        <f t="shared" si="15"/>
        <v>1.0585588079001602</v>
      </c>
      <c r="AT13">
        <f t="shared" si="16"/>
        <v>124.79812853759999</v>
      </c>
      <c r="AU13">
        <f t="shared" si="17"/>
        <v>-1841.1789311999999</v>
      </c>
      <c r="BD13">
        <f t="shared" si="18"/>
        <v>1.7494030449377282E-5</v>
      </c>
      <c r="BE13">
        <f t="shared" si="19"/>
        <v>6.5075267449651204E-3</v>
      </c>
      <c r="BF13">
        <f t="shared" si="20"/>
        <v>1.6006416590438399</v>
      </c>
      <c r="BG13">
        <f t="shared" si="21"/>
        <v>190.31955210239997</v>
      </c>
      <c r="BH13">
        <f t="shared" si="22"/>
        <v>-2400.6463487999999</v>
      </c>
      <c r="BQ13">
        <f t="shared" si="23"/>
        <v>1.0563909320704E-7</v>
      </c>
      <c r="BR13">
        <f t="shared" si="24"/>
        <v>5.2585860956160001E-5</v>
      </c>
      <c r="BS13">
        <f t="shared" si="25"/>
        <v>1.9574000517120001E-2</v>
      </c>
      <c r="BT13">
        <f t="shared" si="26"/>
        <v>4.8209183231999999</v>
      </c>
      <c r="BU13">
        <f t="shared" si="27"/>
        <v>575.56316159999994</v>
      </c>
      <c r="CD13">
        <f t="shared" si="28"/>
        <v>1.4062579613696002E-7</v>
      </c>
      <c r="CE13">
        <f t="shared" si="29"/>
        <v>6.9973405859840001E-5</v>
      </c>
      <c r="CF13">
        <f t="shared" si="30"/>
        <v>2.6028414074880001E-2</v>
      </c>
      <c r="CG13">
        <f t="shared" si="31"/>
        <v>6.4017235968000001</v>
      </c>
      <c r="CH13">
        <f t="shared" si="32"/>
        <v>760.96419839999999</v>
      </c>
      <c r="CQ13">
        <f t="shared" si="33"/>
        <v>6.3944267500763363E-6</v>
      </c>
      <c r="CR13">
        <f t="shared" si="34"/>
        <v>2.386595278726394E-3</v>
      </c>
      <c r="CS13">
        <f t="shared" si="35"/>
        <v>0.59100358148532905</v>
      </c>
      <c r="CT13">
        <f t="shared" si="36"/>
        <v>71.766067953664006</v>
      </c>
      <c r="CU13">
        <f t="shared" si="37"/>
        <v>-523.55392716799986</v>
      </c>
      <c r="DD13">
        <f t="shared" si="38"/>
        <v>7.1646229176866134E-6</v>
      </c>
      <c r="DE13">
        <f t="shared" si="39"/>
        <v>2.6756497574024533E-3</v>
      </c>
      <c r="DF13">
        <f t="shared" si="40"/>
        <v>0.66337187037184009</v>
      </c>
      <c r="DG13">
        <f t="shared" si="41"/>
        <v>80.844654182399992</v>
      </c>
      <c r="DH13">
        <f t="shared" si="42"/>
        <v>-518.73530879999998</v>
      </c>
      <c r="DQ13">
        <f t="shared" si="43"/>
        <v>4.47897695944704E-6</v>
      </c>
      <c r="DR13">
        <f t="shared" si="44"/>
        <v>1.6793617406361599E-3</v>
      </c>
      <c r="DS13">
        <f t="shared" si="45"/>
        <v>0.41968172531712</v>
      </c>
      <c r="DT13">
        <f t="shared" si="46"/>
        <v>52.381180723200004</v>
      </c>
      <c r="DU13">
        <f t="shared" si="47"/>
        <v>-29.438438400000003</v>
      </c>
    </row>
    <row r="14" spans="1:133">
      <c r="A14">
        <v>8.9999999999999993E-3</v>
      </c>
      <c r="B14">
        <f t="shared" si="0"/>
        <v>7.1919392939999976E-6</v>
      </c>
      <c r="C14">
        <f t="shared" si="1"/>
        <v>2.3864568300000001E-3</v>
      </c>
      <c r="D14">
        <f t="shared" si="2"/>
        <v>0.52550747999999992</v>
      </c>
      <c r="E14">
        <f t="shared" si="3"/>
        <v>56.789159999999995</v>
      </c>
      <c r="F14">
        <f t="shared" si="4"/>
        <v>-353.52</v>
      </c>
      <c r="N14">
        <f t="shared" si="5"/>
        <v>5.1017711025631842E-6</v>
      </c>
      <c r="O14">
        <f t="shared" si="6"/>
        <v>1.7003185128534777E-3</v>
      </c>
      <c r="P14">
        <f t="shared" si="7"/>
        <v>0.37769793854965195</v>
      </c>
      <c r="Q14">
        <f t="shared" si="8"/>
        <v>41.89976881314</v>
      </c>
      <c r="R14">
        <f t="shared" si="9"/>
        <v>-22.07131416</v>
      </c>
      <c r="AC14">
        <f t="shared" si="10"/>
        <v>7.2195380506623172E-9</v>
      </c>
      <c r="AD14">
        <f t="shared" si="11"/>
        <v>3.986623341017553E-6</v>
      </c>
      <c r="AE14">
        <f t="shared" si="12"/>
        <v>1.7557412808069234E-3</v>
      </c>
      <c r="AF14">
        <f t="shared" si="48"/>
        <v>0.57635618640307829</v>
      </c>
      <c r="AG14">
        <f t="shared" si="49"/>
        <v>124.16001481829231</v>
      </c>
      <c r="AQ14">
        <f t="shared" si="13"/>
        <v>1.6481575700385835E-5</v>
      </c>
      <c r="AR14">
        <f t="shared" si="14"/>
        <v>5.4359604617623203E-3</v>
      </c>
      <c r="AS14">
        <f t="shared" si="15"/>
        <v>1.1824387753348802</v>
      </c>
      <c r="AT14">
        <f t="shared" si="16"/>
        <v>122.96423194159999</v>
      </c>
      <c r="AU14">
        <f t="shared" si="17"/>
        <v>-1826.6252704000001</v>
      </c>
      <c r="BD14">
        <f t="shared" si="18"/>
        <v>2.4833498044874528E-5</v>
      </c>
      <c r="BE14">
        <f t="shared" si="19"/>
        <v>8.202928685221305E-3</v>
      </c>
      <c r="BF14">
        <f t="shared" si="20"/>
        <v>1.7897633391008698</v>
      </c>
      <c r="BG14">
        <f t="shared" si="21"/>
        <v>187.92625706715</v>
      </c>
      <c r="BH14">
        <f t="shared" si="22"/>
        <v>-2385.9520146</v>
      </c>
      <c r="BQ14">
        <f t="shared" si="23"/>
        <v>1.6883936698534871E-7</v>
      </c>
      <c r="BR14">
        <f t="shared" si="24"/>
        <v>7.4665969761521226E-5</v>
      </c>
      <c r="BS14">
        <f t="shared" si="25"/>
        <v>2.4681588411847498E-2</v>
      </c>
      <c r="BT14">
        <f t="shared" si="26"/>
        <v>5.3931467496374994</v>
      </c>
      <c r="BU14">
        <f t="shared" si="27"/>
        <v>568.89886094999997</v>
      </c>
      <c r="CD14">
        <f t="shared" si="28"/>
        <v>2.2471198921061995E-7</v>
      </c>
      <c r="CE14">
        <f t="shared" si="29"/>
        <v>9.9329106178259961E-5</v>
      </c>
      <c r="CF14">
        <f t="shared" si="30"/>
        <v>3.2809008498839998E-2</v>
      </c>
      <c r="CG14">
        <f t="shared" si="31"/>
        <v>7.157856043799999</v>
      </c>
      <c r="CH14">
        <f t="shared" si="32"/>
        <v>751.30895279999993</v>
      </c>
      <c r="CQ14">
        <f t="shared" si="33"/>
        <v>9.0884630279635746E-6</v>
      </c>
      <c r="CR14">
        <f t="shared" si="34"/>
        <v>3.0133946943978049E-3</v>
      </c>
      <c r="CS14">
        <f t="shared" si="35"/>
        <v>0.66250810926040304</v>
      </c>
      <c r="CT14">
        <f t="shared" si="36"/>
        <v>71.243224364223991</v>
      </c>
      <c r="CU14">
        <f t="shared" si="37"/>
        <v>-522.1333207893332</v>
      </c>
      <c r="DD14">
        <f t="shared" si="38"/>
        <v>1.0185411106979346E-5</v>
      </c>
      <c r="DE14">
        <f t="shared" si="39"/>
        <v>3.3793575072194916E-3</v>
      </c>
      <c r="DF14">
        <f t="shared" si="40"/>
        <v>0.74395718993299487</v>
      </c>
      <c r="DG14">
        <f t="shared" si="41"/>
        <v>80.326018362774988</v>
      </c>
      <c r="DH14">
        <f t="shared" si="42"/>
        <v>-518.53477210000005</v>
      </c>
      <c r="DQ14">
        <f t="shared" si="43"/>
        <v>6.3769085031265966E-6</v>
      </c>
      <c r="DR14">
        <f t="shared" si="44"/>
        <v>2.1252290009390207E-3</v>
      </c>
      <c r="DS14">
        <f t="shared" si="45"/>
        <v>0.47204759114934747</v>
      </c>
      <c r="DT14">
        <f t="shared" si="46"/>
        <v>52.349956299637498</v>
      </c>
      <c r="DU14">
        <f t="shared" si="47"/>
        <v>-33.006289049999992</v>
      </c>
    </row>
    <row r="15" spans="1:133">
      <c r="A15">
        <v>0.01</v>
      </c>
      <c r="B15">
        <f t="shared" si="0"/>
        <v>9.8506000000000019E-6</v>
      </c>
      <c r="C15">
        <f t="shared" si="1"/>
        <v>2.9402999999999999E-3</v>
      </c>
      <c r="D15">
        <f t="shared" si="2"/>
        <v>0.58211999999999997</v>
      </c>
      <c r="E15">
        <f t="shared" si="3"/>
        <v>56.436</v>
      </c>
      <c r="F15">
        <f t="shared" si="4"/>
        <v>-352.8</v>
      </c>
      <c r="N15">
        <f t="shared" si="5"/>
        <v>6.9979209400000005E-6</v>
      </c>
      <c r="O15">
        <f t="shared" si="6"/>
        <v>2.0989625580000006E-3</v>
      </c>
      <c r="P15">
        <f t="shared" si="7"/>
        <v>0.41958627480000005</v>
      </c>
      <c r="Q15">
        <f t="shared" si="8"/>
        <v>41.876507400000001</v>
      </c>
      <c r="R15">
        <f t="shared" si="9"/>
        <v>-24.44904</v>
      </c>
      <c r="AC15">
        <f t="shared" si="10"/>
        <v>1.218536857E-8</v>
      </c>
      <c r="AD15">
        <f t="shared" si="11"/>
        <v>6.0517548629999997E-6</v>
      </c>
      <c r="AE15">
        <f t="shared" si="12"/>
        <v>2.3962504104000008E-3</v>
      </c>
      <c r="AF15">
        <f t="shared" si="48"/>
        <v>0.70672345128000003</v>
      </c>
      <c r="AG15">
        <f t="shared" si="49"/>
        <v>136.528329168</v>
      </c>
      <c r="AQ15">
        <f t="shared" si="13"/>
        <v>2.25291736E-5</v>
      </c>
      <c r="AR15">
        <f t="shared" si="14"/>
        <v>6.6795775199999996E-3</v>
      </c>
      <c r="AS15">
        <f t="shared" si="15"/>
        <v>1.3044921120000001</v>
      </c>
      <c r="AT15">
        <f t="shared" si="16"/>
        <v>121.144856</v>
      </c>
      <c r="AU15">
        <f t="shared" si="17"/>
        <v>-1812.1375999999998</v>
      </c>
      <c r="BD15">
        <f t="shared" si="18"/>
        <v>3.3962530150000008E-5</v>
      </c>
      <c r="BE15">
        <f t="shared" si="19"/>
        <v>1.0086258105000001E-2</v>
      </c>
      <c r="BF15">
        <f t="shared" si="20"/>
        <v>1.9764990630000003</v>
      </c>
      <c r="BG15">
        <f t="shared" si="21"/>
        <v>185.54763150000002</v>
      </c>
      <c r="BH15">
        <f t="shared" si="22"/>
        <v>-2371.3074000000001</v>
      </c>
      <c r="BQ15">
        <f t="shared" si="23"/>
        <v>2.5676863750000002E-7</v>
      </c>
      <c r="BR15">
        <f t="shared" si="24"/>
        <v>1.0213867125000003E-4</v>
      </c>
      <c r="BS15">
        <f t="shared" si="25"/>
        <v>3.035807775E-2</v>
      </c>
      <c r="BT15">
        <f t="shared" si="26"/>
        <v>5.9587263750000004</v>
      </c>
      <c r="BU15">
        <f t="shared" si="27"/>
        <v>562.26555000000008</v>
      </c>
      <c r="CD15">
        <f t="shared" si="28"/>
        <v>3.4166980000000003E-7</v>
      </c>
      <c r="CE15">
        <f t="shared" si="29"/>
        <v>1.3584186000000002E-4</v>
      </c>
      <c r="CF15">
        <f t="shared" si="30"/>
        <v>4.0340916000000004E-2</v>
      </c>
      <c r="CG15">
        <f t="shared" si="31"/>
        <v>7.9043580000000011</v>
      </c>
      <c r="CH15">
        <f t="shared" si="32"/>
        <v>741.70320000000004</v>
      </c>
      <c r="CQ15">
        <f t="shared" si="33"/>
        <v>1.2444963904000003E-5</v>
      </c>
      <c r="CR15">
        <f t="shared" si="34"/>
        <v>3.7114374527999999E-3</v>
      </c>
      <c r="CS15">
        <f t="shared" si="35"/>
        <v>0.73349050367999991</v>
      </c>
      <c r="CT15">
        <f t="shared" si="36"/>
        <v>70.721801173333347</v>
      </c>
      <c r="CU15">
        <f t="shared" si="37"/>
        <v>-520.71313066666653</v>
      </c>
      <c r="DD15">
        <f t="shared" si="38"/>
        <v>1.3950113275000001E-5</v>
      </c>
      <c r="DE15">
        <f t="shared" si="39"/>
        <v>4.1633912925000006E-3</v>
      </c>
      <c r="DF15">
        <f t="shared" si="40"/>
        <v>0.82402397549999995</v>
      </c>
      <c r="DG15">
        <f t="shared" si="41"/>
        <v>79.807587749999996</v>
      </c>
      <c r="DH15">
        <f t="shared" si="42"/>
        <v>-518.32489999999996</v>
      </c>
      <c r="DQ15">
        <f t="shared" si="43"/>
        <v>8.746884887500001E-6</v>
      </c>
      <c r="DR15">
        <f t="shared" si="44"/>
        <v>2.6234459212499998E-3</v>
      </c>
      <c r="DS15">
        <f t="shared" si="45"/>
        <v>0.52438045275</v>
      </c>
      <c r="DT15">
        <f t="shared" si="46"/>
        <v>52.315176375</v>
      </c>
      <c r="DU15">
        <f t="shared" si="47"/>
        <v>-36.549450000000007</v>
      </c>
    </row>
    <row r="16" spans="1:133">
      <c r="A16">
        <v>1.0999999999999999E-2</v>
      </c>
      <c r="B16">
        <f t="shared" si="0"/>
        <v>1.3091351305999997E-5</v>
      </c>
      <c r="C16">
        <f t="shared" si="1"/>
        <v>3.5505792299999994E-3</v>
      </c>
      <c r="D16">
        <f t="shared" si="2"/>
        <v>0.63837971999999987</v>
      </c>
      <c r="E16">
        <f t="shared" si="3"/>
        <v>56.083559999999999</v>
      </c>
      <c r="F16">
        <f t="shared" si="4"/>
        <v>-352.08</v>
      </c>
      <c r="N16">
        <f t="shared" si="5"/>
        <v>9.3136550148579732E-6</v>
      </c>
      <c r="O16">
        <f t="shared" si="6"/>
        <v>2.5394829130204379E-3</v>
      </c>
      <c r="P16">
        <f t="shared" si="7"/>
        <v>0.46145016324514798</v>
      </c>
      <c r="Q16">
        <f t="shared" si="8"/>
        <v>41.850875672340003</v>
      </c>
      <c r="R16">
        <f t="shared" si="9"/>
        <v>-26.811948239999996</v>
      </c>
      <c r="AC16">
        <f t="shared" si="10"/>
        <v>1.9558826094348817E-8</v>
      </c>
      <c r="AD16">
        <f t="shared" si="11"/>
        <v>8.8246290079551737E-6</v>
      </c>
      <c r="AE16">
        <f t="shared" si="12"/>
        <v>3.1732648845593015E-3</v>
      </c>
      <c r="AF16">
        <f t="shared" si="48"/>
        <v>0.84932090626283196</v>
      </c>
      <c r="AG16">
        <f t="shared" si="49"/>
        <v>148.62082767407571</v>
      </c>
      <c r="AQ16">
        <f t="shared" si="13"/>
        <v>2.9881112599964557E-5</v>
      </c>
      <c r="AR16">
        <f t="shared" si="14"/>
        <v>8.0443406387980532E-3</v>
      </c>
      <c r="AS16">
        <f t="shared" si="15"/>
        <v>1.4247333055771199</v>
      </c>
      <c r="AT16">
        <f t="shared" si="16"/>
        <v>119.33993478960001</v>
      </c>
      <c r="AU16">
        <f t="shared" si="17"/>
        <v>-1797.7157855999999</v>
      </c>
      <c r="BD16">
        <f t="shared" si="18"/>
        <v>4.5067863709037566E-5</v>
      </c>
      <c r="BE16">
        <f t="shared" si="19"/>
        <v>1.2155136374593905E-2</v>
      </c>
      <c r="BF16">
        <f t="shared" si="20"/>
        <v>2.1608634753621296</v>
      </c>
      <c r="BG16">
        <f t="shared" si="21"/>
        <v>183.18362571915</v>
      </c>
      <c r="BH16">
        <f t="shared" si="22"/>
        <v>-2356.7124293999996</v>
      </c>
      <c r="BQ16">
        <f t="shared" si="23"/>
        <v>3.7510284131307614E-7</v>
      </c>
      <c r="BR16">
        <f t="shared" si="24"/>
        <v>1.3556954762707123E-4</v>
      </c>
      <c r="BS16">
        <f t="shared" si="25"/>
        <v>3.6596835215902492E-2</v>
      </c>
      <c r="BT16">
        <f t="shared" si="26"/>
        <v>6.5176881606375003</v>
      </c>
      <c r="BU16">
        <f t="shared" si="27"/>
        <v>555.66317204999996</v>
      </c>
      <c r="CD16">
        <f t="shared" si="28"/>
        <v>4.9903033552657988E-7</v>
      </c>
      <c r="CE16">
        <f t="shared" si="29"/>
        <v>1.8025817340146E-4</v>
      </c>
      <c r="CF16">
        <f t="shared" si="30"/>
        <v>4.8614530817159995E-2</v>
      </c>
      <c r="CG16">
        <f t="shared" si="31"/>
        <v>8.6412789078000003</v>
      </c>
      <c r="CH16">
        <f t="shared" si="32"/>
        <v>732.14683920000004</v>
      </c>
      <c r="CQ16">
        <f t="shared" si="33"/>
        <v>1.6534911890954363E-5</v>
      </c>
      <c r="CR16">
        <f t="shared" si="34"/>
        <v>4.4802021307072514E-3</v>
      </c>
      <c r="CS16">
        <f t="shared" si="35"/>
        <v>0.80395218493394338</v>
      </c>
      <c r="CT16">
        <f t="shared" si="36"/>
        <v>70.201797962943999</v>
      </c>
      <c r="CU16">
        <f t="shared" si="37"/>
        <v>-519.29336038399993</v>
      </c>
      <c r="DD16">
        <f t="shared" si="38"/>
        <v>1.853879622480483E-5</v>
      </c>
      <c r="DE16">
        <f t="shared" si="39"/>
        <v>5.0272326834079253E-3</v>
      </c>
      <c r="DF16">
        <f t="shared" si="40"/>
        <v>0.90357243694250478</v>
      </c>
      <c r="DG16">
        <f t="shared" si="41"/>
        <v>79.289371664775004</v>
      </c>
      <c r="DH16">
        <f t="shared" si="42"/>
        <v>-518.10572190000005</v>
      </c>
      <c r="DQ16">
        <f t="shared" si="43"/>
        <v>1.1641238678904324E-5</v>
      </c>
      <c r="DR16">
        <f t="shared" si="44"/>
        <v>3.1739777236995709E-3</v>
      </c>
      <c r="DS16">
        <f t="shared" si="45"/>
        <v>0.57667676695340253</v>
      </c>
      <c r="DT16">
        <f t="shared" si="46"/>
        <v>52.2768656106375</v>
      </c>
      <c r="DU16">
        <f t="shared" si="47"/>
        <v>-40.06797795</v>
      </c>
    </row>
    <row r="17" spans="1:125">
      <c r="A17">
        <v>1.2E-2</v>
      </c>
      <c r="B17">
        <f t="shared" si="0"/>
        <v>1.6970452992000002E-5</v>
      </c>
      <c r="C17">
        <f t="shared" si="1"/>
        <v>4.2169420800000001E-3</v>
      </c>
      <c r="D17">
        <f t="shared" si="2"/>
        <v>0.69428735999999991</v>
      </c>
      <c r="E17">
        <f t="shared" si="3"/>
        <v>55.731839999999998</v>
      </c>
      <c r="F17">
        <f t="shared" si="4"/>
        <v>-351.36</v>
      </c>
      <c r="N17">
        <f t="shared" si="5"/>
        <v>1.2090837018673152E-5</v>
      </c>
      <c r="O17">
        <f t="shared" si="6"/>
        <v>3.021853947420672E-3</v>
      </c>
      <c r="P17">
        <f t="shared" si="7"/>
        <v>0.50328724097433597</v>
      </c>
      <c r="Q17">
        <f t="shared" si="8"/>
        <v>41.822888432639999</v>
      </c>
      <c r="R17">
        <f t="shared" si="9"/>
        <v>-29.160069119999999</v>
      </c>
      <c r="AC17">
        <f t="shared" si="10"/>
        <v>3.0117932813270383E-8</v>
      </c>
      <c r="AD17">
        <f t="shared" si="11"/>
        <v>1.2447820354252309E-5</v>
      </c>
      <c r="AE17">
        <f t="shared" si="12"/>
        <v>4.0988774175945526E-3</v>
      </c>
      <c r="AF17">
        <f t="shared" si="48"/>
        <v>1.0038740313666357</v>
      </c>
      <c r="AG17">
        <f t="shared" si="49"/>
        <v>160.44009998155778</v>
      </c>
      <c r="AQ17">
        <f t="shared" si="13"/>
        <v>3.8657635095674882E-5</v>
      </c>
      <c r="AR17">
        <f t="shared" si="14"/>
        <v>9.5284448914636777E-3</v>
      </c>
      <c r="AS17">
        <f t="shared" si="15"/>
        <v>1.5431767778918399</v>
      </c>
      <c r="AT17">
        <f t="shared" si="16"/>
        <v>117.5494025216</v>
      </c>
      <c r="AU17">
        <f t="shared" si="17"/>
        <v>-1783.3596927999999</v>
      </c>
      <c r="BD17">
        <f t="shared" si="18"/>
        <v>5.8333864350597124E-5</v>
      </c>
      <c r="BE17">
        <f t="shared" si="19"/>
        <v>1.4407199484088319E-2</v>
      </c>
      <c r="BF17">
        <f t="shared" si="20"/>
        <v>2.3428711711641599</v>
      </c>
      <c r="BG17">
        <f t="shared" si="21"/>
        <v>180.83419011839999</v>
      </c>
      <c r="BH17">
        <f t="shared" si="22"/>
        <v>-2342.1670272000001</v>
      </c>
      <c r="BQ17">
        <f t="shared" si="23"/>
        <v>5.300801856921601E-7</v>
      </c>
      <c r="BR17">
        <f t="shared" si="24"/>
        <v>1.7551756325375999E-4</v>
      </c>
      <c r="BS17">
        <f t="shared" si="25"/>
        <v>4.3391258426880006E-2</v>
      </c>
      <c r="BT17">
        <f t="shared" si="26"/>
        <v>7.0700630112000002</v>
      </c>
      <c r="BU17">
        <f t="shared" si="27"/>
        <v>549.09167040000011</v>
      </c>
      <c r="CD17">
        <f t="shared" si="28"/>
        <v>7.050664142438401E-7</v>
      </c>
      <c r="CE17">
        <f t="shared" si="29"/>
        <v>2.3331497140223999E-4</v>
      </c>
      <c r="CF17">
        <f t="shared" si="30"/>
        <v>5.7620296581119994E-2</v>
      </c>
      <c r="CG17">
        <f t="shared" si="31"/>
        <v>9.3686681088000014</v>
      </c>
      <c r="CH17">
        <f t="shared" si="32"/>
        <v>722.63976959999991</v>
      </c>
      <c r="CQ17">
        <f t="shared" si="33"/>
        <v>2.1428768788394797E-5</v>
      </c>
      <c r="CR17">
        <f t="shared" si="34"/>
        <v>5.3191687248740358E-3</v>
      </c>
      <c r="CS17">
        <f t="shared" si="35"/>
        <v>0.87389457279221761</v>
      </c>
      <c r="CT17">
        <f t="shared" si="36"/>
        <v>69.68321431142401</v>
      </c>
      <c r="CU17">
        <f t="shared" si="37"/>
        <v>-517.87401352533334</v>
      </c>
      <c r="DD17">
        <f t="shared" si="38"/>
        <v>2.4031008436101119E-5</v>
      </c>
      <c r="DE17">
        <f t="shared" si="39"/>
        <v>5.9703634646323216E-3</v>
      </c>
      <c r="DF17">
        <f t="shared" si="40"/>
        <v>0.98260279343616008</v>
      </c>
      <c r="DG17">
        <f t="shared" si="41"/>
        <v>78.771379398400001</v>
      </c>
      <c r="DH17">
        <f t="shared" si="42"/>
        <v>-517.87726720000001</v>
      </c>
      <c r="DQ17">
        <f t="shared" si="43"/>
        <v>1.5112265898332161E-5</v>
      </c>
      <c r="DR17">
        <f t="shared" si="44"/>
        <v>3.7767860995737597E-3</v>
      </c>
      <c r="DS17">
        <f t="shared" si="45"/>
        <v>0.62893301522688005</v>
      </c>
      <c r="DT17">
        <f t="shared" si="46"/>
        <v>52.2350486112</v>
      </c>
      <c r="DU17">
        <f t="shared" si="47"/>
        <v>-43.561929599999999</v>
      </c>
    </row>
    <row r="18" spans="1:125">
      <c r="A18">
        <v>1.2999999999999999E-2</v>
      </c>
      <c r="B18">
        <f t="shared" si="0"/>
        <v>2.1543812758000001E-5</v>
      </c>
      <c r="C18">
        <f t="shared" si="1"/>
        <v>4.9390368299999992E-3</v>
      </c>
      <c r="D18">
        <f t="shared" si="2"/>
        <v>0.74984363999999992</v>
      </c>
      <c r="E18">
        <f t="shared" si="3"/>
        <v>55.380839999999999</v>
      </c>
      <c r="F18">
        <f t="shared" si="4"/>
        <v>-350.64</v>
      </c>
      <c r="N18">
        <f t="shared" si="5"/>
        <v>1.5371303833497897E-5</v>
      </c>
      <c r="O18">
        <f t="shared" si="6"/>
        <v>3.5460476751920217E-3</v>
      </c>
      <c r="P18">
        <f t="shared" si="7"/>
        <v>0.5450951598641639</v>
      </c>
      <c r="Q18">
        <f t="shared" si="8"/>
        <v>41.792560453139998</v>
      </c>
      <c r="R18">
        <f t="shared" si="9"/>
        <v>-31.49343288</v>
      </c>
      <c r="AC18">
        <f t="shared" si="10"/>
        <v>4.4789286206317834E-8</v>
      </c>
      <c r="AD18">
        <f t="shared" si="11"/>
        <v>1.7075859365667513E-5</v>
      </c>
      <c r="AE18">
        <f t="shared" si="12"/>
        <v>5.184907496581766E-3</v>
      </c>
      <c r="AF18">
        <f t="shared" si="48"/>
        <v>1.1701108900387014</v>
      </c>
      <c r="AG18">
        <f t="shared" si="49"/>
        <v>171.98872331410226</v>
      </c>
      <c r="AQ18">
        <f t="shared" si="13"/>
        <v>4.8977185755787117E-5</v>
      </c>
      <c r="AR18">
        <f t="shared" si="14"/>
        <v>1.1130099740257679E-2</v>
      </c>
      <c r="AS18">
        <f t="shared" si="15"/>
        <v>1.6598368850481595</v>
      </c>
      <c r="AT18">
        <f t="shared" si="16"/>
        <v>115.77319354160001</v>
      </c>
      <c r="AU18">
        <f t="shared" si="17"/>
        <v>-1769.0691872</v>
      </c>
      <c r="BD18">
        <f t="shared" si="18"/>
        <v>7.3942540982597753E-5</v>
      </c>
      <c r="BE18">
        <f t="shared" si="19"/>
        <v>1.6840097993754945E-2</v>
      </c>
      <c r="BF18">
        <f t="shared" si="20"/>
        <v>2.5225366958145901</v>
      </c>
      <c r="BG18">
        <f t="shared" si="21"/>
        <v>178.49927516714999</v>
      </c>
      <c r="BH18">
        <f t="shared" si="22"/>
        <v>-2327.6711178</v>
      </c>
      <c r="BQ18">
        <f t="shared" si="23"/>
        <v>7.2849454622293368E-7</v>
      </c>
      <c r="BR18">
        <f t="shared" si="24"/>
        <v>2.2253509555129121E-4</v>
      </c>
      <c r="BS18">
        <f t="shared" si="25"/>
        <v>5.0734775876557496E-2</v>
      </c>
      <c r="BT18">
        <f t="shared" si="26"/>
        <v>7.6158817746374998</v>
      </c>
      <c r="BU18">
        <f t="shared" si="27"/>
        <v>542.5509883499999</v>
      </c>
      <c r="CD18">
        <f t="shared" si="28"/>
        <v>9.6878300965965976E-7</v>
      </c>
      <c r="CE18">
        <f t="shared" si="29"/>
        <v>2.9573964730674E-4</v>
      </c>
      <c r="CF18">
        <f t="shared" si="30"/>
        <v>6.7348706213880005E-2</v>
      </c>
      <c r="CG18">
        <f t="shared" si="31"/>
        <v>10.086574843799999</v>
      </c>
      <c r="CH18">
        <f t="shared" si="32"/>
        <v>713.18189040000004</v>
      </c>
      <c r="CQ18">
        <f t="shared" si="33"/>
        <v>2.7196477102458474E-5</v>
      </c>
      <c r="CR18">
        <f t="shared" si="34"/>
        <v>6.2278186516133965E-3</v>
      </c>
      <c r="CS18">
        <f t="shared" si="35"/>
        <v>0.94331908660138231</v>
      </c>
      <c r="CT18">
        <f t="shared" si="36"/>
        <v>69.166049793557335</v>
      </c>
      <c r="CU18">
        <f t="shared" si="37"/>
        <v>-516.45509367466661</v>
      </c>
      <c r="DD18">
        <f t="shared" si="38"/>
        <v>3.0505780284420315E-5</v>
      </c>
      <c r="DE18">
        <f t="shared" si="39"/>
        <v>6.9922656446786318E-3</v>
      </c>
      <c r="DF18">
        <f t="shared" si="40"/>
        <v>1.061115273433215</v>
      </c>
      <c r="DG18">
        <f t="shared" si="41"/>
        <v>78.25362021277499</v>
      </c>
      <c r="DH18">
        <f t="shared" si="42"/>
        <v>-517.63956530000007</v>
      </c>
      <c r="DQ18">
        <f t="shared" si="43"/>
        <v>1.9212222502894187E-5</v>
      </c>
      <c r="DR18">
        <f t="shared" si="44"/>
        <v>4.4318292339187914E-3</v>
      </c>
      <c r="DS18">
        <f t="shared" si="45"/>
        <v>0.68114570361405735</v>
      </c>
      <c r="DT18">
        <f t="shared" si="46"/>
        <v>52.189749924637503</v>
      </c>
      <c r="DU18">
        <f t="shared" si="47"/>
        <v>-47.031361650000001</v>
      </c>
    </row>
    <row r="19" spans="1:125">
      <c r="A19">
        <v>1.4E-2</v>
      </c>
      <c r="B19">
        <f t="shared" si="0"/>
        <v>2.6866986944000002E-5</v>
      </c>
      <c r="C19">
        <f t="shared" si="1"/>
        <v>5.7165124800000007E-3</v>
      </c>
      <c r="D19">
        <f t="shared" si="2"/>
        <v>0.80504927999999998</v>
      </c>
      <c r="E19">
        <f t="shared" si="3"/>
        <v>55.030560000000001</v>
      </c>
      <c r="F19">
        <f t="shared" si="4"/>
        <v>-349.92</v>
      </c>
      <c r="N19">
        <f t="shared" si="5"/>
        <v>1.919686318377498E-5</v>
      </c>
      <c r="O19">
        <f t="shared" si="6"/>
        <v>4.1120337695834883E-3</v>
      </c>
      <c r="P19">
        <f t="shared" si="7"/>
        <v>0.58687158654835192</v>
      </c>
      <c r="Q19">
        <f t="shared" si="8"/>
        <v>41.759906475839998</v>
      </c>
      <c r="R19">
        <f t="shared" si="9"/>
        <v>-33.81206976</v>
      </c>
      <c r="AC19">
        <f t="shared" si="10"/>
        <v>6.465987874488066E-8</v>
      </c>
      <c r="AD19">
        <f t="shared" si="11"/>
        <v>2.2874960453797032E-5</v>
      </c>
      <c r="AE19">
        <f t="shared" si="12"/>
        <v>6.4429039585890214E-3</v>
      </c>
      <c r="AF19">
        <f t="shared" si="48"/>
        <v>1.3477621167498703</v>
      </c>
      <c r="AG19">
        <f t="shared" si="49"/>
        <v>183.26926249938433</v>
      </c>
      <c r="AQ19">
        <f t="shared" si="13"/>
        <v>6.0956425878333437E-5</v>
      </c>
      <c r="AR19">
        <f t="shared" si="14"/>
        <v>1.2847528970740055E-2</v>
      </c>
      <c r="AS19">
        <f t="shared" si="15"/>
        <v>1.7747279175628801</v>
      </c>
      <c r="AT19">
        <f t="shared" si="16"/>
        <v>114.01124232959999</v>
      </c>
      <c r="AU19">
        <f t="shared" si="17"/>
        <v>-1754.8441344</v>
      </c>
      <c r="BD19">
        <f t="shared" si="18"/>
        <v>9.2073560337682569E-5</v>
      </c>
      <c r="BE19">
        <f t="shared" si="19"/>
        <v>1.9451496984521279E-2</v>
      </c>
      <c r="BF19">
        <f t="shared" si="20"/>
        <v>2.69987454522912</v>
      </c>
      <c r="BG19">
        <f t="shared" si="21"/>
        <v>176.17883141039999</v>
      </c>
      <c r="BH19">
        <f t="shared" si="22"/>
        <v>-2313.2246255999999</v>
      </c>
      <c r="BQ19">
        <f t="shared" si="23"/>
        <v>9.7768889529808024E-7</v>
      </c>
      <c r="BR19">
        <f t="shared" si="24"/>
        <v>2.7716796584904005E-4</v>
      </c>
      <c r="BS19">
        <f t="shared" si="25"/>
        <v>5.862084687816E-2</v>
      </c>
      <c r="BT19">
        <f t="shared" si="26"/>
        <v>8.1551752421999986</v>
      </c>
      <c r="BU19">
        <f t="shared" si="27"/>
        <v>536.04106920000004</v>
      </c>
      <c r="CD19">
        <f t="shared" si="28"/>
        <v>1.2999077432499203E-6</v>
      </c>
      <c r="CE19">
        <f t="shared" si="29"/>
        <v>3.6825011194496001E-4</v>
      </c>
      <c r="CF19">
        <f t="shared" si="30"/>
        <v>7.7790301827839997E-2</v>
      </c>
      <c r="CG19">
        <f t="shared" si="31"/>
        <v>10.795048252799999</v>
      </c>
      <c r="CH19">
        <f t="shared" si="32"/>
        <v>703.77310080000007</v>
      </c>
      <c r="CQ19">
        <f t="shared" si="33"/>
        <v>3.3907461465197861E-5</v>
      </c>
      <c r="CR19">
        <f t="shared" si="34"/>
        <v>7.2056347463717316E-3</v>
      </c>
      <c r="CS19">
        <f t="shared" si="35"/>
        <v>1.0122271452809899</v>
      </c>
      <c r="CT19">
        <f t="shared" si="36"/>
        <v>68.650303980543981</v>
      </c>
      <c r="CU19">
        <f t="shared" si="37"/>
        <v>-515.03660441599993</v>
      </c>
      <c r="DD19">
        <f t="shared" si="38"/>
        <v>3.8041624269567901E-5</v>
      </c>
      <c r="DE19">
        <f t="shared" si="39"/>
        <v>8.0924214651306135E-3</v>
      </c>
      <c r="DF19">
        <f t="shared" si="40"/>
        <v>1.13911011463312</v>
      </c>
      <c r="DG19">
        <f t="shared" si="41"/>
        <v>77.736103340399993</v>
      </c>
      <c r="DH19">
        <f t="shared" si="42"/>
        <v>-517.39264560000004</v>
      </c>
      <c r="DQ19">
        <f t="shared" si="43"/>
        <v>2.3993320891858084E-5</v>
      </c>
      <c r="DR19">
        <f t="shared" si="44"/>
        <v>5.1390618300890404E-3</v>
      </c>
      <c r="DS19">
        <f t="shared" si="45"/>
        <v>0.73331136267815999</v>
      </c>
      <c r="DT19">
        <f t="shared" si="46"/>
        <v>52.140994042199992</v>
      </c>
      <c r="DU19">
        <f t="shared" si="47"/>
        <v>-50.476330799999999</v>
      </c>
    </row>
    <row r="20" spans="1:125">
      <c r="A20">
        <v>1.4999999999999999E-2</v>
      </c>
      <c r="B20">
        <f t="shared" si="0"/>
        <v>3.2995181249999999E-5</v>
      </c>
      <c r="C20">
        <f t="shared" si="1"/>
        <v>6.5490187499999998E-3</v>
      </c>
      <c r="D20">
        <f t="shared" si="2"/>
        <v>0.85990499999999992</v>
      </c>
      <c r="E20">
        <f t="shared" si="3"/>
        <v>54.681000000000004</v>
      </c>
      <c r="F20">
        <f t="shared" si="4"/>
        <v>-349.2</v>
      </c>
      <c r="N20">
        <f t="shared" si="5"/>
        <v>2.3609291302968747E-5</v>
      </c>
      <c r="O20">
        <f t="shared" si="6"/>
        <v>4.7197795778437497E-3</v>
      </c>
      <c r="P20">
        <f t="shared" si="7"/>
        <v>0.6286142023875001</v>
      </c>
      <c r="Q20">
        <f t="shared" si="8"/>
        <v>41.724941212500006</v>
      </c>
      <c r="R20">
        <f t="shared" si="9"/>
        <v>-36.116009999999996</v>
      </c>
      <c r="AC20">
        <f t="shared" si="10"/>
        <v>9.0988646942988289E-8</v>
      </c>
      <c r="AD20">
        <f t="shared" si="11"/>
        <v>3.0022752611496092E-5</v>
      </c>
      <c r="AE20">
        <f t="shared" si="12"/>
        <v>7.8841475555062514E-3</v>
      </c>
      <c r="AF20">
        <f t="shared" si="48"/>
        <v>1.5365609046112501</v>
      </c>
      <c r="AG20">
        <f t="shared" si="49"/>
        <v>194.28426999449997</v>
      </c>
      <c r="AQ20">
        <f t="shared" si="13"/>
        <v>7.4710247681249989E-5</v>
      </c>
      <c r="AR20">
        <f t="shared" si="14"/>
        <v>1.4678970626250001E-2</v>
      </c>
      <c r="AS20">
        <f t="shared" si="15"/>
        <v>1.8878641005000001</v>
      </c>
      <c r="AT20">
        <f t="shared" si="16"/>
        <v>112.26348349999998</v>
      </c>
      <c r="AU20">
        <f t="shared" si="17"/>
        <v>-1740.6844000000001</v>
      </c>
      <c r="BD20">
        <f t="shared" si="18"/>
        <v>1.1290426146914063E-4</v>
      </c>
      <c r="BE20">
        <f t="shared" si="19"/>
        <v>2.2239076008515626E-2</v>
      </c>
      <c r="BF20">
        <f t="shared" si="20"/>
        <v>2.8748991659062502</v>
      </c>
      <c r="BG20">
        <f t="shared" si="21"/>
        <v>173.87280946875001</v>
      </c>
      <c r="BH20">
        <f t="shared" si="22"/>
        <v>-2298.827475</v>
      </c>
      <c r="BQ20">
        <f t="shared" si="23"/>
        <v>1.285548761425781E-6</v>
      </c>
      <c r="BR20">
        <f t="shared" si="24"/>
        <v>3.399554701757812E-4</v>
      </c>
      <c r="BS20">
        <f t="shared" si="25"/>
        <v>6.7042961507812485E-2</v>
      </c>
      <c r="BT20">
        <f t="shared" si="26"/>
        <v>8.687974148437501</v>
      </c>
      <c r="BU20">
        <f t="shared" si="27"/>
        <v>529.56185625000001</v>
      </c>
      <c r="CD20">
        <f t="shared" si="28"/>
        <v>1.7088814265624998E-6</v>
      </c>
      <c r="CE20">
        <f t="shared" si="29"/>
        <v>4.5155484281250003E-4</v>
      </c>
      <c r="CF20">
        <f t="shared" si="30"/>
        <v>8.8935674625000002E-2</v>
      </c>
      <c r="CG20">
        <f t="shared" si="31"/>
        <v>11.494137374999999</v>
      </c>
      <c r="CH20">
        <f t="shared" si="32"/>
        <v>694.41329999999994</v>
      </c>
      <c r="CQ20">
        <f t="shared" si="33"/>
        <v>4.16306300535E-5</v>
      </c>
      <c r="CR20">
        <f t="shared" si="34"/>
        <v>8.2521012632999994E-3</v>
      </c>
      <c r="CS20">
        <f t="shared" si="35"/>
        <v>1.08062016732</v>
      </c>
      <c r="CT20">
        <f t="shared" si="36"/>
        <v>68.135976440000007</v>
      </c>
      <c r="CU20">
        <f t="shared" si="37"/>
        <v>-513.61854933333325</v>
      </c>
      <c r="DD20">
        <f t="shared" si="38"/>
        <v>4.6716535253320315E-5</v>
      </c>
      <c r="DE20">
        <f t="shared" si="39"/>
        <v>9.2703134098828122E-3</v>
      </c>
      <c r="DF20">
        <f t="shared" si="40"/>
        <v>1.216587563953125</v>
      </c>
      <c r="DG20">
        <f t="shared" si="41"/>
        <v>77.218837984374986</v>
      </c>
      <c r="DH20">
        <f t="shared" si="42"/>
        <v>-517.13653750000003</v>
      </c>
      <c r="DQ20">
        <f t="shared" si="43"/>
        <v>2.9507726437207033E-5</v>
      </c>
      <c r="DR20">
        <f t="shared" si="44"/>
        <v>5.8984351342382816E-3</v>
      </c>
      <c r="DS20">
        <f t="shared" si="45"/>
        <v>0.78542654744531248</v>
      </c>
      <c r="DT20">
        <f t="shared" si="46"/>
        <v>52.088805398437501</v>
      </c>
      <c r="DU20">
        <f t="shared" si="47"/>
        <v>-53.896893749999997</v>
      </c>
    </row>
    <row r="21" spans="1:125">
      <c r="A21">
        <v>1.6E-2</v>
      </c>
      <c r="B21">
        <f t="shared" si="0"/>
        <v>3.9983251455999997E-5</v>
      </c>
      <c r="C21">
        <f t="shared" si="1"/>
        <v>7.4362060799999987E-3</v>
      </c>
      <c r="D21">
        <f t="shared" si="2"/>
        <v>0.91441151999999992</v>
      </c>
      <c r="E21">
        <f t="shared" si="3"/>
        <v>54.332160000000002</v>
      </c>
      <c r="F21">
        <f t="shared" si="4"/>
        <v>-348.48</v>
      </c>
      <c r="N21">
        <f t="shared" si="5"/>
        <v>2.8650330614923268E-5</v>
      </c>
      <c r="O21">
        <f t="shared" si="6"/>
        <v>5.3692501359329271E-3</v>
      </c>
      <c r="P21">
        <f t="shared" si="7"/>
        <v>0.67032070343884809</v>
      </c>
      <c r="Q21">
        <f t="shared" si="8"/>
        <v>41.687679344640003</v>
      </c>
      <c r="R21">
        <f t="shared" si="9"/>
        <v>-38.405283839999996</v>
      </c>
      <c r="AC21">
        <f t="shared" si="10"/>
        <v>1.2521775232190516E-7</v>
      </c>
      <c r="AD21">
        <f t="shared" si="11"/>
        <v>3.8708012604960271E-5</v>
      </c>
      <c r="AE21">
        <f t="shared" si="12"/>
        <v>9.5196535065044594E-3</v>
      </c>
      <c r="AF21">
        <f t="shared" si="48"/>
        <v>1.7362429930163406</v>
      </c>
      <c r="AG21">
        <f t="shared" si="49"/>
        <v>205.03628591136768</v>
      </c>
      <c r="AQ21">
        <f t="shared" si="13"/>
        <v>9.0351788527452158E-5</v>
      </c>
      <c r="AR21">
        <f t="shared" si="14"/>
        <v>1.6622676942520322E-2</v>
      </c>
      <c r="AS21">
        <f t="shared" si="15"/>
        <v>1.9992595936051203</v>
      </c>
      <c r="AT21">
        <f t="shared" si="16"/>
        <v>110.5298518016</v>
      </c>
      <c r="AU21">
        <f t="shared" si="17"/>
        <v>-1726.5898496</v>
      </c>
      <c r="BD21">
        <f t="shared" si="18"/>
        <v>1.3660967019741186E-4</v>
      </c>
      <c r="BE21">
        <f t="shared" si="19"/>
        <v>2.5200529039687676E-2</v>
      </c>
      <c r="BF21">
        <f t="shared" si="20"/>
        <v>3.0476249550028802</v>
      </c>
      <c r="BG21">
        <f t="shared" si="21"/>
        <v>171.58116003840001</v>
      </c>
      <c r="BH21">
        <f t="shared" si="22"/>
        <v>-2284.4795903999998</v>
      </c>
      <c r="BQ21">
        <f t="shared" si="23"/>
        <v>1.6604957193011199E-6</v>
      </c>
      <c r="BR21">
        <f t="shared" si="24"/>
        <v>4.1143040999424001E-4</v>
      </c>
      <c r="BS21">
        <f t="shared" si="25"/>
        <v>7.5994640547839984E-2</v>
      </c>
      <c r="BT21">
        <f t="shared" si="26"/>
        <v>9.2143091712</v>
      </c>
      <c r="BU21">
        <f t="shared" si="27"/>
        <v>523.11329280000007</v>
      </c>
      <c r="CD21">
        <f t="shared" si="28"/>
        <v>2.2068486524108801E-6</v>
      </c>
      <c r="CE21">
        <f t="shared" si="29"/>
        <v>5.4635293310976009E-4</v>
      </c>
      <c r="CF21">
        <f t="shared" si="30"/>
        <v>0.10077546479615998</v>
      </c>
      <c r="CG21">
        <f t="shared" si="31"/>
        <v>12.183891148800001</v>
      </c>
      <c r="CH21">
        <f t="shared" si="32"/>
        <v>685.10238719999995</v>
      </c>
      <c r="CQ21">
        <f t="shared" si="33"/>
        <v>5.0434376007575152E-5</v>
      </c>
      <c r="CR21">
        <f t="shared" si="34"/>
        <v>9.3667038748213235E-3</v>
      </c>
      <c r="CS21">
        <f t="shared" si="35"/>
        <v>1.1484995707731966</v>
      </c>
      <c r="CT21">
        <f t="shared" si="36"/>
        <v>67.623066735957337</v>
      </c>
      <c r="CU21">
        <f t="shared" si="37"/>
        <v>-512.20093201066663</v>
      </c>
      <c r="DD21">
        <f t="shared" si="38"/>
        <v>5.6607990706339836E-5</v>
      </c>
      <c r="DE21">
        <f t="shared" si="39"/>
        <v>1.052542421434368E-2</v>
      </c>
      <c r="DF21">
        <f t="shared" si="40"/>
        <v>1.2935478774988802</v>
      </c>
      <c r="DG21">
        <f t="shared" si="41"/>
        <v>76.701833318400006</v>
      </c>
      <c r="DH21">
        <f t="shared" si="42"/>
        <v>-516.87127040000007</v>
      </c>
      <c r="DQ21">
        <f t="shared" si="43"/>
        <v>3.5807554038661125E-5</v>
      </c>
      <c r="DR21">
        <f t="shared" si="44"/>
        <v>6.7098969597542387E-3</v>
      </c>
      <c r="DS21">
        <f t="shared" si="45"/>
        <v>0.83748783734784005</v>
      </c>
      <c r="DT21">
        <f t="shared" si="46"/>
        <v>52.033208371199997</v>
      </c>
      <c r="DU21">
        <f t="shared" si="47"/>
        <v>-57.293107200000001</v>
      </c>
    </row>
    <row r="22" spans="1:125">
      <c r="A22">
        <v>1.7000000000000001E-2</v>
      </c>
      <c r="B22">
        <f t="shared" si="0"/>
        <v>4.7885704142000011E-5</v>
      </c>
      <c r="C22">
        <f t="shared" si="1"/>
        <v>8.3777256300000009E-3</v>
      </c>
      <c r="D22">
        <f t="shared" si="2"/>
        <v>0.96856956000000005</v>
      </c>
      <c r="E22">
        <f t="shared" si="3"/>
        <v>53.98404</v>
      </c>
      <c r="F22">
        <f t="shared" si="4"/>
        <v>-347.76</v>
      </c>
      <c r="N22">
        <f t="shared" si="5"/>
        <v>3.4361687429916971E-5</v>
      </c>
      <c r="O22">
        <f t="shared" si="6"/>
        <v>6.0604081832041036E-3</v>
      </c>
      <c r="P22">
        <f t="shared" si="7"/>
        <v>0.71198880042603607</v>
      </c>
      <c r="Q22">
        <f t="shared" si="8"/>
        <v>41.648135523539999</v>
      </c>
      <c r="R22">
        <f t="shared" si="9"/>
        <v>-40.679921520000001</v>
      </c>
      <c r="AC22">
        <f t="shared" si="10"/>
        <v>1.689835968409775E-7</v>
      </c>
      <c r="AD22">
        <f t="shared" si="11"/>
        <v>4.913040071209124E-5</v>
      </c>
      <c r="AE22">
        <f t="shared" si="12"/>
        <v>1.1360174038149755E-2</v>
      </c>
      <c r="AF22">
        <f t="shared" si="48"/>
        <v>1.9465466553085544</v>
      </c>
      <c r="AG22">
        <f t="shared" si="49"/>
        <v>215.52783804212979</v>
      </c>
      <c r="AQ22">
        <f t="shared" si="13"/>
        <v>1.079924450845913E-4</v>
      </c>
      <c r="AR22">
        <f t="shared" si="14"/>
        <v>1.8676914282426217E-2</v>
      </c>
      <c r="AS22">
        <f t="shared" si="15"/>
        <v>2.1089284914398401</v>
      </c>
      <c r="AT22">
        <f t="shared" si="16"/>
        <v>108.81028211760001</v>
      </c>
      <c r="AU22">
        <f t="shared" si="17"/>
        <v>-1712.5603487999999</v>
      </c>
      <c r="BD22">
        <f t="shared" si="18"/>
        <v>1.6336251350725013E-4</v>
      </c>
      <c r="BE22">
        <f t="shared" si="19"/>
        <v>2.8333564424504749E-2</v>
      </c>
      <c r="BF22">
        <f t="shared" si="20"/>
        <v>3.2180662604099108</v>
      </c>
      <c r="BG22">
        <f t="shared" si="21"/>
        <v>169.30383389115002</v>
      </c>
      <c r="BH22">
        <f t="shared" si="22"/>
        <v>-2270.1808962</v>
      </c>
      <c r="BQ22">
        <f t="shared" si="23"/>
        <v>2.111480910583679E-6</v>
      </c>
      <c r="BR22">
        <f t="shared" si="24"/>
        <v>4.9211912287894146E-4</v>
      </c>
      <c r="BS22">
        <f t="shared" si="25"/>
        <v>8.5469435430067506E-2</v>
      </c>
      <c r="BT22">
        <f t="shared" si="26"/>
        <v>9.7342109316374987</v>
      </c>
      <c r="BU22">
        <f t="shared" si="27"/>
        <v>516.69532215000004</v>
      </c>
      <c r="CD22">
        <f t="shared" si="28"/>
        <v>2.8056484350565406E-6</v>
      </c>
      <c r="CE22">
        <f t="shared" si="29"/>
        <v>6.533341406803402E-4</v>
      </c>
      <c r="CF22">
        <f t="shared" si="30"/>
        <v>0.11330036142012002</v>
      </c>
      <c r="CG22">
        <f t="shared" si="31"/>
        <v>12.864358411800001</v>
      </c>
      <c r="CH22">
        <f t="shared" si="32"/>
        <v>675.84026159999996</v>
      </c>
      <c r="CQ22">
        <f t="shared" si="33"/>
        <v>6.0386578849011259E-5</v>
      </c>
      <c r="CR22">
        <f t="shared" si="34"/>
        <v>1.0548929671195036E-2</v>
      </c>
      <c r="CS22">
        <f t="shared" si="35"/>
        <v>1.2158667732576043</v>
      </c>
      <c r="CT22">
        <f t="shared" si="36"/>
        <v>67.111574428864003</v>
      </c>
      <c r="CU22">
        <f t="shared" si="37"/>
        <v>-510.78375603199993</v>
      </c>
      <c r="DD22">
        <f t="shared" si="38"/>
        <v>6.7792950964277746E-5</v>
      </c>
      <c r="DE22">
        <f t="shared" si="39"/>
        <v>1.1857236874609269E-2</v>
      </c>
      <c r="DF22">
        <f t="shared" si="40"/>
        <v>1.3699913205350349</v>
      </c>
      <c r="DG22">
        <f t="shared" si="41"/>
        <v>76.185098486775004</v>
      </c>
      <c r="DH22">
        <f t="shared" si="42"/>
        <v>-516.59687370000006</v>
      </c>
      <c r="DQ22">
        <f t="shared" si="43"/>
        <v>4.294486470310493E-5</v>
      </c>
      <c r="DR22">
        <f t="shared" si="44"/>
        <v>7.5733917116364421E-3</v>
      </c>
      <c r="DS22">
        <f t="shared" si="45"/>
        <v>0.88949183616756755</v>
      </c>
      <c r="DT22">
        <f t="shared" si="46"/>
        <v>51.974227281637496</v>
      </c>
      <c r="DU22">
        <f t="shared" si="47"/>
        <v>-60.665027850000008</v>
      </c>
    </row>
    <row r="23" spans="1:125">
      <c r="A23">
        <v>1.7999999999999999E-2</v>
      </c>
      <c r="B23">
        <f t="shared" si="0"/>
        <v>5.6756697407999985E-5</v>
      </c>
      <c r="C23">
        <f t="shared" si="1"/>
        <v>9.3732292799999992E-3</v>
      </c>
      <c r="D23">
        <f t="shared" si="2"/>
        <v>1.0223798399999999</v>
      </c>
      <c r="E23">
        <f t="shared" si="3"/>
        <v>53.63664</v>
      </c>
      <c r="F23">
        <f t="shared" si="4"/>
        <v>-347.04</v>
      </c>
      <c r="N23">
        <f t="shared" si="5"/>
        <v>4.0785029655383797E-5</v>
      </c>
      <c r="O23">
        <f t="shared" si="6"/>
        <v>6.7932141770545912E-3</v>
      </c>
      <c r="P23">
        <f t="shared" si="7"/>
        <v>0.75361621870886386</v>
      </c>
      <c r="Q23">
        <f t="shared" si="8"/>
        <v>41.606324370239996</v>
      </c>
      <c r="R23">
        <f t="shared" si="9"/>
        <v>-42.939953279999997</v>
      </c>
      <c r="AC23">
        <f t="shared" si="10"/>
        <v>2.2412757533484883E-7</v>
      </c>
      <c r="AD23">
        <f t="shared" si="11"/>
        <v>6.15001989948145E-5</v>
      </c>
      <c r="AE23">
        <f t="shared" si="12"/>
        <v>1.3416200912197598E-2</v>
      </c>
      <c r="AF23">
        <f t="shared" si="48"/>
        <v>2.1672126864741426</v>
      </c>
      <c r="AG23">
        <f t="shared" si="49"/>
        <v>225.76144188455422</v>
      </c>
      <c r="AQ23">
        <f t="shared" si="13"/>
        <v>1.2774188741962748E-4</v>
      </c>
      <c r="AR23">
        <f t="shared" si="14"/>
        <v>2.0839963070868481E-2</v>
      </c>
      <c r="AS23">
        <f t="shared" si="15"/>
        <v>2.21688482351616</v>
      </c>
      <c r="AT23">
        <f t="shared" si="16"/>
        <v>107.1047094656</v>
      </c>
      <c r="AU23">
        <f t="shared" si="17"/>
        <v>-1698.5957632000002</v>
      </c>
      <c r="BD23">
        <f t="shared" si="18"/>
        <v>1.9333323389562042E-4</v>
      </c>
      <c r="BE23">
        <f t="shared" si="19"/>
        <v>3.1635904832723515E-2</v>
      </c>
      <c r="BF23">
        <f t="shared" si="20"/>
        <v>3.3862373808278399</v>
      </c>
      <c r="BG23">
        <f t="shared" si="21"/>
        <v>167.04078187440001</v>
      </c>
      <c r="BH23">
        <f t="shared" si="22"/>
        <v>-2255.9313168000003</v>
      </c>
      <c r="BQ23">
        <f t="shared" si="23"/>
        <v>2.6479785953246392E-6</v>
      </c>
      <c r="BR23">
        <f t="shared" si="24"/>
        <v>5.8254151313735987E-4</v>
      </c>
      <c r="BS23">
        <f t="shared" si="25"/>
        <v>9.5460928179119983E-2</v>
      </c>
      <c r="BT23">
        <f t="shared" si="26"/>
        <v>10.247709994200001</v>
      </c>
      <c r="BU23">
        <f t="shared" si="27"/>
        <v>510.30788760000002</v>
      </c>
      <c r="CD23">
        <f t="shared" si="28"/>
        <v>3.5178048992793592E-6</v>
      </c>
      <c r="CE23">
        <f t="shared" si="29"/>
        <v>7.7317893684863981E-4</v>
      </c>
      <c r="CF23">
        <f t="shared" si="30"/>
        <v>0.12650110236288001</v>
      </c>
      <c r="CG23">
        <f t="shared" si="31"/>
        <v>13.535587900800001</v>
      </c>
      <c r="CH23">
        <f t="shared" si="32"/>
        <v>666.62682239999992</v>
      </c>
      <c r="CQ23">
        <f t="shared" si="33"/>
        <v>7.1554605898390704E-5</v>
      </c>
      <c r="CR23">
        <f t="shared" si="34"/>
        <v>1.1798267160077106E-2</v>
      </c>
      <c r="CS23">
        <f t="shared" si="35"/>
        <v>1.2827231919489022</v>
      </c>
      <c r="CT23">
        <f t="shared" si="36"/>
        <v>66.601499075584002</v>
      </c>
      <c r="CU23">
        <f t="shared" si="37"/>
        <v>-509.36702498133326</v>
      </c>
      <c r="DD23">
        <f t="shared" si="38"/>
        <v>8.0347859493036457E-5</v>
      </c>
      <c r="DE23">
        <f t="shared" si="39"/>
        <v>1.3265234656607519E-2</v>
      </c>
      <c r="DF23">
        <f t="shared" si="40"/>
        <v>1.4459181674558397</v>
      </c>
      <c r="DG23">
        <f t="shared" si="41"/>
        <v>75.668642604400006</v>
      </c>
      <c r="DH23">
        <f t="shared" si="42"/>
        <v>-516.31337680000001</v>
      </c>
      <c r="DQ23">
        <f t="shared" si="43"/>
        <v>5.0971662148364625E-5</v>
      </c>
      <c r="DR23">
        <f t="shared" si="44"/>
        <v>8.4888604108173601E-3</v>
      </c>
      <c r="DS23">
        <f t="shared" si="45"/>
        <v>0.94143517197911997</v>
      </c>
      <c r="DT23">
        <f t="shared" si="46"/>
        <v>51.911886394199996</v>
      </c>
      <c r="DU23">
        <f t="shared" si="47"/>
        <v>-64.012712399999998</v>
      </c>
    </row>
    <row r="24" spans="1:125">
      <c r="A24">
        <v>1.9E-2</v>
      </c>
      <c r="B24">
        <f t="shared" si="0"/>
        <v>6.6650041593999994E-5</v>
      </c>
      <c r="C24">
        <f t="shared" si="1"/>
        <v>1.0422369629999999E-2</v>
      </c>
      <c r="D24">
        <f t="shared" si="2"/>
        <v>1.0758430799999998</v>
      </c>
      <c r="E24">
        <f t="shared" si="3"/>
        <v>53.289959999999994</v>
      </c>
      <c r="F24">
        <f t="shared" si="4"/>
        <v>-346.32</v>
      </c>
      <c r="N24">
        <f t="shared" si="5"/>
        <v>4.796198452127057E-5</v>
      </c>
      <c r="O24">
        <f t="shared" si="6"/>
        <v>7.5676263075469983E-3</v>
      </c>
      <c r="P24">
        <f t="shared" si="7"/>
        <v>0.79520069825305195</v>
      </c>
      <c r="Q24">
        <f t="shared" si="8"/>
        <v>41.562260475540008</v>
      </c>
      <c r="R24">
        <f t="shared" si="9"/>
        <v>-45.185409359999994</v>
      </c>
      <c r="AC24">
        <f t="shared" si="10"/>
        <v>2.9270656748484094E-7</v>
      </c>
      <c r="AD24">
        <f t="shared" si="11"/>
        <v>7.6038052093042424E-5</v>
      </c>
      <c r="AE24">
        <f t="shared" si="12"/>
        <v>1.5697967941092721E-2</v>
      </c>
      <c r="AF24">
        <f t="shared" si="48"/>
        <v>2.3979843908605214</v>
      </c>
      <c r="AG24">
        <f t="shared" si="49"/>
        <v>235.73960066743629</v>
      </c>
      <c r="AQ24">
        <f t="shared" si="13"/>
        <v>1.4970807302835303E-4</v>
      </c>
      <c r="AR24">
        <f t="shared" si="14"/>
        <v>2.3110117729791119E-2</v>
      </c>
      <c r="AS24">
        <f t="shared" si="15"/>
        <v>2.3231425544308801</v>
      </c>
      <c r="AT24">
        <f t="shared" si="16"/>
        <v>105.41306899759999</v>
      </c>
      <c r="AU24">
        <f t="shared" si="17"/>
        <v>-1684.6959584000001</v>
      </c>
      <c r="BD24">
        <f t="shared" si="18"/>
        <v>2.2669000367040609E-4</v>
      </c>
      <c r="BE24">
        <f t="shared" si="19"/>
        <v>3.5105287208237509E-2</v>
      </c>
      <c r="BF24">
        <f t="shared" si="20"/>
        <v>3.5521525658423698</v>
      </c>
      <c r="BG24">
        <f t="shared" si="21"/>
        <v>164.79195491115001</v>
      </c>
      <c r="BH24">
        <f t="shared" si="22"/>
        <v>-2241.7307766000004</v>
      </c>
      <c r="BQ24">
        <f t="shared" si="23"/>
        <v>3.2799797339866858E-6</v>
      </c>
      <c r="BR24">
        <f t="shared" si="24"/>
        <v>6.832110823743713E-4</v>
      </c>
      <c r="BS24">
        <f t="shared" si="25"/>
        <v>0.1059627313557225</v>
      </c>
      <c r="BT24">
        <f t="shared" si="26"/>
        <v>10.754836866637499</v>
      </c>
      <c r="BU24">
        <f t="shared" si="27"/>
        <v>503.95093245000004</v>
      </c>
      <c r="CD24">
        <f t="shared" si="28"/>
        <v>4.3565180182352198E-6</v>
      </c>
      <c r="CE24">
        <f t="shared" si="29"/>
        <v>9.0655855515666003E-4</v>
      </c>
      <c r="CF24">
        <f t="shared" si="30"/>
        <v>0.14036847417684001</v>
      </c>
      <c r="CG24">
        <f t="shared" si="31"/>
        <v>14.197628251799999</v>
      </c>
      <c r="CH24">
        <f t="shared" si="32"/>
        <v>657.46196880000002</v>
      </c>
      <c r="CQ24">
        <f t="shared" si="33"/>
        <v>8.4005313692465781E-5</v>
      </c>
      <c r="CR24">
        <f t="shared" si="34"/>
        <v>1.3114206266077037E-2</v>
      </c>
      <c r="CS24">
        <f t="shared" si="35"/>
        <v>1.3490702435778432</v>
      </c>
      <c r="CT24">
        <f t="shared" si="36"/>
        <v>66.092840229397339</v>
      </c>
      <c r="CU24">
        <f t="shared" si="37"/>
        <v>-507.95074244266664</v>
      </c>
      <c r="DD24">
        <f t="shared" si="38"/>
        <v>9.4348643163161521E-5</v>
      </c>
      <c r="DE24">
        <f t="shared" si="39"/>
        <v>1.4748901105213192E-2</v>
      </c>
      <c r="DF24">
        <f t="shared" si="40"/>
        <v>1.5213287017557449</v>
      </c>
      <c r="DG24">
        <f t="shared" si="41"/>
        <v>75.152474756774993</v>
      </c>
      <c r="DH24">
        <f t="shared" si="42"/>
        <v>-516.02080910000006</v>
      </c>
      <c r="DQ24">
        <f t="shared" si="43"/>
        <v>5.993988943127794E-5</v>
      </c>
      <c r="DR24">
        <f t="shared" si="44"/>
        <v>9.456240718426873E-3</v>
      </c>
      <c r="DS24">
        <f t="shared" si="45"/>
        <v>0.9933144970932225</v>
      </c>
      <c r="DT24">
        <f t="shared" si="46"/>
        <v>51.846209916637498</v>
      </c>
      <c r="DU24">
        <f t="shared" si="47"/>
        <v>-67.336217550000001</v>
      </c>
    </row>
    <row r="25" spans="1:125">
      <c r="A25">
        <v>0.02</v>
      </c>
      <c r="B25">
        <f t="shared" si="0"/>
        <v>7.7619200000000017E-5</v>
      </c>
      <c r="C25">
        <f t="shared" si="1"/>
        <v>1.15248E-2</v>
      </c>
      <c r="D25">
        <f t="shared" si="2"/>
        <v>1.12896</v>
      </c>
      <c r="E25">
        <f t="shared" si="3"/>
        <v>52.943999999999996</v>
      </c>
      <c r="F25">
        <f t="shared" si="4"/>
        <v>-345.6</v>
      </c>
      <c r="N25">
        <f t="shared" si="5"/>
        <v>5.593413632000001E-5</v>
      </c>
      <c r="O25">
        <f t="shared" si="6"/>
        <v>8.3836005120000012E-3</v>
      </c>
      <c r="P25">
        <f t="shared" si="7"/>
        <v>0.83673999359999995</v>
      </c>
      <c r="Q25">
        <f t="shared" si="8"/>
        <v>41.515958400000002</v>
      </c>
      <c r="R25">
        <f t="shared" si="9"/>
        <v>-47.416319999999999</v>
      </c>
      <c r="AC25">
        <f t="shared" si="10"/>
        <v>3.7700317184000005E-7</v>
      </c>
      <c r="AD25">
        <f t="shared" si="11"/>
        <v>9.2974710527999997E-5</v>
      </c>
      <c r="AE25">
        <f t="shared" si="12"/>
        <v>1.8215453491200007E-2</v>
      </c>
      <c r="AF25">
        <f t="shared" si="48"/>
        <v>2.63860756992</v>
      </c>
      <c r="AG25">
        <f t="shared" si="49"/>
        <v>245.46480537600002</v>
      </c>
      <c r="AQ25">
        <f t="shared" si="13"/>
        <v>1.7399726080000001E-4</v>
      </c>
      <c r="AR25">
        <f t="shared" si="14"/>
        <v>2.5485686613333336E-2</v>
      </c>
      <c r="AS25">
        <f t="shared" si="15"/>
        <v>2.4277155840000004</v>
      </c>
      <c r="AT25">
        <f t="shared" si="16"/>
        <v>103.73529599999999</v>
      </c>
      <c r="AU25">
        <f t="shared" si="17"/>
        <v>-1670.8607999999999</v>
      </c>
      <c r="BD25">
        <f t="shared" si="18"/>
        <v>2.6359873920000002E-4</v>
      </c>
      <c r="BE25">
        <f t="shared" si="19"/>
        <v>3.8739462719999999E-2</v>
      </c>
      <c r="BF25">
        <f t="shared" si="20"/>
        <v>3.7158260160000003</v>
      </c>
      <c r="BG25">
        <f t="shared" si="21"/>
        <v>162.55730399999999</v>
      </c>
      <c r="BH25">
        <f t="shared" si="22"/>
        <v>-2227.5791999999997</v>
      </c>
      <c r="BQ25">
        <f t="shared" si="23"/>
        <v>4.0179856000000006E-6</v>
      </c>
      <c r="BR25">
        <f t="shared" si="24"/>
        <v>7.9463496000000008E-4</v>
      </c>
      <c r="BS25">
        <f t="shared" si="25"/>
        <v>0.11696848800000001</v>
      </c>
      <c r="BT25">
        <f t="shared" si="26"/>
        <v>11.255621999999999</v>
      </c>
      <c r="BU25">
        <f t="shared" si="27"/>
        <v>497.62439999999998</v>
      </c>
      <c r="CD25">
        <f t="shared" si="28"/>
        <v>5.3356544000000002E-6</v>
      </c>
      <c r="CE25">
        <f t="shared" si="29"/>
        <v>1.0541350399999999E-3</v>
      </c>
      <c r="CF25">
        <f t="shared" si="30"/>
        <v>0.15489331200000001</v>
      </c>
      <c r="CG25">
        <f t="shared" si="31"/>
        <v>14.850528000000001</v>
      </c>
      <c r="CH25">
        <f t="shared" si="32"/>
        <v>648.34559999999999</v>
      </c>
      <c r="CQ25">
        <f t="shared" si="33"/>
        <v>9.78050494008889E-5</v>
      </c>
      <c r="CR25">
        <f t="shared" si="34"/>
        <v>1.4496238330311112E-2</v>
      </c>
      <c r="CS25">
        <f t="shared" si="35"/>
        <v>1.4149093444266669</v>
      </c>
      <c r="CT25">
        <f t="shared" si="36"/>
        <v>65.585597440000001</v>
      </c>
      <c r="CU25">
        <f t="shared" si="37"/>
        <v>-506.53491199999991</v>
      </c>
      <c r="DD25">
        <f t="shared" si="38"/>
        <v>1.0987071253333334E-4</v>
      </c>
      <c r="DE25">
        <f t="shared" si="39"/>
        <v>1.6307720053333332E-2</v>
      </c>
      <c r="DF25">
        <f t="shared" si="40"/>
        <v>1.5962232159999998</v>
      </c>
      <c r="DG25">
        <f t="shared" si="41"/>
        <v>74.636603999999991</v>
      </c>
      <c r="DH25">
        <f t="shared" si="42"/>
        <v>-515.71920000000011</v>
      </c>
      <c r="DQ25">
        <f t="shared" si="43"/>
        <v>6.9901425599999993E-5</v>
      </c>
      <c r="DR25">
        <f t="shared" si="44"/>
        <v>1.0475466960000001E-2</v>
      </c>
      <c r="DS25">
        <f t="shared" si="45"/>
        <v>1.045126488</v>
      </c>
      <c r="DT25">
        <f t="shared" si="46"/>
        <v>51.777222000000002</v>
      </c>
      <c r="DU25">
        <f t="shared" si="47"/>
        <v>-70.635599999999997</v>
      </c>
    </row>
    <row r="26" spans="1:125">
      <c r="A26">
        <v>2.1000000000000001E-2</v>
      </c>
      <c r="B26">
        <f t="shared" si="0"/>
        <v>8.9717289606000024E-5</v>
      </c>
      <c r="C26">
        <f t="shared" si="1"/>
        <v>1.2680174430000002E-2</v>
      </c>
      <c r="D26">
        <f t="shared" si="2"/>
        <v>1.1817313199999999</v>
      </c>
      <c r="E26">
        <f t="shared" si="3"/>
        <v>52.598759999999999</v>
      </c>
      <c r="F26">
        <f t="shared" si="4"/>
        <v>-344.88</v>
      </c>
      <c r="N26">
        <f t="shared" si="5"/>
        <v>6.4743024161009768E-5</v>
      </c>
      <c r="O26">
        <f t="shared" si="6"/>
        <v>9.2410904895489174E-3</v>
      </c>
      <c r="P26">
        <f t="shared" si="7"/>
        <v>0.87823187383654799</v>
      </c>
      <c r="Q26">
        <f t="shared" si="8"/>
        <v>41.467432673939996</v>
      </c>
      <c r="R26">
        <f t="shared" si="9"/>
        <v>-49.632715440000005</v>
      </c>
      <c r="AC26">
        <f t="shared" si="10"/>
        <v>4.795356843910446E-7</v>
      </c>
      <c r="AD26">
        <f t="shared" si="11"/>
        <v>1.125507765026581E-4</v>
      </c>
      <c r="AE26">
        <f t="shared" si="12"/>
        <v>2.0978382973791808E-2</v>
      </c>
      <c r="AF26">
        <f t="shared" si="48"/>
        <v>2.8888305099789089</v>
      </c>
      <c r="AG26">
        <f t="shared" si="49"/>
        <v>254.93953477729971</v>
      </c>
      <c r="AQ26">
        <f t="shared" si="13"/>
        <v>2.0071402491706779E-4</v>
      </c>
      <c r="AR26">
        <f t="shared" si="14"/>
        <v>2.7964991943115917E-2</v>
      </c>
      <c r="AS26">
        <f t="shared" si="15"/>
        <v>2.5306177473931197</v>
      </c>
      <c r="AT26">
        <f t="shared" si="16"/>
        <v>102.0713258936</v>
      </c>
      <c r="AU26">
        <f t="shared" si="17"/>
        <v>-1657.0901536000001</v>
      </c>
      <c r="BD26">
        <f t="shared" si="18"/>
        <v>3.0422311511385823E-4</v>
      </c>
      <c r="BE26">
        <f t="shared" si="19"/>
        <v>4.2536196713022709E-2</v>
      </c>
      <c r="BF26">
        <f t="shared" si="20"/>
        <v>3.8772718828836301</v>
      </c>
      <c r="BG26">
        <f t="shared" si="21"/>
        <v>160.33678021514999</v>
      </c>
      <c r="BH26">
        <f t="shared" si="22"/>
        <v>-2213.4765113999997</v>
      </c>
      <c r="BQ26">
        <f t="shared" si="23"/>
        <v>4.8730014227976645E-6</v>
      </c>
      <c r="BR26">
        <f t="shared" si="24"/>
        <v>9.1731393368047138E-4</v>
      </c>
      <c r="BS26">
        <f t="shared" si="25"/>
        <v>0.12847187157477752</v>
      </c>
      <c r="BT26">
        <f t="shared" si="26"/>
        <v>11.750095788637502</v>
      </c>
      <c r="BU26">
        <f t="shared" si="27"/>
        <v>491.32823354999999</v>
      </c>
      <c r="CD26">
        <f t="shared" si="28"/>
        <v>6.4697381226991817E-6</v>
      </c>
      <c r="CE26">
        <f t="shared" si="29"/>
        <v>1.2165612951630603E-3</v>
      </c>
      <c r="CF26">
        <f t="shared" si="30"/>
        <v>0.17006649945516</v>
      </c>
      <c r="CG26">
        <f t="shared" si="31"/>
        <v>15.4943355798</v>
      </c>
      <c r="CH26">
        <f t="shared" si="32"/>
        <v>639.2776151999999</v>
      </c>
      <c r="CQ26">
        <f t="shared" si="33"/>
        <v>1.1301965224249475E-4</v>
      </c>
      <c r="CR26">
        <f t="shared" si="34"/>
        <v>1.5943856109952113E-2</v>
      </c>
      <c r="CS26">
        <f t="shared" si="35"/>
        <v>1.4802419103255169</v>
      </c>
      <c r="CT26">
        <f t="shared" si="36"/>
        <v>65.079770253504009</v>
      </c>
      <c r="CU26">
        <f t="shared" si="37"/>
        <v>-505.1195372373333</v>
      </c>
      <c r="DD26">
        <f t="shared" si="38"/>
        <v>1.2698896214293016E-4</v>
      </c>
      <c r="DE26">
        <f t="shared" si="39"/>
        <v>1.7941175630963396E-2</v>
      </c>
      <c r="DF26">
        <f t="shared" si="40"/>
        <v>1.6706020117952551</v>
      </c>
      <c r="DG26">
        <f t="shared" si="41"/>
        <v>74.121039360775001</v>
      </c>
      <c r="DH26">
        <f t="shared" si="42"/>
        <v>-515.40857889999995</v>
      </c>
      <c r="DQ26">
        <f t="shared" si="43"/>
        <v>8.0908082370488921E-5</v>
      </c>
      <c r="DR26">
        <f t="shared" si="44"/>
        <v>1.1546470149627973E-2</v>
      </c>
      <c r="DS26">
        <f t="shared" si="45"/>
        <v>1.0968678453122775</v>
      </c>
      <c r="DT26">
        <f t="shared" si="46"/>
        <v>51.704946738637503</v>
      </c>
      <c r="DU26">
        <f t="shared" si="47"/>
        <v>-73.910916450000002</v>
      </c>
    </row>
    <row r="27" spans="1:125">
      <c r="A27">
        <v>2.1999999999999999E-2</v>
      </c>
      <c r="B27">
        <f t="shared" si="0"/>
        <v>1.0299708179199999E-4</v>
      </c>
      <c r="C27">
        <f t="shared" si="1"/>
        <v>1.3888147679999999E-2</v>
      </c>
      <c r="D27">
        <f t="shared" si="2"/>
        <v>1.2341577599999998</v>
      </c>
      <c r="E27">
        <f t="shared" si="3"/>
        <v>52.254239999999996</v>
      </c>
      <c r="F27">
        <f t="shared" si="4"/>
        <v>-344.16</v>
      </c>
      <c r="N27">
        <f t="shared" si="5"/>
        <v>7.4430139739836663E-5</v>
      </c>
      <c r="O27">
        <f t="shared" si="6"/>
        <v>1.0140047715676032E-2</v>
      </c>
      <c r="P27">
        <f t="shared" si="7"/>
        <v>0.91967412256473602</v>
      </c>
      <c r="Q27">
        <f t="shared" si="8"/>
        <v>41.416697797440001</v>
      </c>
      <c r="R27">
        <f t="shared" si="9"/>
        <v>-51.834625920000001</v>
      </c>
      <c r="AC27">
        <f t="shared" si="10"/>
        <v>6.0306782418820136E-7</v>
      </c>
      <c r="AD27">
        <f t="shared" si="11"/>
        <v>1.3501645218704257E-4</v>
      </c>
      <c r="AE27">
        <f t="shared" si="12"/>
        <v>2.3996231323817192E-2</v>
      </c>
      <c r="AF27">
        <f t="shared" si="48"/>
        <v>3.1484039700321329</v>
      </c>
      <c r="AG27">
        <f t="shared" si="49"/>
        <v>264.16625544562174</v>
      </c>
      <c r="AQ27">
        <f t="shared" si="13"/>
        <v>2.2996126869050365E-4</v>
      </c>
      <c r="AR27">
        <f t="shared" si="14"/>
        <v>3.0546369743662073E-2</v>
      </c>
      <c r="AS27">
        <f t="shared" si="15"/>
        <v>2.6318628152678398</v>
      </c>
      <c r="AT27">
        <f t="shared" si="16"/>
        <v>100.4210942336</v>
      </c>
      <c r="AU27">
        <f t="shared" si="17"/>
        <v>-1643.3838848000003</v>
      </c>
      <c r="BD27">
        <f t="shared" si="18"/>
        <v>3.487245784540883E-4</v>
      </c>
      <c r="BE27">
        <f t="shared" si="19"/>
        <v>4.6493268659449923E-2</v>
      </c>
      <c r="BF27">
        <f t="shared" si="20"/>
        <v>4.0365042691881605</v>
      </c>
      <c r="BG27">
        <f t="shared" si="21"/>
        <v>158.13033470639999</v>
      </c>
      <c r="BH27">
        <f t="shared" si="22"/>
        <v>-2199.4226352000005</v>
      </c>
      <c r="BQ27">
        <f t="shared" si="23"/>
        <v>5.8565300612737588E-6</v>
      </c>
      <c r="BR27">
        <f t="shared" si="24"/>
        <v>1.0517424797325597E-3</v>
      </c>
      <c r="BS27">
        <f t="shared" si="25"/>
        <v>0.14046658590888</v>
      </c>
      <c r="BT27">
        <f t="shared" si="26"/>
        <v>12.2382885702</v>
      </c>
      <c r="BU27">
        <f t="shared" si="27"/>
        <v>485.06237640000001</v>
      </c>
      <c r="CD27">
        <f t="shared" si="28"/>
        <v>7.7739416181222381E-6</v>
      </c>
      <c r="CE27">
        <f t="shared" si="29"/>
        <v>1.3944811322534397E-3</v>
      </c>
      <c r="CF27">
        <f t="shared" si="30"/>
        <v>0.18587896854912</v>
      </c>
      <c r="CG27">
        <f t="shared" si="31"/>
        <v>16.129099324800002</v>
      </c>
      <c r="CH27">
        <f t="shared" si="32"/>
        <v>630.25791360000005</v>
      </c>
      <c r="CQ27">
        <f t="shared" si="33"/>
        <v>1.2971445490112999E-4</v>
      </c>
      <c r="CR27">
        <f t="shared" si="34"/>
        <v>1.745655377777541E-2</v>
      </c>
      <c r="CS27">
        <f t="shared" si="35"/>
        <v>1.5450693566488576</v>
      </c>
      <c r="CT27">
        <f t="shared" si="36"/>
        <v>64.575358212437322</v>
      </c>
      <c r="CU27">
        <f t="shared" si="37"/>
        <v>-503.70462173866662</v>
      </c>
      <c r="DD27">
        <f t="shared" si="38"/>
        <v>1.4577777081363231E-4</v>
      </c>
      <c r="DE27">
        <f t="shared" si="39"/>
        <v>1.9648752274213917E-2</v>
      </c>
      <c r="DF27">
        <f t="shared" si="40"/>
        <v>1.74446539976016</v>
      </c>
      <c r="DG27">
        <f t="shared" si="41"/>
        <v>73.605789836399993</v>
      </c>
      <c r="DH27">
        <f t="shared" si="42"/>
        <v>-515.08897519999994</v>
      </c>
      <c r="DQ27">
        <f t="shared" si="43"/>
        <v>9.3011600827113764E-5</v>
      </c>
      <c r="DR27">
        <f t="shared" si="44"/>
        <v>1.2669178014052557E-2</v>
      </c>
      <c r="DS27">
        <f t="shared" si="45"/>
        <v>1.14853529370888</v>
      </c>
      <c r="DT27">
        <f t="shared" si="46"/>
        <v>51.629408170200001</v>
      </c>
      <c r="DU27">
        <f t="shared" si="47"/>
        <v>-77.162223600000004</v>
      </c>
    </row>
    <row r="28" spans="1:125">
      <c r="A28">
        <v>2.3E-2</v>
      </c>
      <c r="B28">
        <f t="shared" si="0"/>
        <v>1.17511003058E-4</v>
      </c>
      <c r="C28">
        <f t="shared" si="1"/>
        <v>1.5148375229999999E-2</v>
      </c>
      <c r="D28">
        <f t="shared" si="2"/>
        <v>1.2862400399999998</v>
      </c>
      <c r="E28">
        <f t="shared" si="3"/>
        <v>51.910440000000001</v>
      </c>
      <c r="F28">
        <f t="shared" si="4"/>
        <v>-343.44</v>
      </c>
      <c r="N28">
        <f t="shared" si="5"/>
        <v>8.5036925121716324E-5</v>
      </c>
      <c r="O28">
        <f t="shared" si="6"/>
        <v>1.1080421456710661E-2</v>
      </c>
      <c r="P28">
        <f t="shared" si="7"/>
        <v>0.96106453787156398</v>
      </c>
      <c r="Q28">
        <f t="shared" si="8"/>
        <v>41.363768240340008</v>
      </c>
      <c r="R28">
        <f t="shared" si="9"/>
        <v>-54.022081679999999</v>
      </c>
      <c r="AC28">
        <f t="shared" si="10"/>
        <v>7.506182084817026E-7</v>
      </c>
      <c r="AD28">
        <f t="shared" si="11"/>
        <v>1.6063129047621426E-4</v>
      </c>
      <c r="AE28">
        <f t="shared" si="12"/>
        <v>2.727822546647829E-2</v>
      </c>
      <c r="AF28">
        <f t="shared" si="48"/>
        <v>3.4170811695630432</v>
      </c>
      <c r="AG28">
        <f t="shared" si="49"/>
        <v>273.14742178788623</v>
      </c>
      <c r="AQ28">
        <f t="shared" si="13"/>
        <v>2.6184023833037188E-4</v>
      </c>
      <c r="AR28">
        <f t="shared" si="14"/>
        <v>3.3228169777952607E-2</v>
      </c>
      <c r="AS28">
        <f t="shared" si="15"/>
        <v>2.7314644939041597</v>
      </c>
      <c r="AT28">
        <f t="shared" si="16"/>
        <v>98.784536709600005</v>
      </c>
      <c r="AU28">
        <f t="shared" si="17"/>
        <v>-1629.7418592000001</v>
      </c>
      <c r="BD28">
        <f t="shared" si="18"/>
        <v>3.9726236277815171E-4</v>
      </c>
      <c r="BE28">
        <f t="shared" si="19"/>
        <v>5.0608472109708334E-2</v>
      </c>
      <c r="BF28">
        <f t="shared" si="20"/>
        <v>4.1935372287960906</v>
      </c>
      <c r="BG28">
        <f t="shared" si="21"/>
        <v>155.93791869915</v>
      </c>
      <c r="BH28">
        <f t="shared" si="22"/>
        <v>-2185.4174957999999</v>
      </c>
      <c r="BQ28">
        <f t="shared" si="23"/>
        <v>6.9805657076074708E-6</v>
      </c>
      <c r="BR28">
        <f t="shared" si="24"/>
        <v>1.1984087934612409E-3</v>
      </c>
      <c r="BS28">
        <f t="shared" si="25"/>
        <v>0.15294636514043247</v>
      </c>
      <c r="BT28">
        <f t="shared" si="26"/>
        <v>12.720230625637502</v>
      </c>
      <c r="BU28">
        <f t="shared" si="27"/>
        <v>478.82677185</v>
      </c>
      <c r="CD28">
        <f t="shared" si="28"/>
        <v>9.2640766037210604E-6</v>
      </c>
      <c r="CE28">
        <f t="shared" si="29"/>
        <v>1.5885293190355397E-3</v>
      </c>
      <c r="CF28">
        <f t="shared" si="30"/>
        <v>0.20232169957187998</v>
      </c>
      <c r="CG28">
        <f t="shared" si="31"/>
        <v>16.754867467800004</v>
      </c>
      <c r="CH28">
        <f t="shared" si="32"/>
        <v>621.28639439999995</v>
      </c>
      <c r="CQ28">
        <f t="shared" si="33"/>
        <v>1.4795428494102775E-4</v>
      </c>
      <c r="CR28">
        <f t="shared" si="34"/>
        <v>1.9033826921701528E-2</v>
      </c>
      <c r="CS28">
        <f t="shared" si="35"/>
        <v>1.6093930983118891</v>
      </c>
      <c r="CT28">
        <f t="shared" si="36"/>
        <v>64.072360855744009</v>
      </c>
      <c r="CU28">
        <f t="shared" si="37"/>
        <v>-502.29016908799991</v>
      </c>
      <c r="DD28">
        <f t="shared" si="38"/>
        <v>1.6631100196003821E-4</v>
      </c>
      <c r="DE28">
        <f t="shared" si="39"/>
        <v>2.1429934734307866E-2</v>
      </c>
      <c r="DF28">
        <f t="shared" si="40"/>
        <v>1.8178136994959651</v>
      </c>
      <c r="DG28">
        <f t="shared" si="41"/>
        <v>73.090864394774997</v>
      </c>
      <c r="DH28">
        <f t="shared" si="42"/>
        <v>-514.76041829999997</v>
      </c>
      <c r="DQ28">
        <f t="shared" si="43"/>
        <v>1.062636481473287E-4</v>
      </c>
      <c r="DR28">
        <f t="shared" si="44"/>
        <v>1.3843515016703742E-2</v>
      </c>
      <c r="DS28">
        <f t="shared" si="45"/>
        <v>1.2001255818779324</v>
      </c>
      <c r="DT28">
        <f t="shared" si="46"/>
        <v>51.550630275637502</v>
      </c>
      <c r="DU28">
        <f t="shared" si="47"/>
        <v>-80.389578149999991</v>
      </c>
    </row>
    <row r="29" spans="1:125">
      <c r="A29">
        <v>2.4E-2</v>
      </c>
      <c r="B29">
        <f t="shared" si="0"/>
        <v>1.33311135744E-4</v>
      </c>
      <c r="C29">
        <f t="shared" si="1"/>
        <v>1.6460513279999998E-2</v>
      </c>
      <c r="D29">
        <f t="shared" si="2"/>
        <v>1.3379788799999999</v>
      </c>
      <c r="E29">
        <f t="shared" si="3"/>
        <v>51.567360000000001</v>
      </c>
      <c r="F29">
        <f t="shared" si="4"/>
        <v>-342.72</v>
      </c>
      <c r="N29">
        <f t="shared" si="5"/>
        <v>9.6604770539667471E-5</v>
      </c>
      <c r="O29">
        <f t="shared" si="6"/>
        <v>1.2062158784299009E-2</v>
      </c>
      <c r="P29">
        <f t="shared" si="7"/>
        <v>1.0024009322987519</v>
      </c>
      <c r="Q29">
        <f t="shared" si="8"/>
        <v>41.308658442240002</v>
      </c>
      <c r="R29">
        <f t="shared" si="9"/>
        <v>-56.195112960000003</v>
      </c>
      <c r="AC29">
        <f t="shared" si="10"/>
        <v>9.2546957985152248E-7</v>
      </c>
      <c r="AD29">
        <f t="shared" si="11"/>
        <v>1.8966394820873946E-4</v>
      </c>
      <c r="AE29">
        <f t="shared" si="12"/>
        <v>3.083334677163934E-2</v>
      </c>
      <c r="AF29">
        <f t="shared" si="48"/>
        <v>3.6946177763888333</v>
      </c>
      <c r="AG29">
        <f t="shared" si="49"/>
        <v>281.88547606904831</v>
      </c>
      <c r="AQ29">
        <f t="shared" si="13"/>
        <v>2.9645053665214467E-4</v>
      </c>
      <c r="AR29">
        <f t="shared" si="14"/>
        <v>3.6008755483115523E-2</v>
      </c>
      <c r="AS29">
        <f t="shared" si="15"/>
        <v>2.8294364253388795</v>
      </c>
      <c r="AT29">
        <f t="shared" si="16"/>
        <v>97.161589145600004</v>
      </c>
      <c r="AU29">
        <f t="shared" si="17"/>
        <v>-1616.1639423999998</v>
      </c>
      <c r="BD29">
        <f t="shared" si="18"/>
        <v>4.4999350221275135E-4</v>
      </c>
      <c r="BE29">
        <f t="shared" si="19"/>
        <v>5.4879614643732477E-2</v>
      </c>
      <c r="BF29">
        <f t="shared" si="20"/>
        <v>4.3483847668531199</v>
      </c>
      <c r="BG29">
        <f t="shared" si="21"/>
        <v>153.75948349439997</v>
      </c>
      <c r="BH29">
        <f t="shared" si="22"/>
        <v>-2171.4610175999996</v>
      </c>
      <c r="BQ29">
        <f t="shared" si="23"/>
        <v>8.2575876213964803E-6</v>
      </c>
      <c r="BR29">
        <f t="shared" si="24"/>
        <v>1.35779481944064E-3</v>
      </c>
      <c r="BS29">
        <f t="shared" si="25"/>
        <v>0.16590497366016002</v>
      </c>
      <c r="BT29">
        <f t="shared" si="26"/>
        <v>13.195952179200001</v>
      </c>
      <c r="BU29">
        <f t="shared" si="27"/>
        <v>472.62136320000002</v>
      </c>
      <c r="CD29">
        <f t="shared" si="28"/>
        <v>1.0956585062891522E-5</v>
      </c>
      <c r="CE29">
        <f t="shared" si="29"/>
        <v>1.7993316276633602E-3</v>
      </c>
      <c r="CF29">
        <f t="shared" si="30"/>
        <v>0.21938572099584</v>
      </c>
      <c r="CG29">
        <f t="shared" si="31"/>
        <v>17.3716881408</v>
      </c>
      <c r="CH29">
        <f t="shared" si="32"/>
        <v>612.36295680000001</v>
      </c>
      <c r="CQ29">
        <f t="shared" si="33"/>
        <v>1.6780346622172201E-4</v>
      </c>
      <c r="CR29">
        <f t="shared" si="34"/>
        <v>2.0675172544335055E-2</v>
      </c>
      <c r="CS29">
        <f t="shared" si="35"/>
        <v>1.673214549766963</v>
      </c>
      <c r="CT29">
        <f t="shared" si="36"/>
        <v>63.570777718783994</v>
      </c>
      <c r="CU29">
        <f t="shared" si="37"/>
        <v>-500.87618286933326</v>
      </c>
      <c r="DD29">
        <f t="shared" si="38"/>
        <v>1.8866200390926335E-4</v>
      </c>
      <c r="DE29">
        <f t="shared" si="39"/>
        <v>2.3284208086548484E-2</v>
      </c>
      <c r="DF29">
        <f t="shared" si="40"/>
        <v>1.8906472395571199</v>
      </c>
      <c r="DG29">
        <f t="shared" si="41"/>
        <v>72.576271974399987</v>
      </c>
      <c r="DH29">
        <f t="shared" si="42"/>
        <v>-514.42293759999995</v>
      </c>
      <c r="DQ29">
        <f t="shared" si="43"/>
        <v>1.2071581435035649E-4</v>
      </c>
      <c r="DR29">
        <f t="shared" si="44"/>
        <v>1.5069402381680639E-2</v>
      </c>
      <c r="DS29">
        <f t="shared" si="45"/>
        <v>1.2516354824601601</v>
      </c>
      <c r="DT29">
        <f t="shared" si="46"/>
        <v>51.468636979199999</v>
      </c>
      <c r="DU29">
        <f t="shared" si="47"/>
        <v>-83.593036800000007</v>
      </c>
    </row>
    <row r="30" spans="1:125">
      <c r="A30">
        <v>2.5000000000000001E-2</v>
      </c>
      <c r="B30">
        <f t="shared" si="0"/>
        <v>1.5044921875000003E-4</v>
      </c>
      <c r="C30">
        <f t="shared" si="1"/>
        <v>1.7824218750000002E-2</v>
      </c>
      <c r="D30">
        <f t="shared" si="2"/>
        <v>1.389375</v>
      </c>
      <c r="E30">
        <f t="shared" si="3"/>
        <v>51.225000000000001</v>
      </c>
      <c r="F30">
        <f t="shared" si="4"/>
        <v>-342</v>
      </c>
      <c r="N30">
        <f t="shared" si="5"/>
        <v>1.0917501220703128E-4</v>
      </c>
      <c r="O30">
        <f t="shared" si="6"/>
        <v>1.3085204589843753E-2</v>
      </c>
      <c r="P30">
        <f t="shared" si="7"/>
        <v>1.0436811328125</v>
      </c>
      <c r="Q30">
        <f t="shared" si="8"/>
        <v>41.251382812499997</v>
      </c>
      <c r="R30">
        <f t="shared" si="9"/>
        <v>-58.353749999999998</v>
      </c>
      <c r="AC30">
        <f t="shared" si="10"/>
        <v>1.1311777877807624E-6</v>
      </c>
      <c r="AD30">
        <f t="shared" si="11"/>
        <v>2.2239194183349621E-4</v>
      </c>
      <c r="AE30">
        <f t="shared" si="12"/>
        <v>3.4670333496093747E-2</v>
      </c>
      <c r="AF30">
        <f t="shared" si="48"/>
        <v>3.9807718945312507</v>
      </c>
      <c r="AG30">
        <f t="shared" si="49"/>
        <v>290.3828484375</v>
      </c>
      <c r="AQ30">
        <f t="shared" si="13"/>
        <v>3.3389013671875008E-4</v>
      </c>
      <c r="AR30">
        <f t="shared" si="14"/>
        <v>3.8886503906250015E-2</v>
      </c>
      <c r="AS30">
        <f t="shared" si="15"/>
        <v>2.9257921874999999</v>
      </c>
      <c r="AT30">
        <f t="shared" si="16"/>
        <v>95.552187500000002</v>
      </c>
      <c r="AU30">
        <f t="shared" si="17"/>
        <v>-1602.65</v>
      </c>
      <c r="BD30">
        <f t="shared" si="18"/>
        <v>5.0707284545898452E-4</v>
      </c>
      <c r="BE30">
        <f t="shared" si="19"/>
        <v>5.9304517822265645E-2</v>
      </c>
      <c r="BF30">
        <f t="shared" si="20"/>
        <v>4.5010608398437491</v>
      </c>
      <c r="BG30">
        <f t="shared" si="21"/>
        <v>151.59498046875001</v>
      </c>
      <c r="BH30">
        <f t="shared" si="22"/>
        <v>-2157.5531249999999</v>
      </c>
      <c r="BQ30">
        <f t="shared" si="23"/>
        <v>9.700553894042974E-6</v>
      </c>
      <c r="BR30">
        <f t="shared" si="24"/>
        <v>1.5303762817382815E-3</v>
      </c>
      <c r="BS30">
        <f t="shared" si="25"/>
        <v>0.17933620605468756</v>
      </c>
      <c r="BT30">
        <f t="shared" si="26"/>
        <v>13.6654833984375</v>
      </c>
      <c r="BU30">
        <f t="shared" si="27"/>
        <v>466.44609374999999</v>
      </c>
      <c r="CD30">
        <f t="shared" si="28"/>
        <v>1.2868530273437505E-5</v>
      </c>
      <c r="CE30">
        <f t="shared" si="29"/>
        <v>2.0275048828125005E-3</v>
      </c>
      <c r="CF30">
        <f t="shared" si="30"/>
        <v>0.23706210937500008</v>
      </c>
      <c r="CG30">
        <f t="shared" si="31"/>
        <v>17.979609374999999</v>
      </c>
      <c r="CH30">
        <f t="shared" si="32"/>
        <v>603.48749999999995</v>
      </c>
      <c r="CQ30">
        <f t="shared" si="33"/>
        <v>1.8932582031250001E-4</v>
      </c>
      <c r="CR30">
        <f t="shared" si="34"/>
        <v>2.2380089062500001E-2</v>
      </c>
      <c r="CS30">
        <f t="shared" si="35"/>
        <v>1.7365351250000003</v>
      </c>
      <c r="CT30">
        <f t="shared" si="36"/>
        <v>63.070608333333332</v>
      </c>
      <c r="CU30">
        <f t="shared" si="37"/>
        <v>-499.46266666666662</v>
      </c>
      <c r="DD30">
        <f t="shared" si="38"/>
        <v>2.1290361022949223E-4</v>
      </c>
      <c r="DE30">
        <f t="shared" si="39"/>
        <v>2.521105773925782E-2</v>
      </c>
      <c r="DF30">
        <f t="shared" si="40"/>
        <v>1.962966357421875</v>
      </c>
      <c r="DG30">
        <f t="shared" si="41"/>
        <v>72.062021484374995</v>
      </c>
      <c r="DH30">
        <f t="shared" si="42"/>
        <v>-514.07656250000002</v>
      </c>
      <c r="DQ30">
        <f t="shared" si="43"/>
        <v>1.3641960906982426E-4</v>
      </c>
      <c r="DR30">
        <f t="shared" si="44"/>
        <v>1.6346758117675785E-2</v>
      </c>
      <c r="DS30">
        <f t="shared" si="45"/>
        <v>1.3030617919921876</v>
      </c>
      <c r="DT30">
        <f t="shared" si="46"/>
        <v>51.383452148437499</v>
      </c>
      <c r="DU30">
        <f t="shared" si="47"/>
        <v>-86.772656249999997</v>
      </c>
    </row>
    <row r="31" spans="1:125">
      <c r="A31">
        <v>2.5999999999999999E-2</v>
      </c>
      <c r="B31">
        <f t="shared" si="0"/>
        <v>1.6897664825599998E-4</v>
      </c>
      <c r="C31">
        <f t="shared" si="1"/>
        <v>1.9239149279999999E-2</v>
      </c>
      <c r="D31">
        <f t="shared" si="2"/>
        <v>1.4404291199999999</v>
      </c>
      <c r="E31">
        <f t="shared" si="3"/>
        <v>50.883360000000003</v>
      </c>
      <c r="F31">
        <f t="shared" si="4"/>
        <v>-341.28</v>
      </c>
      <c r="N31">
        <f t="shared" si="5"/>
        <v>1.2278893014443495E-4</v>
      </c>
      <c r="O31">
        <f t="shared" si="6"/>
        <v>1.4149501598913405E-2</v>
      </c>
      <c r="P31">
        <f t="shared" si="7"/>
        <v>1.0849029807732478</v>
      </c>
      <c r="Q31">
        <f t="shared" si="8"/>
        <v>41.191955730240004</v>
      </c>
      <c r="R31">
        <f t="shared" si="9"/>
        <v>-60.49802304</v>
      </c>
      <c r="AC31">
        <f t="shared" si="10"/>
        <v>1.3715805271149556E-6</v>
      </c>
      <c r="AD31">
        <f t="shared" si="11"/>
        <v>2.5910140551268715E-4</v>
      </c>
      <c r="AE31">
        <f t="shared" si="12"/>
        <v>3.879768321371465E-2</v>
      </c>
      <c r="AF31">
        <f t="shared" si="48"/>
        <v>4.2753040521127366</v>
      </c>
      <c r="AG31">
        <f t="shared" si="49"/>
        <v>298.64195695047169</v>
      </c>
      <c r="AQ31">
        <f t="shared" si="13"/>
        <v>3.7425539541851134E-4</v>
      </c>
      <c r="AR31">
        <f t="shared" si="14"/>
        <v>4.1859805640384849E-2</v>
      </c>
      <c r="AS31">
        <f t="shared" si="15"/>
        <v>3.0205452943411197</v>
      </c>
      <c r="AT31">
        <f t="shared" si="16"/>
        <v>93.956267865599983</v>
      </c>
      <c r="AU31">
        <f t="shared" si="17"/>
        <v>-1589.1998976000002</v>
      </c>
      <c r="BD31">
        <f t="shared" si="18"/>
        <v>5.686530697488326E-4</v>
      </c>
      <c r="BE31">
        <f t="shared" si="19"/>
        <v>6.388101713823649E-2</v>
      </c>
      <c r="BF31">
        <f t="shared" si="20"/>
        <v>4.6515793556668799</v>
      </c>
      <c r="BG31">
        <f t="shared" si="21"/>
        <v>149.44436107440001</v>
      </c>
      <c r="BH31">
        <f t="shared" si="22"/>
        <v>-2143.6937423999998</v>
      </c>
      <c r="BQ31">
        <f t="shared" si="23"/>
        <v>1.1322895243335519E-5</v>
      </c>
      <c r="BR31">
        <f t="shared" si="24"/>
        <v>1.7166227140826399E-3</v>
      </c>
      <c r="BS31">
        <f t="shared" si="25"/>
        <v>0.19323388704983999</v>
      </c>
      <c r="BT31">
        <f t="shared" si="26"/>
        <v>14.128854394199999</v>
      </c>
      <c r="BU31">
        <f t="shared" si="27"/>
        <v>460.30090680000006</v>
      </c>
      <c r="CD31">
        <f t="shared" si="28"/>
        <v>1.5017587884116478E-5</v>
      </c>
      <c r="CE31">
        <f t="shared" si="29"/>
        <v>2.2736570097113599E-3</v>
      </c>
      <c r="CF31">
        <f t="shared" si="30"/>
        <v>0.25534198924416002</v>
      </c>
      <c r="CG31">
        <f t="shared" si="31"/>
        <v>18.578679100800002</v>
      </c>
      <c r="CH31">
        <f t="shared" si="32"/>
        <v>594.65992320000009</v>
      </c>
      <c r="CQ31">
        <f t="shared" si="33"/>
        <v>2.1258466790638776E-4</v>
      </c>
      <c r="CR31">
        <f t="shared" si="34"/>
        <v>2.4148076306771602E-2</v>
      </c>
      <c r="CS31">
        <f t="shared" si="35"/>
        <v>1.7993562375269034</v>
      </c>
      <c r="CT31">
        <f t="shared" si="36"/>
        <v>62.57185222758401</v>
      </c>
      <c r="CU31">
        <f t="shared" si="37"/>
        <v>-498.04962406399994</v>
      </c>
      <c r="DD31">
        <f t="shared" si="38"/>
        <v>2.3910814006745392E-4</v>
      </c>
      <c r="DE31">
        <f t="shared" si="39"/>
        <v>2.7209969442685812E-2</v>
      </c>
      <c r="DF31">
        <f t="shared" si="40"/>
        <v>2.0347713994628802</v>
      </c>
      <c r="DG31">
        <f t="shared" si="41"/>
        <v>71.548121804400012</v>
      </c>
      <c r="DH31">
        <f t="shared" si="42"/>
        <v>-513.72132239999996</v>
      </c>
      <c r="DQ31">
        <f t="shared" si="43"/>
        <v>1.5342645835029553E-4</v>
      </c>
      <c r="DR31">
        <f t="shared" si="44"/>
        <v>1.7675497041842642E-2</v>
      </c>
      <c r="DS31">
        <f t="shared" si="45"/>
        <v>1.3544013308498399</v>
      </c>
      <c r="DT31">
        <f t="shared" si="46"/>
        <v>51.295099594200003</v>
      </c>
      <c r="DU31">
        <f t="shared" si="47"/>
        <v>-89.928493200000005</v>
      </c>
    </row>
    <row r="32" spans="1:125">
      <c r="A32">
        <v>2.7E-2</v>
      </c>
      <c r="B32">
        <f t="shared" si="0"/>
        <v>1.8894447844199999E-4</v>
      </c>
      <c r="C32">
        <f t="shared" si="1"/>
        <v>2.0704963229999995E-2</v>
      </c>
      <c r="D32">
        <f t="shared" si="2"/>
        <v>1.49114196</v>
      </c>
      <c r="E32">
        <f t="shared" si="3"/>
        <v>50.542439999999999</v>
      </c>
      <c r="F32">
        <f t="shared" si="4"/>
        <v>-340.56</v>
      </c>
      <c r="N32">
        <f t="shared" si="5"/>
        <v>1.374877460211498E-4</v>
      </c>
      <c r="O32">
        <f t="shared" si="6"/>
        <v>1.525499038562146E-2</v>
      </c>
      <c r="P32">
        <f t="shared" si="7"/>
        <v>1.126064331905436</v>
      </c>
      <c r="Q32">
        <f t="shared" si="8"/>
        <v>41.13039154434</v>
      </c>
      <c r="R32">
        <f t="shared" si="9"/>
        <v>-62.627962320000009</v>
      </c>
      <c r="AC32">
        <f t="shared" si="10"/>
        <v>1.6508058358374522E-6</v>
      </c>
      <c r="AD32">
        <f t="shared" si="11"/>
        <v>3.000868516489563E-4</v>
      </c>
      <c r="AE32">
        <f t="shared" si="12"/>
        <v>4.322365523351418E-2</v>
      </c>
      <c r="AF32">
        <f t="shared" si="48"/>
        <v>4.5779771892779717</v>
      </c>
      <c r="AG32">
        <f t="shared" si="49"/>
        <v>306.66520759943381</v>
      </c>
      <c r="AQ32">
        <f t="shared" si="13"/>
        <v>4.1764106697911204E-4</v>
      </c>
      <c r="AR32">
        <f t="shared" si="14"/>
        <v>4.4927064760571275E-2</v>
      </c>
      <c r="AS32">
        <f t="shared" si="15"/>
        <v>3.1137091959758396</v>
      </c>
      <c r="AT32">
        <f t="shared" si="16"/>
        <v>92.3737664696</v>
      </c>
      <c r="AU32">
        <f t="shared" si="17"/>
        <v>-1575.8135007999999</v>
      </c>
      <c r="BD32">
        <f t="shared" si="18"/>
        <v>6.3488469475306807E-4</v>
      </c>
      <c r="BE32">
        <f t="shared" si="19"/>
        <v>6.8606961968211339E-2</v>
      </c>
      <c r="BF32">
        <f t="shared" si="20"/>
        <v>4.7999541737114093</v>
      </c>
      <c r="BG32">
        <f t="shared" si="21"/>
        <v>147.30757683914996</v>
      </c>
      <c r="BH32">
        <f t="shared" si="22"/>
        <v>-2129.8827942000003</v>
      </c>
      <c r="BQ32">
        <f t="shared" si="23"/>
        <v>1.3138508838170213E-5</v>
      </c>
      <c r="BR32">
        <f t="shared" si="24"/>
        <v>1.9169974899739912E-3</v>
      </c>
      <c r="BS32">
        <f t="shared" si="25"/>
        <v>0.20759187145394251</v>
      </c>
      <c r="BT32">
        <f t="shared" si="26"/>
        <v>14.586095220637501</v>
      </c>
      <c r="BU32">
        <f t="shared" si="27"/>
        <v>454.18574564999994</v>
      </c>
      <c r="CD32">
        <f t="shared" si="28"/>
        <v>1.7422037039165934E-5</v>
      </c>
      <c r="CE32">
        <f t="shared" si="29"/>
        <v>2.5383870820715401E-3</v>
      </c>
      <c r="CF32">
        <f t="shared" si="30"/>
        <v>0.27421653301811993</v>
      </c>
      <c r="CG32">
        <f t="shared" si="31"/>
        <v>19.168945147799999</v>
      </c>
      <c r="CH32">
        <f t="shared" si="32"/>
        <v>585.88012559999993</v>
      </c>
      <c r="CQ32">
        <f t="shared" si="33"/>
        <v>2.3764283023366576E-4</v>
      </c>
      <c r="CR32">
        <f t="shared" si="34"/>
        <v>2.5978635521004496E-2</v>
      </c>
      <c r="CS32">
        <f t="shared" si="35"/>
        <v>1.8616793003899776</v>
      </c>
      <c r="CT32">
        <f t="shared" si="36"/>
        <v>62.074508926143999</v>
      </c>
      <c r="CU32">
        <f t="shared" si="37"/>
        <v>-496.6370586453333</v>
      </c>
      <c r="DD32">
        <f t="shared" si="38"/>
        <v>2.6734739849479291E-4</v>
      </c>
      <c r="DE32">
        <f t="shared" si="39"/>
        <v>2.9280429297890029E-2</v>
      </c>
      <c r="DF32">
        <f t="shared" si="40"/>
        <v>2.1060627209177847</v>
      </c>
      <c r="DG32">
        <f t="shared" si="41"/>
        <v>71.034581784775</v>
      </c>
      <c r="DH32">
        <f t="shared" si="42"/>
        <v>-513.35724670000002</v>
      </c>
      <c r="DQ32">
        <f t="shared" si="43"/>
        <v>1.7178770146764147E-4</v>
      </c>
      <c r="DR32">
        <f t="shared" si="44"/>
        <v>1.9055530803606488E-2</v>
      </c>
      <c r="DS32">
        <f t="shared" si="45"/>
        <v>1.4056509431914426</v>
      </c>
      <c r="DT32">
        <f t="shared" si="46"/>
        <v>51.203603070637499</v>
      </c>
      <c r="DU32">
        <f t="shared" si="47"/>
        <v>-93.060604350000006</v>
      </c>
    </row>
    <row r="33" spans="1:125">
      <c r="A33">
        <v>2.8000000000000001E-2</v>
      </c>
      <c r="B33">
        <f t="shared" si="0"/>
        <v>2.1040342220799999E-4</v>
      </c>
      <c r="C33">
        <f t="shared" si="1"/>
        <v>2.2221319680000001E-2</v>
      </c>
      <c r="D33">
        <f t="shared" si="2"/>
        <v>1.5415142399999997</v>
      </c>
      <c r="E33">
        <f t="shared" si="3"/>
        <v>50.202240000000003</v>
      </c>
      <c r="F33">
        <f t="shared" si="4"/>
        <v>-339.84</v>
      </c>
      <c r="N33">
        <f t="shared" si="5"/>
        <v>1.5331262101081296E-4</v>
      </c>
      <c r="O33">
        <f t="shared" si="6"/>
        <v>1.6401609386975234E-2</v>
      </c>
      <c r="P33">
        <f t="shared" si="7"/>
        <v>1.1671630562672637</v>
      </c>
      <c r="Q33">
        <f t="shared" si="8"/>
        <v>41.066704573439999</v>
      </c>
      <c r="R33">
        <f t="shared" si="9"/>
        <v>-64.743598079999998</v>
      </c>
      <c r="AC33">
        <f t="shared" si="10"/>
        <v>1.9732803545789215E-6</v>
      </c>
      <c r="AD33">
        <f t="shared" si="11"/>
        <v>3.4565093382452885E-4</v>
      </c>
      <c r="AE33">
        <f t="shared" si="12"/>
        <v>4.7956273005637144E-2</v>
      </c>
      <c r="AF33">
        <f t="shared" si="48"/>
        <v>4.8885566461408052</v>
      </c>
      <c r="AG33">
        <f t="shared" si="49"/>
        <v>314.45499433549821</v>
      </c>
      <c r="AQ33">
        <f t="shared" si="13"/>
        <v>4.641403164177203E-4</v>
      </c>
      <c r="AR33">
        <f t="shared" si="14"/>
        <v>4.8086698760110083E-2</v>
      </c>
      <c r="AS33">
        <f t="shared" si="15"/>
        <v>3.2052972788121603</v>
      </c>
      <c r="AT33">
        <f t="shared" si="16"/>
        <v>90.804619673600016</v>
      </c>
      <c r="AU33">
        <f t="shared" si="17"/>
        <v>-1562.4906751999999</v>
      </c>
      <c r="BD33">
        <f t="shared" si="18"/>
        <v>7.0591609644064779E-4</v>
      </c>
      <c r="BE33">
        <f t="shared" si="19"/>
        <v>7.3480215523921907E-2</v>
      </c>
      <c r="BF33">
        <f t="shared" si="20"/>
        <v>4.9461991049318392</v>
      </c>
      <c r="BG33">
        <f t="shared" si="21"/>
        <v>145.18457936639999</v>
      </c>
      <c r="BH33">
        <f t="shared" si="22"/>
        <v>-2116.1202048</v>
      </c>
      <c r="BQ33">
        <f t="shared" si="23"/>
        <v>1.5161752153354244E-5</v>
      </c>
      <c r="BR33">
        <f t="shared" si="24"/>
        <v>2.1319578527385606E-3</v>
      </c>
      <c r="BS33">
        <f t="shared" si="25"/>
        <v>0.22240404410112002</v>
      </c>
      <c r="BT33">
        <f t="shared" si="26"/>
        <v>15.037235875199999</v>
      </c>
      <c r="BU33">
        <f t="shared" si="27"/>
        <v>448.10055360000007</v>
      </c>
      <c r="CD33">
        <f t="shared" si="28"/>
        <v>2.0100751550709765E-5</v>
      </c>
      <c r="CE33">
        <f t="shared" si="29"/>
        <v>2.8222853699174403E-3</v>
      </c>
      <c r="CF33">
        <f t="shared" si="30"/>
        <v>0.29367696089088002</v>
      </c>
      <c r="CG33">
        <f t="shared" si="31"/>
        <v>19.750455244799998</v>
      </c>
      <c r="CH33">
        <f t="shared" si="32"/>
        <v>577.14800639999999</v>
      </c>
      <c r="CQ33">
        <f t="shared" si="33"/>
        <v>2.6456263047491092E-4</v>
      </c>
      <c r="CR33">
        <f t="shared" si="34"/>
        <v>2.7871269361857333E-2</v>
      </c>
      <c r="CS33">
        <f t="shared" si="35"/>
        <v>1.9235057261543427</v>
      </c>
      <c r="CT33">
        <f t="shared" si="36"/>
        <v>61.578577950037335</v>
      </c>
      <c r="CU33">
        <f t="shared" si="37"/>
        <v>-495.22497399466658</v>
      </c>
      <c r="DD33">
        <f t="shared" si="38"/>
        <v>2.976926768633037E-4</v>
      </c>
      <c r="DE33">
        <f t="shared" si="39"/>
        <v>3.1421923765585925E-2</v>
      </c>
      <c r="DF33">
        <f t="shared" si="40"/>
        <v>2.1768406858598395</v>
      </c>
      <c r="DG33">
        <f t="shared" si="41"/>
        <v>70.521410246399995</v>
      </c>
      <c r="DH33">
        <f t="shared" si="42"/>
        <v>-512.98436479999998</v>
      </c>
      <c r="DQ33">
        <f t="shared" si="43"/>
        <v>1.9155458777319424E-4</v>
      </c>
      <c r="DR33">
        <f t="shared" si="44"/>
        <v>2.0486767908418562E-2</v>
      </c>
      <c r="DS33">
        <f t="shared" si="45"/>
        <v>1.45680749690112</v>
      </c>
      <c r="DT33">
        <f t="shared" si="46"/>
        <v>51.108986275200003</v>
      </c>
      <c r="DU33">
        <f t="shared" si="47"/>
        <v>-96.169046399999999</v>
      </c>
    </row>
    <row r="34" spans="1:125">
      <c r="A34">
        <v>2.9000000000000001E-2</v>
      </c>
      <c r="B34">
        <f t="shared" si="0"/>
        <v>2.3340385189400003E-4</v>
      </c>
      <c r="C34">
        <f t="shared" si="1"/>
        <v>2.3787878430000003E-2</v>
      </c>
      <c r="D34">
        <f t="shared" si="2"/>
        <v>1.59154668</v>
      </c>
      <c r="E34">
        <f t="shared" si="3"/>
        <v>49.862760000000002</v>
      </c>
      <c r="F34">
        <f t="shared" si="4"/>
        <v>-339.12</v>
      </c>
      <c r="N34">
        <f t="shared" si="5"/>
        <v>1.7030465366148318E-4</v>
      </c>
      <c r="O34">
        <f t="shared" si="6"/>
        <v>1.7589294917194517E-2</v>
      </c>
      <c r="P34">
        <f t="shared" si="7"/>
        <v>1.2081970382204521</v>
      </c>
      <c r="Q34">
        <f t="shared" si="8"/>
        <v>41.000909105939996</v>
      </c>
      <c r="R34">
        <f t="shared" si="9"/>
        <v>-66.84496055999999</v>
      </c>
      <c r="AC34">
        <f t="shared" si="10"/>
        <v>2.3437373502669965E-6</v>
      </c>
      <c r="AD34">
        <f t="shared" si="11"/>
        <v>3.9610421214032152E-4</v>
      </c>
      <c r="AE34">
        <f t="shared" si="12"/>
        <v>5.3003326515314163E-2</v>
      </c>
      <c r="AF34">
        <f t="shared" si="48"/>
        <v>5.2068101507566054</v>
      </c>
      <c r="AG34">
        <f t="shared" si="49"/>
        <v>322.01369909482031</v>
      </c>
      <c r="AQ34">
        <f t="shared" si="13"/>
        <v>5.1384473292740828E-4</v>
      </c>
      <c r="AR34">
        <f t="shared" si="14"/>
        <v>5.133713848691325E-2</v>
      </c>
      <c r="AS34">
        <f t="shared" si="15"/>
        <v>3.29532286568688</v>
      </c>
      <c r="AT34">
        <f t="shared" si="16"/>
        <v>89.248763973600006</v>
      </c>
      <c r="AU34">
        <f t="shared" si="17"/>
        <v>-1549.2312863999998</v>
      </c>
      <c r="BD34">
        <f t="shared" si="18"/>
        <v>7.8189352088967469E-4</v>
      </c>
      <c r="BE34">
        <f t="shared" si="19"/>
        <v>7.8498654803868723E-2</v>
      </c>
      <c r="BF34">
        <f t="shared" si="20"/>
        <v>5.0903279119238709</v>
      </c>
      <c r="BG34">
        <f t="shared" si="21"/>
        <v>143.07532033515</v>
      </c>
      <c r="BH34">
        <f t="shared" si="22"/>
        <v>-2102.4058986</v>
      </c>
      <c r="BQ34">
        <f t="shared" si="23"/>
        <v>1.7407436854435274E-5</v>
      </c>
      <c r="BR34">
        <f t="shared" si="24"/>
        <v>2.3619549455259716E-3</v>
      </c>
      <c r="BS34">
        <f t="shared" si="25"/>
        <v>0.23766431979459748</v>
      </c>
      <c r="BT34">
        <f t="shared" si="26"/>
        <v>15.482306298637498</v>
      </c>
      <c r="BU34">
        <f t="shared" si="27"/>
        <v>442.04527394999997</v>
      </c>
      <c r="CD34">
        <f t="shared" si="28"/>
        <v>2.3073191118943822E-5</v>
      </c>
      <c r="CE34">
        <f t="shared" si="29"/>
        <v>3.1259333873150602E-3</v>
      </c>
      <c r="CF34">
        <f t="shared" si="30"/>
        <v>0.31371454073484001</v>
      </c>
      <c r="CG34">
        <f t="shared" si="31"/>
        <v>20.323257019800003</v>
      </c>
      <c r="CH34">
        <f t="shared" si="32"/>
        <v>568.46346480000011</v>
      </c>
      <c r="CQ34">
        <f t="shared" si="33"/>
        <v>2.9340589517356125E-4</v>
      </c>
      <c r="CR34">
        <f t="shared" si="34"/>
        <v>2.9825481898313782E-2</v>
      </c>
      <c r="CS34">
        <f t="shared" si="35"/>
        <v>1.98483692690435</v>
      </c>
      <c r="CT34">
        <f t="shared" si="36"/>
        <v>61.084058816704001</v>
      </c>
      <c r="CU34">
        <f t="shared" si="37"/>
        <v>-493.81337369599999</v>
      </c>
      <c r="DD34">
        <f t="shared" si="38"/>
        <v>3.3021475316900151E-4</v>
      </c>
      <c r="DE34">
        <f t="shared" si="39"/>
        <v>3.3633939674967722E-2</v>
      </c>
      <c r="DF34">
        <f t="shared" si="40"/>
        <v>2.247105667168495</v>
      </c>
      <c r="DG34">
        <f t="shared" si="41"/>
        <v>70.008615980774991</v>
      </c>
      <c r="DH34">
        <f t="shared" si="42"/>
        <v>-512.60270609999998</v>
      </c>
      <c r="DQ34">
        <f t="shared" si="43"/>
        <v>2.1277827356162653E-4</v>
      </c>
      <c r="DR34">
        <f t="shared" si="44"/>
        <v>2.196911374145347E-2</v>
      </c>
      <c r="DS34">
        <f t="shared" si="45"/>
        <v>1.5078678835320978</v>
      </c>
      <c r="DT34">
        <f t="shared" si="46"/>
        <v>51.011272848637503</v>
      </c>
      <c r="DU34">
        <f t="shared" si="47"/>
        <v>-99.253876050000002</v>
      </c>
    </row>
    <row r="35" spans="1:125">
      <c r="A35">
        <v>0.03</v>
      </c>
      <c r="B35">
        <f t="shared" si="0"/>
        <v>2.5799580000000001E-4</v>
      </c>
      <c r="C35">
        <f t="shared" si="1"/>
        <v>2.5404300000000001E-2</v>
      </c>
      <c r="D35">
        <f t="shared" si="2"/>
        <v>1.6412399999999998</v>
      </c>
      <c r="E35">
        <f t="shared" si="3"/>
        <v>49.524000000000001</v>
      </c>
      <c r="F35">
        <f t="shared" si="4"/>
        <v>-338.4</v>
      </c>
      <c r="N35">
        <f t="shared" si="5"/>
        <v>1.8850487777999998E-4</v>
      </c>
      <c r="O35">
        <f t="shared" si="6"/>
        <v>1.8817981181999999E-2</v>
      </c>
      <c r="P35">
        <f t="shared" si="7"/>
        <v>1.2491641764000001</v>
      </c>
      <c r="Q35">
        <f t="shared" si="8"/>
        <v>40.933019400000006</v>
      </c>
      <c r="R35">
        <f t="shared" si="9"/>
        <v>-68.932079999999999</v>
      </c>
      <c r="AC35">
        <f t="shared" si="10"/>
        <v>2.7672245063100002E-6</v>
      </c>
      <c r="AD35">
        <f t="shared" si="11"/>
        <v>4.5176492094300004E-4</v>
      </c>
      <c r="AE35">
        <f t="shared" si="12"/>
        <v>5.8372374664800004E-2</v>
      </c>
      <c r="AF35">
        <f t="shared" si="48"/>
        <v>5.5325078071199991</v>
      </c>
      <c r="AG35">
        <f t="shared" si="49"/>
        <v>329.34369182400002</v>
      </c>
      <c r="AQ35">
        <f t="shared" si="13"/>
        <v>5.6684434319999994E-4</v>
      </c>
      <c r="AR35">
        <f t="shared" si="14"/>
        <v>5.4676828079999996E-2</v>
      </c>
      <c r="AS35">
        <f t="shared" si="15"/>
        <v>3.3837992159999999</v>
      </c>
      <c r="AT35">
        <f t="shared" si="16"/>
        <v>87.706136000000001</v>
      </c>
      <c r="AU35">
        <f t="shared" si="17"/>
        <v>-1536.0352</v>
      </c>
      <c r="BD35">
        <f t="shared" si="18"/>
        <v>8.6296109804999996E-4</v>
      </c>
      <c r="BE35">
        <f t="shared" si="19"/>
        <v>8.3660170545000009E-2</v>
      </c>
      <c r="BF35">
        <f t="shared" si="20"/>
        <v>5.2323543090000006</v>
      </c>
      <c r="BG35">
        <f t="shared" si="21"/>
        <v>140.97975150000002</v>
      </c>
      <c r="BH35">
        <f t="shared" si="22"/>
        <v>-2088.7397999999998</v>
      </c>
      <c r="BQ35">
        <f t="shared" si="23"/>
        <v>1.9890822712499998E-5</v>
      </c>
      <c r="BR35">
        <f t="shared" si="24"/>
        <v>2.6074338412499999E-3</v>
      </c>
      <c r="BS35">
        <f t="shared" si="25"/>
        <v>0.25336664324999997</v>
      </c>
      <c r="BT35">
        <f t="shared" si="26"/>
        <v>15.921336374999997</v>
      </c>
      <c r="BU35">
        <f t="shared" si="27"/>
        <v>436.01985000000002</v>
      </c>
      <c r="CD35">
        <f t="shared" si="28"/>
        <v>2.6359392599999998E-5</v>
      </c>
      <c r="CE35">
        <f t="shared" si="29"/>
        <v>3.44990394E-3</v>
      </c>
      <c r="CF35">
        <f t="shared" si="30"/>
        <v>0.33432058799999997</v>
      </c>
      <c r="CG35">
        <f t="shared" si="31"/>
        <v>20.887398000000001</v>
      </c>
      <c r="CH35">
        <f t="shared" si="32"/>
        <v>559.82639999999992</v>
      </c>
      <c r="CQ35">
        <f t="shared" si="33"/>
        <v>3.2423395564799997E-4</v>
      </c>
      <c r="CR35">
        <f t="shared" si="34"/>
        <v>3.1840778611200007E-2</v>
      </c>
      <c r="CS35">
        <f t="shared" si="35"/>
        <v>2.0456743142399998</v>
      </c>
      <c r="CT35">
        <f t="shared" si="36"/>
        <v>60.59095104</v>
      </c>
      <c r="CU35">
        <f t="shared" si="37"/>
        <v>-492.40226133333323</v>
      </c>
      <c r="DD35">
        <f t="shared" si="38"/>
        <v>3.6498389242499993E-4</v>
      </c>
      <c r="DE35">
        <f t="shared" si="39"/>
        <v>3.5915964232499993E-2</v>
      </c>
      <c r="DF35">
        <f t="shared" si="40"/>
        <v>2.3168580464999997</v>
      </c>
      <c r="DG35">
        <f t="shared" si="41"/>
        <v>69.496207750000011</v>
      </c>
      <c r="DH35">
        <f t="shared" si="42"/>
        <v>-512.21229999999991</v>
      </c>
      <c r="DQ35">
        <f t="shared" si="43"/>
        <v>2.3550981896249999E-4</v>
      </c>
      <c r="DR35">
        <f t="shared" si="44"/>
        <v>2.3502470591249998E-2</v>
      </c>
      <c r="DS35">
        <f t="shared" si="45"/>
        <v>1.55882901825</v>
      </c>
      <c r="DT35">
        <f t="shared" si="46"/>
        <v>50.910486374999998</v>
      </c>
      <c r="DU35">
        <f t="shared" si="47"/>
        <v>-102.31514999999999</v>
      </c>
    </row>
    <row r="36" spans="1:125">
      <c r="A36">
        <v>3.1E-2</v>
      </c>
      <c r="B36">
        <f t="shared" si="0"/>
        <v>2.8422895990599999E-4</v>
      </c>
      <c r="C36">
        <f t="shared" si="1"/>
        <v>2.7070245629999996E-2</v>
      </c>
      <c r="D36">
        <f t="shared" si="2"/>
        <v>1.6905949199999999</v>
      </c>
      <c r="E36">
        <f t="shared" si="3"/>
        <v>49.185960000000001</v>
      </c>
      <c r="F36">
        <f t="shared" si="4"/>
        <v>-337.68</v>
      </c>
      <c r="N36">
        <f t="shared" si="5"/>
        <v>2.079542603306163E-4</v>
      </c>
      <c r="O36">
        <f t="shared" si="6"/>
        <v>2.0087600292871394E-2</v>
      </c>
      <c r="P36">
        <f t="shared" si="7"/>
        <v>1.290062383683948</v>
      </c>
      <c r="Q36">
        <f t="shared" si="8"/>
        <v>40.863049683540005</v>
      </c>
      <c r="R36">
        <f t="shared" si="9"/>
        <v>-71.004986640000013</v>
      </c>
      <c r="AC36">
        <f t="shared" si="10"/>
        <v>3.2491114816966969E-6</v>
      </c>
      <c r="AD36">
        <f t="shared" si="11"/>
        <v>5.1295873892797381E-4</v>
      </c>
      <c r="AE36">
        <f t="shared" si="12"/>
        <v>6.4070747643322268E-2</v>
      </c>
      <c r="AF36">
        <f t="shared" si="48"/>
        <v>5.865422083188025</v>
      </c>
      <c r="AG36">
        <f t="shared" si="49"/>
        <v>336.44733050548365</v>
      </c>
      <c r="AQ36">
        <f t="shared" si="13"/>
        <v>6.2322762468548288E-4</v>
      </c>
      <c r="AR36">
        <f t="shared" si="14"/>
        <v>5.8104224906127121E-2</v>
      </c>
      <c r="AS36">
        <f t="shared" si="15"/>
        <v>3.4707395258491198</v>
      </c>
      <c r="AT36">
        <f t="shared" si="16"/>
        <v>86.176672517600011</v>
      </c>
      <c r="AU36">
        <f t="shared" si="17"/>
        <v>-1522.9022815999999</v>
      </c>
      <c r="BD36">
        <f t="shared" si="18"/>
        <v>9.4926085545754145E-4</v>
      </c>
      <c r="BE36">
        <f t="shared" si="19"/>
        <v>8.8962667174466492E-2</v>
      </c>
      <c r="BF36">
        <f t="shared" si="20"/>
        <v>5.3722919622651295</v>
      </c>
      <c r="BG36">
        <f t="shared" si="21"/>
        <v>138.89782469114999</v>
      </c>
      <c r="BH36">
        <f t="shared" si="22"/>
        <v>-2075.1218334000005</v>
      </c>
      <c r="BQ36">
        <f t="shared" si="23"/>
        <v>2.2627611548885E-5</v>
      </c>
      <c r="BR36">
        <f t="shared" si="24"/>
        <v>2.8688335724726213E-3</v>
      </c>
      <c r="BS36">
        <f t="shared" si="25"/>
        <v>0.26950498903865244</v>
      </c>
      <c r="BT36">
        <f t="shared" si="26"/>
        <v>16.354355931637503</v>
      </c>
      <c r="BU36">
        <f t="shared" si="27"/>
        <v>430.02422504999993</v>
      </c>
      <c r="CD36">
        <f t="shared" si="28"/>
        <v>2.9979961321387781E-5</v>
      </c>
      <c r="CE36">
        <f t="shared" si="29"/>
        <v>3.7947611729046591E-3</v>
      </c>
      <c r="CF36">
        <f t="shared" si="30"/>
        <v>0.35548646561315994</v>
      </c>
      <c r="CG36">
        <f t="shared" si="31"/>
        <v>21.442925611799996</v>
      </c>
      <c r="CH36">
        <f t="shared" si="32"/>
        <v>551.23671120000006</v>
      </c>
      <c r="CQ36">
        <f t="shared" si="33"/>
        <v>3.5710764940315561E-4</v>
      </c>
      <c r="CR36">
        <f t="shared" si="34"/>
        <v>3.3916666392698469E-2</v>
      </c>
      <c r="CS36">
        <f t="shared" si="35"/>
        <v>2.1060192992733566</v>
      </c>
      <c r="CT36">
        <f t="shared" si="36"/>
        <v>60.099254130197338</v>
      </c>
      <c r="CU36">
        <f t="shared" si="37"/>
        <v>-490.99164049066661</v>
      </c>
      <c r="DD36">
        <f t="shared" si="38"/>
        <v>4.020698470431643E-4</v>
      </c>
      <c r="DE36">
        <f t="shared" si="39"/>
        <v>3.8267485030679692E-2</v>
      </c>
      <c r="DF36">
        <f t="shared" si="40"/>
        <v>2.3860982142580047</v>
      </c>
      <c r="DG36">
        <f t="shared" si="41"/>
        <v>68.984194286774994</v>
      </c>
      <c r="DH36">
        <f t="shared" si="42"/>
        <v>-511.81317589999998</v>
      </c>
      <c r="DQ36">
        <f t="shared" si="43"/>
        <v>2.5980018485542624E-4</v>
      </c>
      <c r="DR36">
        <f t="shared" si="44"/>
        <v>2.5086737673295119E-2</v>
      </c>
      <c r="DS36">
        <f t="shared" si="45"/>
        <v>1.6096878397761525</v>
      </c>
      <c r="DT36">
        <f t="shared" si="46"/>
        <v>50.806650381637496</v>
      </c>
      <c r="DU36">
        <f t="shared" si="47"/>
        <v>-105.35292495</v>
      </c>
    </row>
    <row r="37" spans="1:125">
      <c r="A37">
        <v>3.2000000000000001E-2</v>
      </c>
      <c r="B37">
        <f t="shared" si="0"/>
        <v>3.12152686592E-4</v>
      </c>
      <c r="C37">
        <f t="shared" si="1"/>
        <v>2.8785377279999996E-2</v>
      </c>
      <c r="D37">
        <f t="shared" si="2"/>
        <v>1.7396121599999999</v>
      </c>
      <c r="E37">
        <f t="shared" si="3"/>
        <v>48.848640000000003</v>
      </c>
      <c r="F37">
        <f t="shared" si="4"/>
        <v>-336.96</v>
      </c>
      <c r="N37">
        <f t="shared" si="5"/>
        <v>2.2869369934787383E-4</v>
      </c>
      <c r="O37">
        <f t="shared" si="6"/>
        <v>2.1398082281275394E-2</v>
      </c>
      <c r="P37">
        <f t="shared" si="7"/>
        <v>1.3308895871631361</v>
      </c>
      <c r="Q37">
        <f t="shared" si="8"/>
        <v>40.791014154240003</v>
      </c>
      <c r="R37">
        <f t="shared" si="9"/>
        <v>-73.063710720000003</v>
      </c>
      <c r="AC37">
        <f t="shared" si="10"/>
        <v>3.7950972413820177E-6</v>
      </c>
      <c r="AD37">
        <f t="shared" si="11"/>
        <v>5.8001856160635806E-4</v>
      </c>
      <c r="AE37">
        <f t="shared" si="12"/>
        <v>7.0105549285066016E-2</v>
      </c>
      <c r="AF37">
        <f t="shared" si="48"/>
        <v>6.2053277989286704</v>
      </c>
      <c r="AG37">
        <f t="shared" si="49"/>
        <v>343.32696118296582</v>
      </c>
      <c r="AQ37">
        <f t="shared" si="13"/>
        <v>6.8308151878811651E-4</v>
      </c>
      <c r="AR37">
        <f t="shared" si="14"/>
        <v>6.1617799496553799E-2</v>
      </c>
      <c r="AS37">
        <f t="shared" si="15"/>
        <v>3.5561569281638401</v>
      </c>
      <c r="AT37">
        <f t="shared" si="16"/>
        <v>84.660310425600002</v>
      </c>
      <c r="AU37">
        <f t="shared" si="17"/>
        <v>-1509.8323968</v>
      </c>
      <c r="BD37">
        <f t="shared" si="18"/>
        <v>1.0409327319003956E-3</v>
      </c>
      <c r="BE37">
        <f t="shared" si="19"/>
        <v>9.4404062761451524E-2</v>
      </c>
      <c r="BF37">
        <f t="shared" si="20"/>
        <v>5.5101544896921597</v>
      </c>
      <c r="BG37">
        <f t="shared" si="21"/>
        <v>136.8294918144</v>
      </c>
      <c r="BH37">
        <f t="shared" si="22"/>
        <v>-2061.5519231999997</v>
      </c>
      <c r="BQ37">
        <f t="shared" si="23"/>
        <v>2.5633941209743356E-5</v>
      </c>
      <c r="BR37">
        <f t="shared" si="24"/>
        <v>3.1465871612313605E-3</v>
      </c>
      <c r="BS37">
        <f t="shared" si="25"/>
        <v>0.28607336153087998</v>
      </c>
      <c r="BT37">
        <f t="shared" si="26"/>
        <v>16.781394739200003</v>
      </c>
      <c r="BU37">
        <f t="shared" si="27"/>
        <v>424.05834240000002</v>
      </c>
      <c r="CD37">
        <f t="shared" si="28"/>
        <v>3.3956062444912642E-5</v>
      </c>
      <c r="CE37">
        <f t="shared" si="29"/>
        <v>4.1610606175846408E-3</v>
      </c>
      <c r="CF37">
        <f t="shared" si="30"/>
        <v>0.37720358387712</v>
      </c>
      <c r="CG37">
        <f t="shared" si="31"/>
        <v>21.9898871808</v>
      </c>
      <c r="CH37">
        <f t="shared" si="32"/>
        <v>542.69429760000003</v>
      </c>
      <c r="CQ37">
        <f t="shared" si="33"/>
        <v>3.9208732154161332E-4</v>
      </c>
      <c r="CR37">
        <f t="shared" si="34"/>
        <v>3.60526535458583E-2</v>
      </c>
      <c r="CS37">
        <f t="shared" si="35"/>
        <v>2.1658732926249642</v>
      </c>
      <c r="CT37">
        <f t="shared" si="36"/>
        <v>59.608967593984005</v>
      </c>
      <c r="CU37">
        <f t="shared" si="37"/>
        <v>-489.58151475199998</v>
      </c>
      <c r="DD37">
        <f t="shared" si="38"/>
        <v>4.4154185722451288E-4</v>
      </c>
      <c r="DE37">
        <f t="shared" si="39"/>
        <v>4.0687990056768847E-2</v>
      </c>
      <c r="DF37">
        <f t="shared" si="40"/>
        <v>2.4548265695641605</v>
      </c>
      <c r="DG37">
        <f t="shared" si="41"/>
        <v>68.472584294400008</v>
      </c>
      <c r="DH37">
        <f t="shared" si="42"/>
        <v>-511.40536319999995</v>
      </c>
      <c r="DQ37">
        <f t="shared" si="43"/>
        <v>2.8570022980878339E-4</v>
      </c>
      <c r="DR37">
        <f t="shared" si="44"/>
        <v>2.6721811153551361E-2</v>
      </c>
      <c r="DS37">
        <f t="shared" si="45"/>
        <v>1.6604413103308799</v>
      </c>
      <c r="DT37">
        <f t="shared" si="46"/>
        <v>50.699788339199998</v>
      </c>
      <c r="DU37">
        <f t="shared" si="47"/>
        <v>-108.3672576</v>
      </c>
    </row>
    <row r="38" spans="1:125">
      <c r="A38">
        <v>3.3000000000000002E-2</v>
      </c>
      <c r="B38">
        <f t="shared" si="0"/>
        <v>3.4181599735799999E-4</v>
      </c>
      <c r="C38">
        <f t="shared" si="1"/>
        <v>3.0549357630000003E-2</v>
      </c>
      <c r="D38">
        <f t="shared" si="2"/>
        <v>1.78829244</v>
      </c>
      <c r="E38">
        <f t="shared" si="3"/>
        <v>48.512039999999999</v>
      </c>
      <c r="F38">
        <f t="shared" si="4"/>
        <v>-336.24</v>
      </c>
      <c r="N38">
        <f t="shared" si="5"/>
        <v>2.507640218636912E-4</v>
      </c>
      <c r="O38">
        <f t="shared" si="6"/>
        <v>2.2749355112863308E-2</v>
      </c>
      <c r="P38">
        <f t="shared" si="7"/>
        <v>1.3716437281109639</v>
      </c>
      <c r="Q38">
        <f t="shared" si="8"/>
        <v>40.716926979539998</v>
      </c>
      <c r="R38">
        <f t="shared" si="9"/>
        <v>-75.108282480000014</v>
      </c>
      <c r="AC38">
        <f t="shared" si="10"/>
        <v>4.4112171603167435E-6</v>
      </c>
      <c r="AD38">
        <f t="shared" si="11"/>
        <v>6.5328427612394767E-4</v>
      </c>
      <c r="AE38">
        <f t="shared" si="12"/>
        <v>7.6483659415219452E-2</v>
      </c>
      <c r="AF38">
        <f t="shared" si="48"/>
        <v>6.5520021143948286</v>
      </c>
      <c r="AG38">
        <f t="shared" si="49"/>
        <v>349.98491798679021</v>
      </c>
      <c r="AQ38">
        <f t="shared" si="13"/>
        <v>7.4649144399937292E-4</v>
      </c>
      <c r="AR38">
        <f t="shared" si="14"/>
        <v>6.5216035483940893E-2</v>
      </c>
      <c r="AS38">
        <f t="shared" si="15"/>
        <v>3.6400644928401604</v>
      </c>
      <c r="AT38">
        <f t="shared" si="16"/>
        <v>83.156986757599995</v>
      </c>
      <c r="AU38">
        <f t="shared" si="17"/>
        <v>-1496.8254112</v>
      </c>
      <c r="BD38">
        <f t="shared" si="18"/>
        <v>1.1381145910368147E-3</v>
      </c>
      <c r="BE38">
        <f t="shared" si="19"/>
        <v>9.9982288969076752E-2</v>
      </c>
      <c r="BF38">
        <f t="shared" si="20"/>
        <v>5.6459554611975911</v>
      </c>
      <c r="BG38">
        <f t="shared" si="21"/>
        <v>134.77470485115001</v>
      </c>
      <c r="BH38">
        <f t="shared" si="22"/>
        <v>-2048.0299937999998</v>
      </c>
      <c r="BQ38">
        <f t="shared" si="23"/>
        <v>2.8926379570410266E-5</v>
      </c>
      <c r="BR38">
        <f t="shared" si="24"/>
        <v>3.4411216488099421E-3</v>
      </c>
      <c r="BS38">
        <f t="shared" si="25"/>
        <v>0.30306579483930751</v>
      </c>
      <c r="BT38">
        <f t="shared" si="26"/>
        <v>17.202482511637502</v>
      </c>
      <c r="BU38">
        <f t="shared" si="27"/>
        <v>418.12214534999998</v>
      </c>
      <c r="CD38">
        <f t="shared" si="28"/>
        <v>3.8309412376970464E-5</v>
      </c>
      <c r="CE38">
        <f t="shared" si="29"/>
        <v>4.5493492395443404E-3</v>
      </c>
      <c r="CF38">
        <f t="shared" si="30"/>
        <v>0.39946340036988004</v>
      </c>
      <c r="CG38">
        <f t="shared" si="31"/>
        <v>22.528329931800002</v>
      </c>
      <c r="CH38">
        <f t="shared" si="32"/>
        <v>534.1990583999999</v>
      </c>
      <c r="CQ38">
        <f t="shared" si="33"/>
        <v>4.2923282617423491E-4</v>
      </c>
      <c r="CR38">
        <f t="shared" si="34"/>
        <v>3.8248249784101844E-2</v>
      </c>
      <c r="CS38">
        <f t="shared" si="35"/>
        <v>2.225237704420262</v>
      </c>
      <c r="CT38">
        <f t="shared" si="36"/>
        <v>59.120090934463995</v>
      </c>
      <c r="CU38">
        <f t="shared" si="37"/>
        <v>-488.17188770133328</v>
      </c>
      <c r="DD38">
        <f t="shared" si="38"/>
        <v>4.83468651358336E-4</v>
      </c>
      <c r="DE38">
        <f t="shared" si="39"/>
        <v>4.317696770149794E-2</v>
      </c>
      <c r="DF38">
        <f t="shared" si="40"/>
        <v>2.5230435202287151</v>
      </c>
      <c r="DG38">
        <f t="shared" si="41"/>
        <v>67.961386446775009</v>
      </c>
      <c r="DH38">
        <f t="shared" si="42"/>
        <v>-510.98889129999998</v>
      </c>
      <c r="DQ38">
        <f t="shared" si="43"/>
        <v>3.1326070704193156E-4</v>
      </c>
      <c r="DR38">
        <f t="shared" si="44"/>
        <v>2.8407584171927444E-2</v>
      </c>
      <c r="DS38">
        <f t="shared" si="45"/>
        <v>1.7110864155768075</v>
      </c>
      <c r="DT38">
        <f t="shared" si="46"/>
        <v>50.589923661637499</v>
      </c>
      <c r="DU38">
        <f t="shared" si="47"/>
        <v>-111.35820465</v>
      </c>
    </row>
    <row r="39" spans="1:125">
      <c r="A39">
        <v>3.4000000000000002E-2</v>
      </c>
      <c r="B39">
        <f t="shared" si="0"/>
        <v>3.732675725440001E-4</v>
      </c>
      <c r="C39">
        <f t="shared" si="1"/>
        <v>3.2361850080000004E-2</v>
      </c>
      <c r="D39">
        <f t="shared" si="2"/>
        <v>1.8366364799999999</v>
      </c>
      <c r="E39">
        <f t="shared" si="3"/>
        <v>48.176159999999996</v>
      </c>
      <c r="F39">
        <f t="shared" si="4"/>
        <v>-335.52</v>
      </c>
      <c r="N39">
        <f t="shared" si="5"/>
        <v>2.7420598184863524E-4</v>
      </c>
      <c r="O39">
        <f t="shared" si="6"/>
        <v>2.4141344701638531E-2</v>
      </c>
      <c r="P39">
        <f t="shared" si="7"/>
        <v>1.4123227619531522</v>
      </c>
      <c r="Q39">
        <f t="shared" si="8"/>
        <v>40.640802296639997</v>
      </c>
      <c r="R39">
        <f t="shared" si="9"/>
        <v>-77.138732160000004</v>
      </c>
      <c r="AC39">
        <f t="shared" si="10"/>
        <v>5.1038499034672137E-6</v>
      </c>
      <c r="AD39">
        <f t="shared" si="11"/>
        <v>7.3310253842027745E-4</v>
      </c>
      <c r="AE39">
        <f t="shared" si="12"/>
        <v>8.3211736184106502E-2</v>
      </c>
      <c r="AF39">
        <f t="shared" si="48"/>
        <v>6.9052245178236378</v>
      </c>
      <c r="AG39">
        <f t="shared" si="49"/>
        <v>356.42352315935238</v>
      </c>
      <c r="AQ39">
        <f t="shared" si="13"/>
        <v>8.1354130896784391E-4</v>
      </c>
      <c r="AR39">
        <f t="shared" si="14"/>
        <v>6.8897429539384311E-2</v>
      </c>
      <c r="AS39">
        <f t="shared" si="15"/>
        <v>3.7224752268748809</v>
      </c>
      <c r="AT39">
        <f t="shared" si="16"/>
        <v>81.666638681600006</v>
      </c>
      <c r="AU39">
        <f t="shared" si="17"/>
        <v>-1483.8811904000002</v>
      </c>
      <c r="BD39">
        <f t="shared" si="18"/>
        <v>1.2409422349651325E-3</v>
      </c>
      <c r="BE39">
        <f t="shared" si="19"/>
        <v>0.1056952910063837</v>
      </c>
      <c r="BF39">
        <f t="shared" si="20"/>
        <v>5.7797083987171209</v>
      </c>
      <c r="BG39">
        <f t="shared" si="21"/>
        <v>132.73341585840001</v>
      </c>
      <c r="BH39">
        <f t="shared" si="22"/>
        <v>-2034.5559696</v>
      </c>
      <c r="BQ39">
        <f t="shared" si="23"/>
        <v>3.252191856951089E-5</v>
      </c>
      <c r="BR39">
        <f t="shared" si="24"/>
        <v>3.7528581254522406E-3</v>
      </c>
      <c r="BS39">
        <f t="shared" si="25"/>
        <v>0.32047635276215997</v>
      </c>
      <c r="BT39">
        <f t="shared" si="26"/>
        <v>17.617648906200003</v>
      </c>
      <c r="BU39">
        <f t="shared" si="27"/>
        <v>412.21557719999998</v>
      </c>
      <c r="CD39">
        <f t="shared" si="28"/>
        <v>4.3062270226117133E-5</v>
      </c>
      <c r="CE39">
        <f t="shared" si="29"/>
        <v>4.960165485461761E-3</v>
      </c>
      <c r="CF39">
        <f t="shared" si="30"/>
        <v>0.42225741984384008</v>
      </c>
      <c r="CG39">
        <f t="shared" si="31"/>
        <v>23.058300988800003</v>
      </c>
      <c r="CH39">
        <f t="shared" si="32"/>
        <v>525.75089279999997</v>
      </c>
      <c r="CQ39">
        <f t="shared" si="33"/>
        <v>4.6860352783028474E-4</v>
      </c>
      <c r="CR39">
        <f t="shared" si="34"/>
        <v>4.050296623072789E-2</v>
      </c>
      <c r="CS39">
        <f t="shared" si="35"/>
        <v>2.2841139442860032</v>
      </c>
      <c r="CT39">
        <f t="shared" si="36"/>
        <v>58.632623651157338</v>
      </c>
      <c r="CU39">
        <f t="shared" si="37"/>
        <v>-486.76276292266658</v>
      </c>
      <c r="DD39">
        <f t="shared" si="38"/>
        <v>5.2791844643000423E-4</v>
      </c>
      <c r="DE39">
        <f t="shared" si="39"/>
        <v>4.5733906767739682E-2</v>
      </c>
      <c r="DF39">
        <f t="shared" si="40"/>
        <v>2.5907494827211202</v>
      </c>
      <c r="DG39">
        <f t="shared" si="41"/>
        <v>67.450609388399997</v>
      </c>
      <c r="DH39">
        <f t="shared" si="42"/>
        <v>-510.56378959999995</v>
      </c>
      <c r="DQ39">
        <f t="shared" si="43"/>
        <v>3.4253226141087092E-4</v>
      </c>
      <c r="DR39">
        <f t="shared" si="44"/>
        <v>3.0143946865692245E-2</v>
      </c>
      <c r="DS39">
        <f t="shared" si="45"/>
        <v>1.7616201645621601</v>
      </c>
      <c r="DT39">
        <f t="shared" si="46"/>
        <v>50.477079706200001</v>
      </c>
      <c r="DU39">
        <f t="shared" si="47"/>
        <v>-114.32582280000001</v>
      </c>
    </row>
    <row r="40" spans="1:125">
      <c r="A40">
        <v>3.5000000000000003E-2</v>
      </c>
      <c r="B40">
        <f t="shared" si="0"/>
        <v>4.0655575625000008E-4</v>
      </c>
      <c r="C40">
        <f t="shared" si="1"/>
        <v>3.4222518750000007E-2</v>
      </c>
      <c r="D40">
        <f t="shared" si="2"/>
        <v>1.8846450000000001</v>
      </c>
      <c r="E40">
        <f t="shared" si="3"/>
        <v>47.841000000000001</v>
      </c>
      <c r="F40">
        <f t="shared" si="4"/>
        <v>-334.8</v>
      </c>
      <c r="N40">
        <f t="shared" si="5"/>
        <v>2.9906025816734381E-4</v>
      </c>
      <c r="O40">
        <f t="shared" si="6"/>
        <v>2.5573974924093752E-2</v>
      </c>
      <c r="P40">
        <f t="shared" si="7"/>
        <v>1.4529246582375002</v>
      </c>
      <c r="Q40">
        <f t="shared" si="8"/>
        <v>40.562654212499993</v>
      </c>
      <c r="R40">
        <f t="shared" si="9"/>
        <v>-79.155090000000001</v>
      </c>
      <c r="AC40">
        <f t="shared" si="10"/>
        <v>5.8797240841591604E-6</v>
      </c>
      <c r="AD40">
        <f t="shared" si="11"/>
        <v>8.1982655271587129E-4</v>
      </c>
      <c r="AE40">
        <f t="shared" si="12"/>
        <v>9.0296218389431276E-2</v>
      </c>
      <c r="AF40">
        <f t="shared" si="48"/>
        <v>7.2647768137612507</v>
      </c>
      <c r="AG40">
        <f t="shared" si="49"/>
        <v>362.64508708049999</v>
      </c>
      <c r="AQ40">
        <f t="shared" si="13"/>
        <v>8.8431352550625013E-4</v>
      </c>
      <c r="AR40">
        <f t="shared" si="14"/>
        <v>7.2660491309583325E-2</v>
      </c>
      <c r="AS40">
        <f t="shared" si="15"/>
        <v>3.8034020745000006</v>
      </c>
      <c r="AT40">
        <f t="shared" si="16"/>
        <v>80.189203499999991</v>
      </c>
      <c r="AU40">
        <f t="shared" si="17"/>
        <v>-1470.9996000000001</v>
      </c>
      <c r="BD40">
        <f t="shared" si="18"/>
        <v>1.3495494177457035E-3</v>
      </c>
      <c r="BE40">
        <f t="shared" si="19"/>
        <v>0.11154102758039063</v>
      </c>
      <c r="BF40">
        <f t="shared" si="20"/>
        <v>5.9114267762812496</v>
      </c>
      <c r="BG40">
        <f t="shared" si="21"/>
        <v>130.70557696874999</v>
      </c>
      <c r="BH40">
        <f t="shared" si="22"/>
        <v>-2021.1297750000001</v>
      </c>
      <c r="BQ40">
        <f t="shared" si="23"/>
        <v>3.6437968272753911E-5</v>
      </c>
      <c r="BR40">
        <f t="shared" si="24"/>
        <v>4.0822117600195322E-3</v>
      </c>
      <c r="BS40">
        <f t="shared" si="25"/>
        <v>0.33829912872656259</v>
      </c>
      <c r="BT40">
        <f t="shared" si="26"/>
        <v>18.026923523437496</v>
      </c>
      <c r="BU40">
        <f t="shared" si="27"/>
        <v>406.33858125</v>
      </c>
      <c r="CD40">
        <f t="shared" si="28"/>
        <v>4.8237429307812511E-5</v>
      </c>
      <c r="CE40">
        <f t="shared" si="29"/>
        <v>5.394039330312502E-3</v>
      </c>
      <c r="CF40">
        <f t="shared" si="30"/>
        <v>0.44557719412500002</v>
      </c>
      <c r="CG40">
        <f t="shared" si="31"/>
        <v>23.579847375</v>
      </c>
      <c r="CH40">
        <f t="shared" si="32"/>
        <v>517.34969999999998</v>
      </c>
      <c r="CQ40">
        <f t="shared" si="33"/>
        <v>5.1025830286705574E-4</v>
      </c>
      <c r="CR40">
        <f t="shared" si="34"/>
        <v>4.2816315418411119E-2</v>
      </c>
      <c r="CS40">
        <f t="shared" si="35"/>
        <v>2.3425034213466662</v>
      </c>
      <c r="CT40">
        <f t="shared" si="36"/>
        <v>58.146565239999994</v>
      </c>
      <c r="CU40">
        <f t="shared" si="37"/>
        <v>-485.35414399999996</v>
      </c>
      <c r="DD40">
        <f t="shared" si="38"/>
        <v>5.7495894843743501E-4</v>
      </c>
      <c r="DE40">
        <f t="shared" si="39"/>
        <v>4.8358296479153656E-2</v>
      </c>
      <c r="DF40">
        <f t="shared" si="40"/>
        <v>2.6579448821406251</v>
      </c>
      <c r="DG40">
        <f t="shared" si="41"/>
        <v>66.940261734374999</v>
      </c>
      <c r="DH40">
        <f t="shared" si="42"/>
        <v>-510.13008749999995</v>
      </c>
      <c r="DQ40">
        <f t="shared" si="43"/>
        <v>3.7356542641728529E-4</v>
      </c>
      <c r="DR40">
        <f t="shared" si="44"/>
        <v>3.193078639283204E-2</v>
      </c>
      <c r="DS40">
        <f t="shared" si="45"/>
        <v>1.8120395896640626</v>
      </c>
      <c r="DT40">
        <f t="shared" si="46"/>
        <v>50.361279773437502</v>
      </c>
      <c r="DU40">
        <f t="shared" si="47"/>
        <v>-117.27016875000001</v>
      </c>
    </row>
    <row r="41" spans="1:125">
      <c r="A41">
        <v>3.5999999999999997E-2</v>
      </c>
      <c r="B41">
        <f t="shared" si="0"/>
        <v>4.4172855705599986E-4</v>
      </c>
      <c r="C41">
        <f t="shared" si="1"/>
        <v>3.6131028479999994E-2</v>
      </c>
      <c r="D41">
        <f t="shared" si="2"/>
        <v>1.9323187199999998</v>
      </c>
      <c r="E41">
        <f t="shared" si="3"/>
        <v>47.50656</v>
      </c>
      <c r="F41">
        <f t="shared" si="4"/>
        <v>-334.08</v>
      </c>
      <c r="N41">
        <f t="shared" si="5"/>
        <v>3.2536745254807135E-4</v>
      </c>
      <c r="O41">
        <f t="shared" si="6"/>
        <v>2.7047167633317885E-2</v>
      </c>
      <c r="P41">
        <f t="shared" si="7"/>
        <v>1.4934474006036478</v>
      </c>
      <c r="Q41">
        <f t="shared" si="8"/>
        <v>40.482496803840007</v>
      </c>
      <c r="R41">
        <f t="shared" si="9"/>
        <v>-81.157386240000008</v>
      </c>
      <c r="AC41">
        <f t="shared" si="10"/>
        <v>6.7459247030679562E-6</v>
      </c>
      <c r="AD41">
        <f t="shared" si="11"/>
        <v>9.1381585331579943E-4</v>
      </c>
      <c r="AE41">
        <f t="shared" si="12"/>
        <v>9.7743327786659992E-2</v>
      </c>
      <c r="AF41">
        <f t="shared" si="48"/>
        <v>7.6304431112129736</v>
      </c>
      <c r="AG41">
        <f t="shared" si="49"/>
        <v>368.65190829293562</v>
      </c>
      <c r="AQ41">
        <f t="shared" si="13"/>
        <v>9.5888902153568219E-4</v>
      </c>
      <c r="AR41">
        <f t="shared" si="14"/>
        <v>7.6503743354142714E-2</v>
      </c>
      <c r="AS41">
        <f t="shared" si="15"/>
        <v>3.8828579173171196</v>
      </c>
      <c r="AT41">
        <f t="shared" si="16"/>
        <v>78.724618649600004</v>
      </c>
      <c r="AU41">
        <f t="shared" si="17"/>
        <v>-1458.1805056000001</v>
      </c>
      <c r="BD41">
        <f t="shared" si="18"/>
        <v>1.4640678588749411E-3</v>
      </c>
      <c r="BE41">
        <f t="shared" si="19"/>
        <v>0.11751747084822527</v>
      </c>
      <c r="BF41">
        <f t="shared" si="20"/>
        <v>6.04112402009088</v>
      </c>
      <c r="BG41">
        <f t="shared" si="21"/>
        <v>128.69114039040002</v>
      </c>
      <c r="BH41">
        <f t="shared" si="22"/>
        <v>-2007.7513344000001</v>
      </c>
      <c r="BQ41">
        <f t="shared" si="23"/>
        <v>4.0692350966353903E-5</v>
      </c>
      <c r="BR41">
        <f t="shared" si="24"/>
        <v>4.4295918295910383E-3</v>
      </c>
      <c r="BS41">
        <f t="shared" si="25"/>
        <v>0.35652824573183994</v>
      </c>
      <c r="BT41">
        <f t="shared" si="26"/>
        <v>18.4303359072</v>
      </c>
      <c r="BU41">
        <f t="shared" si="27"/>
        <v>400.49110079999997</v>
      </c>
      <c r="CD41">
        <f t="shared" si="28"/>
        <v>5.3858208696238071E-5</v>
      </c>
      <c r="CE41">
        <f t="shared" si="29"/>
        <v>5.8514923243929585E-3</v>
      </c>
      <c r="CF41">
        <f t="shared" si="30"/>
        <v>0.46941432201215993</v>
      </c>
      <c r="CG41">
        <f t="shared" si="31"/>
        <v>24.0930160128</v>
      </c>
      <c r="CH41">
        <f t="shared" si="32"/>
        <v>508.9953792</v>
      </c>
      <c r="CQ41">
        <f t="shared" si="33"/>
        <v>5.5425554087899277E-4</v>
      </c>
      <c r="CR41">
        <f t="shared" si="34"/>
        <v>4.5187811288698053E-2</v>
      </c>
      <c r="CS41">
        <f t="shared" si="35"/>
        <v>2.4004075442208768</v>
      </c>
      <c r="CT41">
        <f t="shared" si="36"/>
        <v>57.661915193344008</v>
      </c>
      <c r="CU41">
        <f t="shared" si="37"/>
        <v>-483.94603451733326</v>
      </c>
      <c r="DD41">
        <f t="shared" si="38"/>
        <v>6.2465735281618927E-4</v>
      </c>
      <c r="DE41">
        <f t="shared" si="39"/>
        <v>5.1049626488801264E-2</v>
      </c>
      <c r="DF41">
        <f t="shared" si="40"/>
        <v>2.7246301521868794</v>
      </c>
      <c r="DG41">
        <f t="shared" si="41"/>
        <v>66.430352070400005</v>
      </c>
      <c r="DH41">
        <f t="shared" si="42"/>
        <v>-509.68781439999998</v>
      </c>
      <c r="DQ41">
        <f t="shared" si="43"/>
        <v>4.0641062124091381E-4</v>
      </c>
      <c r="DR41">
        <f t="shared" si="44"/>
        <v>3.3767986955351027E-2</v>
      </c>
      <c r="DS41">
        <f t="shared" si="45"/>
        <v>1.8623417465318399</v>
      </c>
      <c r="DT41">
        <f t="shared" si="46"/>
        <v>50.242547107199997</v>
      </c>
      <c r="DU41">
        <f t="shared" si="47"/>
        <v>-120.19129919999999</v>
      </c>
    </row>
    <row r="42" spans="1:125">
      <c r="A42">
        <v>3.6999999999999998E-2</v>
      </c>
      <c r="B42">
        <f t="shared" si="0"/>
        <v>4.7883364874199997E-4</v>
      </c>
      <c r="C42">
        <f t="shared" si="1"/>
        <v>3.8087044829999993E-2</v>
      </c>
      <c r="D42">
        <f t="shared" si="2"/>
        <v>1.9796583599999997</v>
      </c>
      <c r="E42">
        <f t="shared" si="3"/>
        <v>47.172840000000001</v>
      </c>
      <c r="F42">
        <f t="shared" si="4"/>
        <v>-333.36</v>
      </c>
      <c r="N42">
        <f t="shared" si="5"/>
        <v>3.5316808756632616E-4</v>
      </c>
      <c r="O42">
        <f t="shared" si="6"/>
        <v>2.8560842673072819E-2</v>
      </c>
      <c r="P42">
        <f t="shared" si="7"/>
        <v>1.5338889867528358</v>
      </c>
      <c r="Q42">
        <f t="shared" si="8"/>
        <v>40.400344117140001</v>
      </c>
      <c r="R42">
        <f t="shared" si="9"/>
        <v>-83.145651119999997</v>
      </c>
      <c r="AC42">
        <f t="shared" si="10"/>
        <v>7.7098993701656217E-6</v>
      </c>
      <c r="AD42">
        <f t="shared" si="11"/>
        <v>1.0154360887177005E-3</v>
      </c>
      <c r="AE42">
        <f t="shared" si="12"/>
        <v>0.10555907138756597</v>
      </c>
      <c r="AF42">
        <f t="shared" si="48"/>
        <v>8.0020098118188301</v>
      </c>
      <c r="AG42">
        <f t="shared" si="49"/>
        <v>374.44627352761773</v>
      </c>
      <c r="AQ42">
        <f t="shared" si="13"/>
        <v>1.0373472539672167E-3</v>
      </c>
      <c r="AR42">
        <f t="shared" si="14"/>
        <v>8.0425721083009674E-2</v>
      </c>
      <c r="AS42">
        <f t="shared" si="15"/>
        <v>3.9608555744318399</v>
      </c>
      <c r="AT42">
        <f t="shared" si="16"/>
        <v>77.272821701599995</v>
      </c>
      <c r="AU42">
        <f t="shared" si="17"/>
        <v>-1445.4237727999998</v>
      </c>
      <c r="BD42">
        <f t="shared" si="18"/>
        <v>1.5846272567115267E-3</v>
      </c>
      <c r="BE42">
        <f t="shared" si="19"/>
        <v>0.12362260636933294</v>
      </c>
      <c r="BF42">
        <f t="shared" si="20"/>
        <v>6.1688135085929101</v>
      </c>
      <c r="BG42">
        <f t="shared" si="21"/>
        <v>126.69005840715</v>
      </c>
      <c r="BH42">
        <f t="shared" si="22"/>
        <v>-1994.4205721999999</v>
      </c>
      <c r="BQ42">
        <f t="shared" si="23"/>
        <v>4.5303295280025979E-5</v>
      </c>
      <c r="BR42">
        <f t="shared" si="24"/>
        <v>4.7954017490077902E-3</v>
      </c>
      <c r="BS42">
        <f t="shared" si="25"/>
        <v>0.37515785629281745</v>
      </c>
      <c r="BT42">
        <f t="shared" si="26"/>
        <v>18.827915544637502</v>
      </c>
      <c r="BU42">
        <f t="shared" si="27"/>
        <v>394.67307915000004</v>
      </c>
      <c r="CD42">
        <f t="shared" si="28"/>
        <v>5.9948444823087323E-5</v>
      </c>
      <c r="CE42">
        <f t="shared" si="29"/>
        <v>6.3330376402427396E-3</v>
      </c>
      <c r="CF42">
        <f t="shared" si="30"/>
        <v>0.49376044917611994</v>
      </c>
      <c r="CG42">
        <f t="shared" si="31"/>
        <v>24.5978537238</v>
      </c>
      <c r="CH42">
        <f t="shared" si="32"/>
        <v>500.68782960000004</v>
      </c>
      <c r="CQ42">
        <f t="shared" si="33"/>
        <v>6.006531461063135E-4</v>
      </c>
      <c r="CR42">
        <f t="shared" si="34"/>
        <v>4.7616969191499471E-2</v>
      </c>
      <c r="CS42">
        <f t="shared" si="35"/>
        <v>2.4578277210178174</v>
      </c>
      <c r="CT42">
        <f t="shared" si="36"/>
        <v>57.178672999957335</v>
      </c>
      <c r="CU42">
        <f t="shared" si="37"/>
        <v>-482.53843805866666</v>
      </c>
      <c r="DD42">
        <f t="shared" si="38"/>
        <v>6.7708034487317E-4</v>
      </c>
      <c r="DE42">
        <f t="shared" si="39"/>
        <v>5.3807386887731616E-2</v>
      </c>
      <c r="DF42">
        <f t="shared" si="40"/>
        <v>2.7908057351305349</v>
      </c>
      <c r="DG42">
        <f t="shared" si="41"/>
        <v>65.920888952775002</v>
      </c>
      <c r="DH42">
        <f t="shared" si="42"/>
        <v>-509.23699969999996</v>
      </c>
      <c r="DQ42">
        <f t="shared" si="43"/>
        <v>4.4111814779519714E-4</v>
      </c>
      <c r="DR42">
        <f t="shared" si="44"/>
        <v>3.5655429822515287E-2</v>
      </c>
      <c r="DS42">
        <f t="shared" si="45"/>
        <v>1.9125237140303173</v>
      </c>
      <c r="DT42">
        <f t="shared" si="46"/>
        <v>50.120904894637498</v>
      </c>
      <c r="DU42">
        <f t="shared" si="47"/>
        <v>-123.08927084999999</v>
      </c>
    </row>
    <row r="43" spans="1:125">
      <c r="A43">
        <v>3.7999999999999999E-2</v>
      </c>
      <c r="B43">
        <f t="shared" si="0"/>
        <v>5.1791837100799995E-4</v>
      </c>
      <c r="C43">
        <f t="shared" si="1"/>
        <v>4.0090234079999995E-2</v>
      </c>
      <c r="D43">
        <f t="shared" si="2"/>
        <v>2.0266646399999995</v>
      </c>
      <c r="E43">
        <f t="shared" si="3"/>
        <v>46.839840000000002</v>
      </c>
      <c r="F43">
        <f t="shared" si="4"/>
        <v>-332.64</v>
      </c>
      <c r="N43">
        <f t="shared" si="5"/>
        <v>3.8250260464256844E-4</v>
      </c>
      <c r="O43">
        <f t="shared" si="6"/>
        <v>3.0114917891839874E-2</v>
      </c>
      <c r="P43">
        <f t="shared" si="7"/>
        <v>1.574247428417664</v>
      </c>
      <c r="Q43">
        <f t="shared" si="8"/>
        <v>40.316210168640005</v>
      </c>
      <c r="R43">
        <f t="shared" si="9"/>
        <v>-85.119914879999996</v>
      </c>
      <c r="AC43">
        <f t="shared" si="10"/>
        <v>8.7794643119231433E-6</v>
      </c>
      <c r="AD43">
        <f t="shared" si="11"/>
        <v>1.1250588080124354E-3</v>
      </c>
      <c r="AE43">
        <f t="shared" si="12"/>
        <v>0.11374924374696251</v>
      </c>
      <c r="AF43">
        <f t="shared" si="48"/>
        <v>8.3792655980545074</v>
      </c>
      <c r="AG43">
        <f t="shared" si="49"/>
        <v>380.03045772916221</v>
      </c>
      <c r="AQ43">
        <f t="shared" si="13"/>
        <v>1.1197662215210289E-3</v>
      </c>
      <c r="AR43">
        <f t="shared" si="14"/>
        <v>8.4424972694045003E-2</v>
      </c>
      <c r="AS43">
        <f t="shared" si="15"/>
        <v>4.0374078025881603</v>
      </c>
      <c r="AT43">
        <f t="shared" si="16"/>
        <v>75.833750361599996</v>
      </c>
      <c r="AU43">
        <f t="shared" si="17"/>
        <v>-1432.7292672000001</v>
      </c>
      <c r="BD43">
        <f t="shared" si="18"/>
        <v>1.7113553018548587E-3</v>
      </c>
      <c r="BE43">
        <f t="shared" si="19"/>
        <v>0.12985443305776034</v>
      </c>
      <c r="BF43">
        <f t="shared" si="20"/>
        <v>6.2945085725558396</v>
      </c>
      <c r="BG43">
        <f t="shared" si="21"/>
        <v>124.70228337840001</v>
      </c>
      <c r="BH43">
        <f t="shared" si="22"/>
        <v>-1981.1374128</v>
      </c>
      <c r="BQ43">
        <f t="shared" si="23"/>
        <v>5.0289430339495835E-5</v>
      </c>
      <c r="BR43">
        <f t="shared" si="24"/>
        <v>5.1800391003597596E-3</v>
      </c>
      <c r="BS43">
        <f t="shared" si="25"/>
        <v>0.39418214238311999</v>
      </c>
      <c r="BT43">
        <f t="shared" si="26"/>
        <v>19.219691866199994</v>
      </c>
      <c r="BU43">
        <f t="shared" si="27"/>
        <v>388.88445960000001</v>
      </c>
      <c r="CD43">
        <f t="shared" si="28"/>
        <v>6.6532483123228143E-5</v>
      </c>
      <c r="CE43">
        <f t="shared" si="29"/>
        <v>6.8391801194662401E-3</v>
      </c>
      <c r="CF43">
        <f t="shared" si="30"/>
        <v>0.51860726805888013</v>
      </c>
      <c r="CG43">
        <f t="shared" si="31"/>
        <v>25.094407228799998</v>
      </c>
      <c r="CH43">
        <f t="shared" si="32"/>
        <v>492.42695040000007</v>
      </c>
      <c r="CQ43">
        <f t="shared" si="33"/>
        <v>6.4950853884311426E-4</v>
      </c>
      <c r="CR43">
        <f t="shared" si="34"/>
        <v>5.0103305884579064E-2</v>
      </c>
      <c r="CS43">
        <f t="shared" si="35"/>
        <v>2.5147653593336488</v>
      </c>
      <c r="CT43">
        <f t="shared" si="36"/>
        <v>56.696838145024003</v>
      </c>
      <c r="CU43">
        <f t="shared" si="37"/>
        <v>-481.13135820799994</v>
      </c>
      <c r="DD43">
        <f t="shared" si="38"/>
        <v>7.3229410022888821E-4</v>
      </c>
      <c r="DE43">
        <f t="shared" si="39"/>
        <v>5.6631068213537653E-2</v>
      </c>
      <c r="DF43">
        <f t="shared" si="40"/>
        <v>2.8564720817838403</v>
      </c>
      <c r="DG43">
        <f t="shared" si="41"/>
        <v>65.411880908400008</v>
      </c>
      <c r="DH43">
        <f t="shared" si="42"/>
        <v>-508.77767280000006</v>
      </c>
      <c r="DQ43">
        <f t="shared" si="43"/>
        <v>4.7773818780613584E-4</v>
      </c>
      <c r="DR43">
        <f t="shared" si="44"/>
        <v>3.7592993354039761E-2</v>
      </c>
      <c r="DS43">
        <f t="shared" si="45"/>
        <v>1.9625825941831199</v>
      </c>
      <c r="DT43">
        <f t="shared" si="46"/>
        <v>49.996376266200002</v>
      </c>
      <c r="DU43">
        <f t="shared" si="47"/>
        <v>-125.96414039999999</v>
      </c>
    </row>
    <row r="44" spans="1:125">
      <c r="A44">
        <v>3.9E-2</v>
      </c>
      <c r="B44">
        <f t="shared" si="0"/>
        <v>5.5902973019399994E-4</v>
      </c>
      <c r="C44">
        <f t="shared" si="1"/>
        <v>4.2140263229999995E-2</v>
      </c>
      <c r="D44">
        <f t="shared" si="2"/>
        <v>2.0733382799999998</v>
      </c>
      <c r="E44">
        <f t="shared" si="3"/>
        <v>46.507559999999998</v>
      </c>
      <c r="F44">
        <f t="shared" si="4"/>
        <v>-331.92</v>
      </c>
      <c r="N44">
        <f t="shared" si="5"/>
        <v>4.1341136205394095E-4</v>
      </c>
      <c r="O44">
        <f t="shared" si="6"/>
        <v>3.1709309156836035E-2</v>
      </c>
      <c r="P44">
        <f t="shared" si="7"/>
        <v>1.6145207513318518</v>
      </c>
      <c r="Q44">
        <f t="shared" si="8"/>
        <v>40.230108944339996</v>
      </c>
      <c r="R44">
        <f t="shared" si="9"/>
        <v>-87.080207759999993</v>
      </c>
      <c r="AC44">
        <f t="shared" si="10"/>
        <v>9.9628101660548881E-6</v>
      </c>
      <c r="AD44">
        <f t="shared" si="11"/>
        <v>1.243061249565583E-3</v>
      </c>
      <c r="AE44">
        <f t="shared" si="12"/>
        <v>0.12231942923764962</v>
      </c>
      <c r="AF44">
        <f t="shared" si="48"/>
        <v>8.7620014214577289</v>
      </c>
      <c r="AG44">
        <f t="shared" si="49"/>
        <v>385.40672408124431</v>
      </c>
      <c r="AQ44">
        <f t="shared" si="13"/>
        <v>1.2062224774831512E-3</v>
      </c>
      <c r="AR44">
        <f t="shared" si="14"/>
        <v>8.8500059110728724E-2</v>
      </c>
      <c r="AS44">
        <f t="shared" si="15"/>
        <v>4.1125272963028792</v>
      </c>
      <c r="AT44">
        <f t="shared" si="16"/>
        <v>74.40734246960001</v>
      </c>
      <c r="AU44">
        <f t="shared" si="17"/>
        <v>-1420.0968544000002</v>
      </c>
      <c r="BD44">
        <f t="shared" si="18"/>
        <v>1.8443776904758303E-3</v>
      </c>
      <c r="BE44">
        <f t="shared" si="19"/>
        <v>0.13621096313451492</v>
      </c>
      <c r="BF44">
        <f t="shared" si="20"/>
        <v>6.4182224951453701</v>
      </c>
      <c r="BG44">
        <f t="shared" si="21"/>
        <v>122.72776773915</v>
      </c>
      <c r="BH44">
        <f t="shared" si="22"/>
        <v>-1967.9017806000002</v>
      </c>
      <c r="BQ44">
        <f t="shared" si="23"/>
        <v>5.5669779948468601E-5</v>
      </c>
      <c r="BR44">
        <f t="shared" si="24"/>
        <v>5.5838956624163208E-3</v>
      </c>
      <c r="BS44">
        <f t="shared" si="25"/>
        <v>0.41359531537847249</v>
      </c>
      <c r="BT44">
        <f t="shared" si="26"/>
        <v>19.605694245637498</v>
      </c>
      <c r="BU44">
        <f t="shared" si="27"/>
        <v>383.12518545000006</v>
      </c>
      <c r="CD44">
        <f t="shared" si="28"/>
        <v>7.3635169727136407E-5</v>
      </c>
      <c r="CE44">
        <f t="shared" si="29"/>
        <v>7.3704163194534605E-3</v>
      </c>
      <c r="CF44">
        <f t="shared" si="30"/>
        <v>0.54394651777283998</v>
      </c>
      <c r="CG44">
        <f t="shared" si="31"/>
        <v>25.582723147799999</v>
      </c>
      <c r="CH44">
        <f t="shared" si="32"/>
        <v>484.21264080000003</v>
      </c>
      <c r="CQ44">
        <f t="shared" si="33"/>
        <v>7.0087865684496703E-4</v>
      </c>
      <c r="CR44">
        <f t="shared" si="34"/>
        <v>5.2646339533038711E-2</v>
      </c>
      <c r="CS44">
        <f t="shared" si="35"/>
        <v>2.5712218662479231</v>
      </c>
      <c r="CT44">
        <f t="shared" si="36"/>
        <v>56.216410110144004</v>
      </c>
      <c r="CU44">
        <f t="shared" si="37"/>
        <v>-479.72479854933329</v>
      </c>
      <c r="DD44">
        <f t="shared" si="38"/>
        <v>7.9036428526827439E-4</v>
      </c>
      <c r="DE44">
        <f t="shared" si="39"/>
        <v>5.9520161458883093E-2</v>
      </c>
      <c r="DF44">
        <f t="shared" si="40"/>
        <v>2.9216296514712452</v>
      </c>
      <c r="DG44">
        <f t="shared" si="41"/>
        <v>64.903336434775014</v>
      </c>
      <c r="DH44">
        <f t="shared" si="42"/>
        <v>-508.30986310000009</v>
      </c>
      <c r="DQ44">
        <f t="shared" si="43"/>
        <v>5.1632079991430983E-4</v>
      </c>
      <c r="DR44">
        <f t="shared" si="44"/>
        <v>3.958055302321882E-2</v>
      </c>
      <c r="DS44">
        <f t="shared" si="45"/>
        <v>2.0125155121159723</v>
      </c>
      <c r="DT44">
        <f t="shared" si="46"/>
        <v>49.868984295637503</v>
      </c>
      <c r="DU44">
        <f t="shared" si="47"/>
        <v>-128.81596454999999</v>
      </c>
    </row>
    <row r="45" spans="1:125">
      <c r="A45">
        <v>0.04</v>
      </c>
      <c r="B45">
        <f t="shared" si="0"/>
        <v>6.0221440000000025E-4</v>
      </c>
      <c r="C45">
        <f t="shared" si="1"/>
        <v>4.42368E-2</v>
      </c>
      <c r="D45">
        <f t="shared" si="2"/>
        <v>2.1196800000000002</v>
      </c>
      <c r="E45">
        <f t="shared" si="3"/>
        <v>46.176000000000002</v>
      </c>
      <c r="F45">
        <f t="shared" si="4"/>
        <v>-331.2</v>
      </c>
      <c r="N45">
        <f t="shared" si="5"/>
        <v>4.4593463296000005E-4</v>
      </c>
      <c r="O45">
        <f t="shared" si="6"/>
        <v>3.3343930368000006E-2</v>
      </c>
      <c r="P45">
        <f t="shared" si="7"/>
        <v>1.6547069952</v>
      </c>
      <c r="Q45">
        <f t="shared" si="8"/>
        <v>40.142054399999999</v>
      </c>
      <c r="R45">
        <f t="shared" si="9"/>
        <v>-89.026559999999989</v>
      </c>
      <c r="AC45">
        <f t="shared" si="10"/>
        <v>1.1268507566080001E-5</v>
      </c>
      <c r="AD45">
        <f t="shared" si="11"/>
        <v>1.3698261319679999E-3</v>
      </c>
      <c r="AE45">
        <f t="shared" si="12"/>
        <v>0.13127500431360004</v>
      </c>
      <c r="AF45">
        <f t="shared" si="48"/>
        <v>9.1500104908800015</v>
      </c>
      <c r="AG45">
        <f t="shared" si="49"/>
        <v>390.57732403200004</v>
      </c>
      <c r="AQ45">
        <f t="shared" si="13"/>
        <v>1.2967911424000003E-3</v>
      </c>
      <c r="AR45">
        <f t="shared" si="14"/>
        <v>9.2649553919999988E-2</v>
      </c>
      <c r="AS45">
        <f t="shared" si="15"/>
        <v>4.1862266879999996</v>
      </c>
      <c r="AT45">
        <f t="shared" si="16"/>
        <v>72.993535999999992</v>
      </c>
      <c r="AU45">
        <f t="shared" si="17"/>
        <v>-1407.5263999999997</v>
      </c>
      <c r="BD45">
        <f t="shared" si="18"/>
        <v>1.9838181376E-3</v>
      </c>
      <c r="BE45">
        <f t="shared" si="19"/>
        <v>0.14269022207999998</v>
      </c>
      <c r="BF45">
        <f t="shared" si="20"/>
        <v>6.5399685119999997</v>
      </c>
      <c r="BG45">
        <f t="shared" si="21"/>
        <v>120.76646400000001</v>
      </c>
      <c r="BH45">
        <f t="shared" si="22"/>
        <v>-1954.7135999999998</v>
      </c>
      <c r="BQ45">
        <f t="shared" si="23"/>
        <v>6.1463756800000005E-5</v>
      </c>
      <c r="BR45">
        <f t="shared" si="24"/>
        <v>6.0073574400000013E-3</v>
      </c>
      <c r="BS45">
        <f t="shared" si="25"/>
        <v>0.43339161599999998</v>
      </c>
      <c r="BT45">
        <f t="shared" si="26"/>
        <v>19.985951999999997</v>
      </c>
      <c r="BU45">
        <f t="shared" si="27"/>
        <v>377.39519999999999</v>
      </c>
      <c r="CD45">
        <f t="shared" si="28"/>
        <v>8.1281843199999999E-5</v>
      </c>
      <c r="CE45">
        <f t="shared" si="29"/>
        <v>7.9272345600000012E-3</v>
      </c>
      <c r="CF45">
        <f t="shared" si="30"/>
        <v>0.56976998400000001</v>
      </c>
      <c r="CG45">
        <f t="shared" si="31"/>
        <v>26.062848000000002</v>
      </c>
      <c r="CH45">
        <f t="shared" si="32"/>
        <v>476.04480000000001</v>
      </c>
      <c r="CQ45">
        <f t="shared" si="33"/>
        <v>7.548199567360001E-4</v>
      </c>
      <c r="CR45">
        <f t="shared" si="34"/>
        <v>5.5245589708799996E-2</v>
      </c>
      <c r="CS45">
        <f t="shared" si="35"/>
        <v>2.6271986483199998</v>
      </c>
      <c r="CT45">
        <f t="shared" si="36"/>
        <v>55.737388373333339</v>
      </c>
      <c r="CU45">
        <f t="shared" si="37"/>
        <v>-478.31876266666666</v>
      </c>
      <c r="DD45">
        <f t="shared" si="38"/>
        <v>8.5135605760000013E-4</v>
      </c>
      <c r="DE45">
        <f t="shared" si="39"/>
        <v>6.2474158080000002E-2</v>
      </c>
      <c r="DF45">
        <f t="shared" si="40"/>
        <v>2.986278912</v>
      </c>
      <c r="DG45">
        <f t="shared" si="41"/>
        <v>64.395264000000012</v>
      </c>
      <c r="DH45">
        <f t="shared" si="42"/>
        <v>-507.83360000000005</v>
      </c>
      <c r="DQ45">
        <f t="shared" si="43"/>
        <v>5.5691591680000012E-4</v>
      </c>
      <c r="DR45">
        <f t="shared" si="44"/>
        <v>4.161798144E-2</v>
      </c>
      <c r="DS45">
        <f t="shared" si="45"/>
        <v>2.0623196160000004</v>
      </c>
      <c r="DT45">
        <f t="shared" si="46"/>
        <v>49.738751999999998</v>
      </c>
      <c r="DU45">
        <f t="shared" si="47"/>
        <v>-131.64480000000003</v>
      </c>
    </row>
    <row r="46" spans="1:125">
      <c r="A46">
        <v>4.1000000000000002E-2</v>
      </c>
      <c r="B46">
        <f t="shared" si="0"/>
        <v>6.4751872220600011E-4</v>
      </c>
      <c r="C46">
        <f t="shared" si="1"/>
        <v>4.6379512830000004E-2</v>
      </c>
      <c r="D46">
        <f t="shared" si="2"/>
        <v>2.1656905200000001</v>
      </c>
      <c r="E46">
        <f t="shared" si="3"/>
        <v>45.84516</v>
      </c>
      <c r="F46">
        <f t="shared" si="4"/>
        <v>-330.48</v>
      </c>
      <c r="N46">
        <f t="shared" si="5"/>
        <v>4.8011260344241787E-4</v>
      </c>
      <c r="O46">
        <f t="shared" si="6"/>
        <v>3.5018693471947887E-2</v>
      </c>
      <c r="P46">
        <f t="shared" si="7"/>
        <v>1.694804213667348</v>
      </c>
      <c r="Q46">
        <f t="shared" si="8"/>
        <v>40.052060461140002</v>
      </c>
      <c r="R46">
        <f t="shared" si="9"/>
        <v>-90.959001840000013</v>
      </c>
      <c r="AC46">
        <f t="shared" si="10"/>
        <v>1.2705512517963976E-5</v>
      </c>
      <c r="AD46">
        <f t="shared" si="11"/>
        <v>1.5057414472436944E-3</v>
      </c>
      <c r="AE46">
        <f t="shared" si="12"/>
        <v>0.14062113976140914</v>
      </c>
      <c r="AF46">
        <f t="shared" si="48"/>
        <v>9.543088260763783</v>
      </c>
      <c r="AG46">
        <f t="shared" si="49"/>
        <v>395.54449731942771</v>
      </c>
      <c r="AQ46">
        <f t="shared" si="13"/>
        <v>1.3915459167108102E-3</v>
      </c>
      <c r="AR46">
        <f t="shared" si="14"/>
        <v>9.6872043310231665E-2</v>
      </c>
      <c r="AS46">
        <f t="shared" si="15"/>
        <v>4.25851854814512</v>
      </c>
      <c r="AT46">
        <f t="shared" si="16"/>
        <v>71.592269061600007</v>
      </c>
      <c r="AU46">
        <f t="shared" si="17"/>
        <v>-1395.0177696000001</v>
      </c>
      <c r="BD46">
        <f t="shared" si="18"/>
        <v>2.1297983903432387E-3</v>
      </c>
      <c r="BE46">
        <f t="shared" si="19"/>
        <v>0.14929024858652531</v>
      </c>
      <c r="BF46">
        <f t="shared" si="20"/>
        <v>6.659759811306631</v>
      </c>
      <c r="BG46">
        <f t="shared" si="21"/>
        <v>118.81832474714999</v>
      </c>
      <c r="BH46">
        <f t="shared" si="22"/>
        <v>-1941.5727953999999</v>
      </c>
      <c r="BQ46">
        <f t="shared" si="23"/>
        <v>6.7691156717212625E-5</v>
      </c>
      <c r="BR46">
        <f t="shared" si="24"/>
        <v>6.4508046933035223E-3</v>
      </c>
      <c r="BS46">
        <f t="shared" si="25"/>
        <v>0.45356531425752755</v>
      </c>
      <c r="BT46">
        <f t="shared" si="26"/>
        <v>20.360494389637502</v>
      </c>
      <c r="BU46">
        <f t="shared" si="27"/>
        <v>371.69444655000001</v>
      </c>
      <c r="CD46">
        <f t="shared" si="28"/>
        <v>8.9498326327392384E-5</v>
      </c>
      <c r="CE46">
        <f t="shared" si="29"/>
        <v>8.5101149698262619E-3</v>
      </c>
      <c r="CF46">
        <f t="shared" si="30"/>
        <v>0.59606949889116001</v>
      </c>
      <c r="CG46">
        <f t="shared" si="31"/>
        <v>26.534828203800007</v>
      </c>
      <c r="CH46">
        <f t="shared" si="32"/>
        <v>467.92332719999996</v>
      </c>
      <c r="CQ46">
        <f t="shared" si="33"/>
        <v>8.1138841541545466E-4</v>
      </c>
      <c r="CR46">
        <f t="shared" si="34"/>
        <v>5.7900577390082364E-2</v>
      </c>
      <c r="CS46">
        <f t="shared" si="35"/>
        <v>2.6826971115854636</v>
      </c>
      <c r="CT46">
        <f t="shared" si="36"/>
        <v>55.259772409024002</v>
      </c>
      <c r="CU46">
        <f t="shared" si="37"/>
        <v>-476.91325414399989</v>
      </c>
      <c r="DD46">
        <f t="shared" si="38"/>
        <v>9.1533406652428246E-4</v>
      </c>
      <c r="DE46">
        <f t="shared" si="39"/>
        <v>6.5492550005156844E-2</v>
      </c>
      <c r="DF46">
        <f t="shared" si="40"/>
        <v>3.0504203396307554</v>
      </c>
      <c r="DG46">
        <f t="shared" si="41"/>
        <v>63.887672042774994</v>
      </c>
      <c r="DH46">
        <f t="shared" si="42"/>
        <v>-507.34891290000002</v>
      </c>
      <c r="DQ46">
        <f t="shared" si="43"/>
        <v>5.9957334233135397E-4</v>
      </c>
      <c r="DR46">
        <f t="shared" si="44"/>
        <v>4.3705148374001031E-2</v>
      </c>
      <c r="DS46">
        <f t="shared" si="45"/>
        <v>2.1119920769950276</v>
      </c>
      <c r="DT46">
        <f t="shared" si="46"/>
        <v>49.605702339637503</v>
      </c>
      <c r="DU46">
        <f t="shared" si="47"/>
        <v>-134.45070345000002</v>
      </c>
    </row>
    <row r="47" spans="1:125">
      <c r="A47">
        <v>4.2000000000000003E-2</v>
      </c>
      <c r="B47">
        <f t="shared" si="0"/>
        <v>6.9498870739200013E-4</v>
      </c>
      <c r="C47">
        <f t="shared" si="1"/>
        <v>4.8568070880000001E-2</v>
      </c>
      <c r="D47">
        <f t="shared" si="2"/>
        <v>2.2113705600000002</v>
      </c>
      <c r="E47">
        <f t="shared" si="3"/>
        <v>45.515039999999999</v>
      </c>
      <c r="F47">
        <f t="shared" si="4"/>
        <v>-329.76</v>
      </c>
      <c r="N47">
        <f t="shared" si="5"/>
        <v>5.1598537055862453E-4</v>
      </c>
      <c r="O47">
        <f t="shared" si="6"/>
        <v>3.6733508475898756E-2</v>
      </c>
      <c r="P47">
        <f t="shared" si="7"/>
        <v>1.7348104742895361</v>
      </c>
      <c r="Q47">
        <f t="shared" si="8"/>
        <v>39.960141023040002</v>
      </c>
      <c r="R47">
        <f t="shared" si="9"/>
        <v>-92.877563519999995</v>
      </c>
      <c r="AC47">
        <f t="shared" si="10"/>
        <v>1.4283171571091922E-5</v>
      </c>
      <c r="AD47">
        <f t="shared" si="11"/>
        <v>1.6512002563032933E-3</v>
      </c>
      <c r="AE47">
        <f t="shared" si="12"/>
        <v>0.15036280294003543</v>
      </c>
      <c r="AF47">
        <f t="shared" si="48"/>
        <v>9.9410324194450492</v>
      </c>
      <c r="AG47">
        <f t="shared" si="49"/>
        <v>400.31047199678983</v>
      </c>
      <c r="AQ47">
        <f t="shared" si="13"/>
        <v>1.4905590933181135E-3</v>
      </c>
      <c r="AR47">
        <f t="shared" si="14"/>
        <v>0.10116612600933889</v>
      </c>
      <c r="AS47">
        <f t="shared" si="15"/>
        <v>4.3294153853798409</v>
      </c>
      <c r="AT47">
        <f t="shared" si="16"/>
        <v>70.203479897600005</v>
      </c>
      <c r="AU47">
        <f t="shared" si="17"/>
        <v>-1382.5708288000001</v>
      </c>
      <c r="BD47">
        <f t="shared" si="18"/>
        <v>2.282438241099919E-3</v>
      </c>
      <c r="BE47">
        <f t="shared" si="19"/>
        <v>0.15600909451089315</v>
      </c>
      <c r="BF47">
        <f t="shared" si="20"/>
        <v>6.7776095338761602</v>
      </c>
      <c r="BG47">
        <f t="shared" si="21"/>
        <v>116.8833026424</v>
      </c>
      <c r="BH47">
        <f t="shared" si="22"/>
        <v>-1928.4792912</v>
      </c>
      <c r="BQ47">
        <f t="shared" si="23"/>
        <v>7.4372152923300961E-5</v>
      </c>
      <c r="BR47">
        <f t="shared" si="24"/>
        <v>6.9146119671501614E-3</v>
      </c>
      <c r="BS47">
        <f t="shared" si="25"/>
        <v>0.47411070939288003</v>
      </c>
      <c r="BT47">
        <f t="shared" si="26"/>
        <v>20.729350618200002</v>
      </c>
      <c r="BU47">
        <f t="shared" si="27"/>
        <v>366.02286839999999</v>
      </c>
      <c r="CD47">
        <f t="shared" si="28"/>
        <v>9.831091794741506E-5</v>
      </c>
      <c r="CE47">
        <f t="shared" si="29"/>
        <v>9.1195295329958414E-3</v>
      </c>
      <c r="CF47">
        <f t="shared" si="30"/>
        <v>0.6228369409651201</v>
      </c>
      <c r="CG47">
        <f t="shared" si="31"/>
        <v>26.998710076799998</v>
      </c>
      <c r="CH47">
        <f t="shared" si="32"/>
        <v>459.84812160000001</v>
      </c>
      <c r="CQ47">
        <f t="shared" si="33"/>
        <v>8.7063953146372197E-4</v>
      </c>
      <c r="CR47">
        <f t="shared" si="34"/>
        <v>6.0610824960877364E-2</v>
      </c>
      <c r="CS47">
        <f t="shared" si="35"/>
        <v>2.7377186615525377</v>
      </c>
      <c r="CT47">
        <f t="shared" si="36"/>
        <v>54.783561688064005</v>
      </c>
      <c r="CU47">
        <f t="shared" si="37"/>
        <v>-475.50827656533329</v>
      </c>
      <c r="DD47">
        <f t="shared" si="38"/>
        <v>9.8236245350914264E-4</v>
      </c>
      <c r="DE47">
        <f t="shared" si="39"/>
        <v>6.8574829643097121E-2</v>
      </c>
      <c r="DF47">
        <f t="shared" si="40"/>
        <v>3.11405441904816</v>
      </c>
      <c r="DG47">
        <f t="shared" si="41"/>
        <v>63.380568972399992</v>
      </c>
      <c r="DH47">
        <f t="shared" si="42"/>
        <v>-506.85583120000007</v>
      </c>
      <c r="DQ47">
        <f t="shared" si="43"/>
        <v>6.4434274873554124E-4</v>
      </c>
      <c r="DR47">
        <f t="shared" si="44"/>
        <v>4.5841920777470166E-2</v>
      </c>
      <c r="DS47">
        <f t="shared" si="45"/>
        <v>2.1615300891928797</v>
      </c>
      <c r="DT47">
        <f t="shared" si="46"/>
        <v>49.469858218200002</v>
      </c>
      <c r="DU47">
        <f t="shared" si="47"/>
        <v>-137.2337316</v>
      </c>
    </row>
    <row r="48" spans="1:125">
      <c r="A48">
        <v>4.2999999999999997E-2</v>
      </c>
      <c r="B48">
        <f t="shared" si="0"/>
        <v>7.4467003565799989E-4</v>
      </c>
      <c r="C48">
        <f t="shared" si="1"/>
        <v>5.0802144029999996E-2</v>
      </c>
      <c r="D48">
        <f t="shared" si="2"/>
        <v>2.2567208399999998</v>
      </c>
      <c r="E48">
        <f t="shared" si="3"/>
        <v>45.185640000000006</v>
      </c>
      <c r="F48">
        <f t="shared" si="4"/>
        <v>-329.04</v>
      </c>
      <c r="N48">
        <f t="shared" si="5"/>
        <v>5.5359294040936225E-4</v>
      </c>
      <c r="O48">
        <f t="shared" si="6"/>
        <v>3.8488283461569933E-2</v>
      </c>
      <c r="P48">
        <f t="shared" si="7"/>
        <v>1.7747238585023639</v>
      </c>
      <c r="Q48">
        <f t="shared" si="8"/>
        <v>39.866309950739996</v>
      </c>
      <c r="R48">
        <f t="shared" si="9"/>
        <v>-94.782275279999993</v>
      </c>
      <c r="AC48">
        <f t="shared" si="10"/>
        <v>1.6011226785813165E-5</v>
      </c>
      <c r="AD48">
        <f t="shared" si="11"/>
        <v>1.8066004866314047E-3</v>
      </c>
      <c r="AE48">
        <f t="shared" si="12"/>
        <v>0.16050476000885555</v>
      </c>
      <c r="AF48">
        <f t="shared" si="48"/>
        <v>10.343642877481248</v>
      </c>
      <c r="AG48">
        <f t="shared" si="49"/>
        <v>404.87746445801423</v>
      </c>
      <c r="AQ48">
        <f t="shared" si="13"/>
        <v>1.5939015700963891E-3</v>
      </c>
      <c r="AR48">
        <f t="shared" si="14"/>
        <v>0.10553041322302248</v>
      </c>
      <c r="AS48">
        <f t="shared" si="15"/>
        <v>4.3989296466561596</v>
      </c>
      <c r="AT48">
        <f t="shared" si="16"/>
        <v>68.827106885600003</v>
      </c>
      <c r="AU48">
        <f t="shared" si="17"/>
        <v>-1370.1854432000002</v>
      </c>
      <c r="BD48">
        <f t="shared" si="18"/>
        <v>2.4418555406837358E-3</v>
      </c>
      <c r="BE48">
        <f t="shared" si="19"/>
        <v>0.16284482482706011</v>
      </c>
      <c r="BF48">
        <f t="shared" si="20"/>
        <v>6.8935307732190907</v>
      </c>
      <c r="BG48">
        <f t="shared" si="21"/>
        <v>114.96135042315001</v>
      </c>
      <c r="BH48">
        <f t="shared" si="22"/>
        <v>-1915.4330118000003</v>
      </c>
      <c r="BQ48">
        <f t="shared" si="23"/>
        <v>8.1527290340768782E-5</v>
      </c>
      <c r="BR48">
        <f t="shared" si="24"/>
        <v>7.3991481201973906E-3</v>
      </c>
      <c r="BS48">
        <f t="shared" si="25"/>
        <v>0.49502212982318244</v>
      </c>
      <c r="BT48">
        <f t="shared" si="26"/>
        <v>21.092549832637495</v>
      </c>
      <c r="BU48">
        <f t="shared" si="27"/>
        <v>360.38040885000009</v>
      </c>
      <c r="CD48">
        <f t="shared" si="28"/>
        <v>1.0774638482920783E-4</v>
      </c>
      <c r="CE48">
        <f t="shared" si="29"/>
        <v>9.755942135233139E-3</v>
      </c>
      <c r="CF48">
        <f t="shared" si="30"/>
        <v>0.65006423500787991</v>
      </c>
      <c r="CG48">
        <f t="shared" si="31"/>
        <v>27.454539835800002</v>
      </c>
      <c r="CH48">
        <f t="shared" si="32"/>
        <v>451.81908240000001</v>
      </c>
      <c r="CQ48">
        <f t="shared" si="33"/>
        <v>9.3262832654785008E-4</v>
      </c>
      <c r="CR48">
        <f t="shared" si="34"/>
        <v>6.3375856210419662E-2</v>
      </c>
      <c r="CS48">
        <f t="shared" si="35"/>
        <v>2.7922647031985028</v>
      </c>
      <c r="CT48">
        <f t="shared" si="36"/>
        <v>54.308755677717329</v>
      </c>
      <c r="CU48">
        <f t="shared" si="37"/>
        <v>-474.10383351466663</v>
      </c>
      <c r="DD48">
        <f t="shared" si="38"/>
        <v>1.0525048526750882E-3</v>
      </c>
      <c r="DE48">
        <f t="shared" si="39"/>
        <v>7.1720489891448816E-2</v>
      </c>
      <c r="DF48">
        <f t="shared" si="40"/>
        <v>3.1771816433314646</v>
      </c>
      <c r="DG48">
        <f t="shared" si="41"/>
        <v>62.873963168774999</v>
      </c>
      <c r="DH48">
        <f t="shared" si="42"/>
        <v>-506.35438430000005</v>
      </c>
      <c r="DQ48">
        <f t="shared" si="43"/>
        <v>6.9127367379283983E-4</v>
      </c>
      <c r="DR48">
        <f t="shared" si="44"/>
        <v>4.8028162808189889E-2</v>
      </c>
      <c r="DS48">
        <f t="shared" si="45"/>
        <v>2.2109308695606824</v>
      </c>
      <c r="DT48">
        <f t="shared" si="46"/>
        <v>49.331242482637499</v>
      </c>
      <c r="DU48">
        <f t="shared" si="47"/>
        <v>-139.99394114999998</v>
      </c>
    </row>
    <row r="49" spans="1:125">
      <c r="A49">
        <v>4.3999999999999997E-2</v>
      </c>
      <c r="B49">
        <f t="shared" si="0"/>
        <v>7.9660805734399996E-4</v>
      </c>
      <c r="C49">
        <f t="shared" si="1"/>
        <v>5.3081402879999996E-2</v>
      </c>
      <c r="D49">
        <f t="shared" si="2"/>
        <v>2.3017420799999999</v>
      </c>
      <c r="E49">
        <f t="shared" si="3"/>
        <v>44.856959999999994</v>
      </c>
      <c r="F49">
        <f t="shared" si="4"/>
        <v>-328.32</v>
      </c>
      <c r="N49">
        <f t="shared" si="5"/>
        <v>5.9297522622011798E-4</v>
      </c>
      <c r="O49">
        <f t="shared" si="6"/>
        <v>4.028292459904205E-2</v>
      </c>
      <c r="P49">
        <f t="shared" si="7"/>
        <v>1.814542461591552</v>
      </c>
      <c r="Q49">
        <f t="shared" si="8"/>
        <v>39.770581079039999</v>
      </c>
      <c r="R49">
        <f t="shared" si="9"/>
        <v>-96.673167359999994</v>
      </c>
      <c r="AC49">
        <f t="shared" si="10"/>
        <v>1.7899820499785376E-5</v>
      </c>
      <c r="AD49">
        <f t="shared" si="11"/>
        <v>1.9723447321962104E-3</v>
      </c>
      <c r="AE49">
        <f t="shared" si="12"/>
        <v>0.17105157814406086</v>
      </c>
      <c r="AF49">
        <f t="shared" si="48"/>
        <v>10.75072175600468</v>
      </c>
      <c r="AG49">
        <f t="shared" si="49"/>
        <v>409.24767946309635</v>
      </c>
      <c r="AQ49">
        <f t="shared" si="13"/>
        <v>1.7016428623390311E-3</v>
      </c>
      <c r="AR49">
        <f t="shared" si="14"/>
        <v>0.10996352857314642</v>
      </c>
      <c r="AS49">
        <f t="shared" si="15"/>
        <v>4.4670737173708801</v>
      </c>
      <c r="AT49">
        <f t="shared" si="16"/>
        <v>67.463088537600015</v>
      </c>
      <c r="AU49">
        <f t="shared" si="17"/>
        <v>-1357.8614784000001</v>
      </c>
      <c r="BD49">
        <f t="shared" si="18"/>
        <v>2.6081662114212246E-3</v>
      </c>
      <c r="BE49">
        <f t="shared" si="19"/>
        <v>0.16979551757887484</v>
      </c>
      <c r="BF49">
        <f t="shared" si="20"/>
        <v>7.0075365756211205</v>
      </c>
      <c r="BG49">
        <f t="shared" si="21"/>
        <v>113.05242090240002</v>
      </c>
      <c r="BH49">
        <f t="shared" si="22"/>
        <v>-1902.4338815999999</v>
      </c>
      <c r="BQ49">
        <f t="shared" si="23"/>
        <v>8.9177479919841257E-5</v>
      </c>
      <c r="BR49">
        <f t="shared" si="24"/>
        <v>7.9047763540838391E-3</v>
      </c>
      <c r="BS49">
        <f t="shared" si="25"/>
        <v>0.51629393308416005</v>
      </c>
      <c r="BT49">
        <f t="shared" si="26"/>
        <v>21.450121123199999</v>
      </c>
      <c r="BU49">
        <f t="shared" si="27"/>
        <v>354.76701120000007</v>
      </c>
      <c r="CD49">
        <f t="shared" si="28"/>
        <v>1.1783195359772668E-4</v>
      </c>
      <c r="CE49">
        <f t="shared" si="29"/>
        <v>1.041980861014016E-2</v>
      </c>
      <c r="CF49">
        <f t="shared" si="30"/>
        <v>0.67774335197183999</v>
      </c>
      <c r="CG49">
        <f t="shared" si="31"/>
        <v>27.902363596800001</v>
      </c>
      <c r="CH49">
        <f t="shared" si="32"/>
        <v>443.83610879999998</v>
      </c>
      <c r="CQ49">
        <f t="shared" si="33"/>
        <v>9.9740934682652311E-4</v>
      </c>
      <c r="CR49">
        <f t="shared" si="34"/>
        <v>6.6195196332654221E-2</v>
      </c>
      <c r="CS49">
        <f t="shared" si="35"/>
        <v>2.8463366409661099</v>
      </c>
      <c r="CT49">
        <f t="shared" si="36"/>
        <v>53.835353841664002</v>
      </c>
      <c r="CU49">
        <f t="shared" si="37"/>
        <v>-472.69992857599993</v>
      </c>
      <c r="DD49">
        <f t="shared" si="38"/>
        <v>1.1258243912881903E-3</v>
      </c>
      <c r="DE49">
        <f t="shared" si="39"/>
        <v>7.4929024145104217E-2</v>
      </c>
      <c r="DF49">
        <f t="shared" si="40"/>
        <v>3.2398025139251199</v>
      </c>
      <c r="DG49">
        <f t="shared" si="41"/>
        <v>62.367862982400005</v>
      </c>
      <c r="DH49">
        <f t="shared" si="42"/>
        <v>-505.84460160000003</v>
      </c>
      <c r="DQ49">
        <f t="shared" si="43"/>
        <v>7.4041551805360134E-4</v>
      </c>
      <c r="DR49">
        <f t="shared" si="44"/>
        <v>5.026373585232384E-2</v>
      </c>
      <c r="DS49">
        <f t="shared" si="45"/>
        <v>2.2601916578841603</v>
      </c>
      <c r="DT49">
        <f t="shared" si="46"/>
        <v>49.189877923200001</v>
      </c>
      <c r="DU49">
        <f t="shared" si="47"/>
        <v>-142.73138879999999</v>
      </c>
    </row>
    <row r="50" spans="1:125">
      <c r="A50">
        <v>4.4999999999999998E-2</v>
      </c>
      <c r="B50">
        <f t="shared" si="0"/>
        <v>8.5084779374999993E-4</v>
      </c>
      <c r="C50">
        <f t="shared" si="1"/>
        <v>5.540551875E-2</v>
      </c>
      <c r="D50">
        <f t="shared" si="2"/>
        <v>2.3464349999999996</v>
      </c>
      <c r="E50">
        <f t="shared" si="3"/>
        <v>44.528999999999996</v>
      </c>
      <c r="F50">
        <f t="shared" si="4"/>
        <v>-327.60000000000002</v>
      </c>
      <c r="N50">
        <f t="shared" si="5"/>
        <v>6.3417204643640627E-4</v>
      </c>
      <c r="O50">
        <f t="shared" si="6"/>
        <v>4.2117336160593752E-2</v>
      </c>
      <c r="P50">
        <f t="shared" si="7"/>
        <v>1.8542643926625</v>
      </c>
      <c r="Q50">
        <f t="shared" si="8"/>
        <v>39.672968212500002</v>
      </c>
      <c r="R50">
        <f t="shared" si="9"/>
        <v>-98.550269999999998</v>
      </c>
      <c r="AC50">
        <f t="shared" si="10"/>
        <v>1.9959499895334427E-5</v>
      </c>
      <c r="AD50">
        <f t="shared" si="11"/>
        <v>2.1488400555696209E-3</v>
      </c>
      <c r="AE50">
        <f t="shared" si="12"/>
        <v>0.18200762774341869</v>
      </c>
      <c r="AF50">
        <f t="shared" si="48"/>
        <v>11.162073375101253</v>
      </c>
      <c r="AG50">
        <f t="shared" si="49"/>
        <v>413.42331016349999</v>
      </c>
      <c r="AQ50">
        <f t="shared" si="13"/>
        <v>1.8138511151437498E-3</v>
      </c>
      <c r="AR50">
        <f t="shared" si="14"/>
        <v>0.11446410803624998</v>
      </c>
      <c r="AS50">
        <f t="shared" si="15"/>
        <v>4.5338599215000004</v>
      </c>
      <c r="AT50">
        <f t="shared" si="16"/>
        <v>66.111363499999996</v>
      </c>
      <c r="AU50">
        <f t="shared" si="17"/>
        <v>-1345.5988</v>
      </c>
      <c r="BD50">
        <f t="shared" si="18"/>
        <v>2.781484260198047E-3</v>
      </c>
      <c r="BE50">
        <f t="shared" si="19"/>
        <v>0.17685926383289063</v>
      </c>
      <c r="BF50">
        <f t="shared" si="20"/>
        <v>7.1196399402187494</v>
      </c>
      <c r="BG50">
        <f t="shared" si="21"/>
        <v>111.15646696875001</v>
      </c>
      <c r="BH50">
        <f t="shared" si="22"/>
        <v>-1889.4818249999998</v>
      </c>
      <c r="BQ50">
        <f t="shared" si="23"/>
        <v>9.7343992995996078E-5</v>
      </c>
      <c r="BR50">
        <f t="shared" si="24"/>
        <v>8.4318542425195295E-3</v>
      </c>
      <c r="BS50">
        <f t="shared" si="25"/>
        <v>0.53792050577343753</v>
      </c>
      <c r="BT50">
        <f t="shared" si="26"/>
        <v>21.802093523437495</v>
      </c>
      <c r="BU50">
        <f t="shared" si="27"/>
        <v>349.18261875000002</v>
      </c>
      <c r="CD50">
        <f t="shared" si="28"/>
        <v>1.285953027046875E-4</v>
      </c>
      <c r="CE50">
        <f t="shared" si="29"/>
        <v>1.1111576785312501E-2</v>
      </c>
      <c r="CF50">
        <f t="shared" si="30"/>
        <v>0.70586630887500001</v>
      </c>
      <c r="CG50">
        <f t="shared" si="31"/>
        <v>28.342227375</v>
      </c>
      <c r="CH50">
        <f t="shared" si="32"/>
        <v>435.89910000000003</v>
      </c>
      <c r="CQ50">
        <f t="shared" si="33"/>
        <v>1.0650366643544999E-3</v>
      </c>
      <c r="CR50">
        <f t="shared" si="34"/>
        <v>6.9068371925700006E-2</v>
      </c>
      <c r="CS50">
        <f t="shared" si="35"/>
        <v>2.89993587876</v>
      </c>
      <c r="CT50">
        <f t="shared" si="36"/>
        <v>53.363355640000009</v>
      </c>
      <c r="CU50">
        <f t="shared" si="37"/>
        <v>-471.29656533333332</v>
      </c>
      <c r="DD50">
        <f t="shared" si="38"/>
        <v>1.2023836902615231E-3</v>
      </c>
      <c r="DE50">
        <f t="shared" si="39"/>
        <v>7.8199926304570302E-2</v>
      </c>
      <c r="DF50">
        <f t="shared" si="40"/>
        <v>3.3019175406093746</v>
      </c>
      <c r="DG50">
        <f t="shared" si="41"/>
        <v>61.862276734375001</v>
      </c>
      <c r="DH50">
        <f t="shared" si="42"/>
        <v>-505.32651249999998</v>
      </c>
      <c r="DQ50">
        <f t="shared" si="43"/>
        <v>7.9181754207802732E-4</v>
      </c>
      <c r="DR50">
        <f t="shared" si="44"/>
        <v>5.2548498547207029E-2</v>
      </c>
      <c r="DS50">
        <f t="shared" si="45"/>
        <v>2.3093097167109375</v>
      </c>
      <c r="DT50">
        <f t="shared" si="46"/>
        <v>49.045787273437504</v>
      </c>
      <c r="DU50">
        <f t="shared" si="47"/>
        <v>-145.44613125000001</v>
      </c>
    </row>
    <row r="51" spans="1:125">
      <c r="A51">
        <v>4.5999999999999999E-2</v>
      </c>
      <c r="B51">
        <f t="shared" si="0"/>
        <v>9.0743393785600002E-4</v>
      </c>
      <c r="C51">
        <f t="shared" si="1"/>
        <v>5.7774163679999997E-2</v>
      </c>
      <c r="D51">
        <f t="shared" si="2"/>
        <v>2.3908003199999999</v>
      </c>
      <c r="E51">
        <f t="shared" si="3"/>
        <v>44.20176</v>
      </c>
      <c r="F51">
        <f t="shared" si="4"/>
        <v>-326.88</v>
      </c>
      <c r="N51">
        <f t="shared" si="5"/>
        <v>6.7722312283287269E-4</v>
      </c>
      <c r="O51">
        <f t="shared" si="6"/>
        <v>4.3991420534506366E-2</v>
      </c>
      <c r="P51">
        <f t="shared" si="7"/>
        <v>1.8938877746100482</v>
      </c>
      <c r="Q51">
        <f t="shared" si="8"/>
        <v>39.573485125440008</v>
      </c>
      <c r="R51">
        <f t="shared" si="9"/>
        <v>-100.41361344000001</v>
      </c>
      <c r="AC51">
        <f t="shared" si="10"/>
        <v>2.220122137003496E-5</v>
      </c>
      <c r="AD51">
        <f t="shared" si="11"/>
        <v>2.3364977922464016E-3</v>
      </c>
      <c r="AE51">
        <f t="shared" si="12"/>
        <v>0.19337708461942693</v>
      </c>
      <c r="AF51">
        <f t="shared" si="48"/>
        <v>11.577504242214649</v>
      </c>
      <c r="AG51">
        <f t="shared" si="49"/>
        <v>417.40653812755966</v>
      </c>
      <c r="AQ51">
        <f t="shared" si="13"/>
        <v>1.9305931157365655E-3</v>
      </c>
      <c r="AR51">
        <f t="shared" si="14"/>
        <v>0.11903079988219388</v>
      </c>
      <c r="AS51">
        <f t="shared" si="15"/>
        <v>4.5993005217331202</v>
      </c>
      <c r="AT51">
        <f t="shared" si="16"/>
        <v>64.771870553599996</v>
      </c>
      <c r="AU51">
        <f t="shared" si="17"/>
        <v>-1333.3972736000001</v>
      </c>
      <c r="BD51">
        <f t="shared" si="18"/>
        <v>2.9619217914581379E-3</v>
      </c>
      <c r="BE51">
        <f t="shared" si="19"/>
        <v>0.18403416763125408</v>
      </c>
      <c r="BF51">
        <f t="shared" si="20"/>
        <v>7.2298538190748811</v>
      </c>
      <c r="BG51">
        <f t="shared" si="21"/>
        <v>109.2734415864</v>
      </c>
      <c r="BH51">
        <f t="shared" si="22"/>
        <v>-1876.5767664</v>
      </c>
      <c r="BQ51">
        <f t="shared" si="23"/>
        <v>1.0604845567655631E-4</v>
      </c>
      <c r="BR51">
        <f t="shared" si="24"/>
        <v>8.980733760319437E-3</v>
      </c>
      <c r="BS51">
        <f t="shared" si="25"/>
        <v>0.55989626349383981</v>
      </c>
      <c r="BT51">
        <f t="shared" si="26"/>
        <v>22.148496010199999</v>
      </c>
      <c r="BU51">
        <f t="shared" si="27"/>
        <v>343.62717480000003</v>
      </c>
      <c r="CD51">
        <f t="shared" si="28"/>
        <v>1.4006455444557565E-4</v>
      </c>
      <c r="CE51">
        <f t="shared" si="29"/>
        <v>1.1831686528354559E-2</v>
      </c>
      <c r="CF51">
        <f t="shared" si="30"/>
        <v>0.73442516870016006</v>
      </c>
      <c r="CG51">
        <f t="shared" si="31"/>
        <v>28.774177084800002</v>
      </c>
      <c r="CH51">
        <f t="shared" si="32"/>
        <v>428.00795519999997</v>
      </c>
      <c r="CQ51">
        <f t="shared" si="33"/>
        <v>1.1355638784865214E-3</v>
      </c>
      <c r="CR51">
        <f t="shared" si="34"/>
        <v>7.1994910991310015E-2</v>
      </c>
      <c r="CS51">
        <f t="shared" si="35"/>
        <v>2.9530638199431172</v>
      </c>
      <c r="CT51">
        <f t="shared" si="36"/>
        <v>52.892760529237336</v>
      </c>
      <c r="CU51">
        <f t="shared" si="37"/>
        <v>-469.89374737066657</v>
      </c>
      <c r="DD51">
        <f t="shared" si="38"/>
        <v>1.2822448646649461E-3</v>
      </c>
      <c r="DE51">
        <f t="shared" si="39"/>
        <v>8.1532690784290068E-2</v>
      </c>
      <c r="DF51">
        <f t="shared" si="40"/>
        <v>3.3635272414708801</v>
      </c>
      <c r="DG51">
        <f t="shared" si="41"/>
        <v>61.357212716399999</v>
      </c>
      <c r="DH51">
        <f t="shared" si="42"/>
        <v>-504.80014640000002</v>
      </c>
      <c r="DQ51">
        <f t="shared" si="43"/>
        <v>8.4552886369871629E-4</v>
      </c>
      <c r="DR51">
        <f t="shared" si="44"/>
        <v>5.4882306804079441E-2</v>
      </c>
      <c r="DS51">
        <f t="shared" si="45"/>
        <v>2.3582823312938404</v>
      </c>
      <c r="DT51">
        <f t="shared" si="46"/>
        <v>48.898993210200004</v>
      </c>
      <c r="DU51">
        <f t="shared" si="47"/>
        <v>-148.13822519999999</v>
      </c>
    </row>
    <row r="52" spans="1:125">
      <c r="A52">
        <v>4.7E-2</v>
      </c>
      <c r="B52">
        <f t="shared" si="0"/>
        <v>9.66410855042E-4</v>
      </c>
      <c r="C52">
        <f t="shared" si="1"/>
        <v>6.0187010429999993E-2</v>
      </c>
      <c r="D52">
        <f t="shared" si="2"/>
        <v>2.4348387599999999</v>
      </c>
      <c r="E52">
        <f t="shared" si="3"/>
        <v>43.875239999999998</v>
      </c>
      <c r="F52">
        <f t="shared" si="4"/>
        <v>-326.15999999999997</v>
      </c>
      <c r="N52">
        <f t="shared" si="5"/>
        <v>7.2216807863618624E-4</v>
      </c>
      <c r="O52">
        <f t="shared" si="6"/>
        <v>4.590507823883818E-2</v>
      </c>
      <c r="P52">
        <f t="shared" si="7"/>
        <v>1.933410744088236</v>
      </c>
      <c r="Q52">
        <f t="shared" si="8"/>
        <v>39.472145561939996</v>
      </c>
      <c r="R52">
        <f t="shared" si="9"/>
        <v>-102.26322791999999</v>
      </c>
      <c r="AC52">
        <f t="shared" si="10"/>
        <v>2.463635471270468E-5</v>
      </c>
      <c r="AD52">
        <f t="shared" si="11"/>
        <v>2.5357333571506503E-3</v>
      </c>
      <c r="AE52">
        <f t="shared" si="12"/>
        <v>0.20516393218088358</v>
      </c>
      <c r="AF52">
        <f t="shared" si="48"/>
        <v>11.996823040575929</v>
      </c>
      <c r="AG52">
        <f t="shared" si="49"/>
        <v>421.19953336588173</v>
      </c>
      <c r="AQ52">
        <f t="shared" si="13"/>
        <v>2.0519343057345055E-3</v>
      </c>
      <c r="AR52">
        <f t="shared" si="14"/>
        <v>0.1236622646129414</v>
      </c>
      <c r="AS52">
        <f t="shared" si="15"/>
        <v>4.6634077196078394</v>
      </c>
      <c r="AT52">
        <f t="shared" si="16"/>
        <v>63.444548613599999</v>
      </c>
      <c r="AU52">
        <f t="shared" si="17"/>
        <v>-1321.2567648000002</v>
      </c>
      <c r="BD52">
        <f t="shared" si="18"/>
        <v>3.1495890201557767E-3</v>
      </c>
      <c r="BE52">
        <f t="shared" si="19"/>
        <v>0.19131834594466957</v>
      </c>
      <c r="BF52">
        <f t="shared" si="20"/>
        <v>7.338191117254409</v>
      </c>
      <c r="BG52">
        <f t="shared" si="21"/>
        <v>107.40329779515</v>
      </c>
      <c r="BH52">
        <f t="shared" si="22"/>
        <v>-1863.7186302</v>
      </c>
      <c r="BQ52">
        <f t="shared" si="23"/>
        <v>1.1531284325628852E-4</v>
      </c>
      <c r="BR52">
        <f t="shared" si="24"/>
        <v>9.5517613123803427E-3</v>
      </c>
      <c r="BS52">
        <f t="shared" si="25"/>
        <v>0.58221565079669246</v>
      </c>
      <c r="BT52">
        <f t="shared" si="26"/>
        <v>22.489357503637503</v>
      </c>
      <c r="BU52">
        <f t="shared" si="27"/>
        <v>338.10062264999999</v>
      </c>
      <c r="CD52">
        <f t="shared" si="28"/>
        <v>1.5226826702262076E-4</v>
      </c>
      <c r="CE52">
        <f t="shared" si="29"/>
        <v>1.2580569792793941E-2</v>
      </c>
      <c r="CF52">
        <f t="shared" si="30"/>
        <v>0.76341204029412013</v>
      </c>
      <c r="CG52">
        <f t="shared" si="31"/>
        <v>29.198258539799998</v>
      </c>
      <c r="CH52">
        <f t="shared" si="32"/>
        <v>420.16257360000003</v>
      </c>
      <c r="CQ52">
        <f t="shared" si="33"/>
        <v>1.209044117280672E-3</v>
      </c>
      <c r="CR52">
        <f t="shared" si="34"/>
        <v>7.4974342934327948E-2</v>
      </c>
      <c r="CS52">
        <f t="shared" si="35"/>
        <v>3.0057218673331247</v>
      </c>
      <c r="CT52">
        <f t="shared" si="36"/>
        <v>52.423567962304006</v>
      </c>
      <c r="CU52">
        <f t="shared" si="37"/>
        <v>-468.49147827199994</v>
      </c>
      <c r="DD52">
        <f t="shared" si="38"/>
        <v>1.3654695242431838E-3</v>
      </c>
      <c r="DE52">
        <f t="shared" si="39"/>
        <v>8.4926812520934092E-2</v>
      </c>
      <c r="DF52">
        <f t="shared" si="40"/>
        <v>3.4246321428732851</v>
      </c>
      <c r="DG52">
        <f t="shared" si="41"/>
        <v>60.852679190775</v>
      </c>
      <c r="DH52">
        <f t="shared" si="42"/>
        <v>-504.26553269999999</v>
      </c>
      <c r="DQ52">
        <f t="shared" si="43"/>
        <v>9.0159845530590982E-4</v>
      </c>
      <c r="DR52">
        <f t="shared" si="44"/>
        <v>5.7265013830762844E-2</v>
      </c>
      <c r="DS52">
        <f t="shared" si="45"/>
        <v>2.4071068095341928</v>
      </c>
      <c r="DT52">
        <f t="shared" si="46"/>
        <v>48.749518353637498</v>
      </c>
      <c r="DU52">
        <f t="shared" si="47"/>
        <v>-150.80772734999999</v>
      </c>
    </row>
    <row r="53" spans="1:125">
      <c r="A53">
        <v>4.8000000000000001E-2</v>
      </c>
      <c r="B53">
        <f t="shared" si="0"/>
        <v>1.0278225838080001E-3</v>
      </c>
      <c r="C53">
        <f t="shared" si="1"/>
        <v>6.2643732480000006E-2</v>
      </c>
      <c r="D53">
        <f t="shared" si="2"/>
        <v>2.4785510399999997</v>
      </c>
      <c r="E53">
        <f t="shared" si="3"/>
        <v>43.549439999999997</v>
      </c>
      <c r="F53">
        <f t="shared" si="4"/>
        <v>-325.44</v>
      </c>
      <c r="N53">
        <f t="shared" si="5"/>
        <v>7.6904643666169032E-4</v>
      </c>
      <c r="O53">
        <f t="shared" si="6"/>
        <v>4.7858207935168512E-2</v>
      </c>
      <c r="P53">
        <f t="shared" si="7"/>
        <v>1.972831451480064</v>
      </c>
      <c r="Q53">
        <f t="shared" si="8"/>
        <v>39.368963235840006</v>
      </c>
      <c r="R53">
        <f t="shared" si="9"/>
        <v>-104.09914368000001</v>
      </c>
      <c r="AC53">
        <f t="shared" si="10"/>
        <v>2.727668708699397E-5</v>
      </c>
      <c r="AD53">
        <f t="shared" si="11"/>
        <v>2.7469660533180648E-3</v>
      </c>
      <c r="AE53">
        <f t="shared" si="12"/>
        <v>0.21737196360290009</v>
      </c>
      <c r="AF53">
        <f t="shared" si="48"/>
        <v>12.419840617658449</v>
      </c>
      <c r="AG53">
        <f t="shared" si="49"/>
        <v>424.80445435674625</v>
      </c>
      <c r="AQ53">
        <f t="shared" si="13"/>
        <v>2.1779387933471535E-3</v>
      </c>
      <c r="AR53">
        <f t="shared" si="14"/>
        <v>0.1283571749014733</v>
      </c>
      <c r="AS53">
        <f t="shared" si="15"/>
        <v>4.7261936556441606</v>
      </c>
      <c r="AT53">
        <f t="shared" si="16"/>
        <v>62.129336729599999</v>
      </c>
      <c r="AU53">
        <f t="shared" si="17"/>
        <v>-1309.1771391999998</v>
      </c>
      <c r="BD53">
        <f t="shared" si="18"/>
        <v>3.3445942846606538E-3</v>
      </c>
      <c r="BE53">
        <f t="shared" si="19"/>
        <v>0.19870992862543871</v>
      </c>
      <c r="BF53">
        <f t="shared" si="20"/>
        <v>7.4446646928998401</v>
      </c>
      <c r="BG53">
        <f t="shared" si="21"/>
        <v>105.5459887104</v>
      </c>
      <c r="BH53">
        <f t="shared" si="22"/>
        <v>-1850.9073407999999</v>
      </c>
      <c r="BQ53">
        <f t="shared" si="23"/>
        <v>1.2515947466194943E-4</v>
      </c>
      <c r="BR53">
        <f t="shared" si="24"/>
        <v>1.0145277762600961E-2</v>
      </c>
      <c r="BS53">
        <f t="shared" si="25"/>
        <v>0.60487314112512003</v>
      </c>
      <c r="BT53">
        <f t="shared" si="26"/>
        <v>22.824706867200003</v>
      </c>
      <c r="BU53">
        <f t="shared" si="27"/>
        <v>332.60290560000004</v>
      </c>
      <c r="CD53">
        <f t="shared" si="28"/>
        <v>1.6523542665363455E-4</v>
      </c>
      <c r="CE53">
        <f t="shared" si="29"/>
        <v>1.3358650663895041E-2</v>
      </c>
      <c r="CF53">
        <f t="shared" si="30"/>
        <v>0.79281907826687992</v>
      </c>
      <c r="CG53">
        <f t="shared" si="31"/>
        <v>29.614517452799998</v>
      </c>
      <c r="CH53">
        <f t="shared" si="32"/>
        <v>412.36285439999995</v>
      </c>
      <c r="CQ53">
        <f t="shared" si="33"/>
        <v>1.2855300389011978E-3</v>
      </c>
      <c r="CR53">
        <f t="shared" si="34"/>
        <v>7.8006198562140999E-2</v>
      </c>
      <c r="CS53">
        <f t="shared" si="35"/>
        <v>3.0579114231988225</v>
      </c>
      <c r="CT53">
        <f t="shared" si="36"/>
        <v>51.955777388544</v>
      </c>
      <c r="CU53">
        <f t="shared" si="37"/>
        <v>-467.08976162133331</v>
      </c>
      <c r="DD53">
        <f t="shared" si="38"/>
        <v>1.4521187739421899E-3</v>
      </c>
      <c r="DE53">
        <f t="shared" si="39"/>
        <v>8.8381786981662727E-2</v>
      </c>
      <c r="DF53">
        <f t="shared" si="40"/>
        <v>3.4852327794278404</v>
      </c>
      <c r="DG53">
        <f t="shared" si="41"/>
        <v>60.348684390400003</v>
      </c>
      <c r="DH53">
        <f t="shared" si="42"/>
        <v>-503.72270080000004</v>
      </c>
      <c r="DQ53">
        <f t="shared" si="43"/>
        <v>9.6007514115538958E-4</v>
      </c>
      <c r="DR53">
        <f t="shared" si="44"/>
        <v>5.9696470154280958E-2</v>
      </c>
      <c r="DS53">
        <f t="shared" si="45"/>
        <v>2.4557804819251201</v>
      </c>
      <c r="DT53">
        <f t="shared" si="46"/>
        <v>48.597385267199996</v>
      </c>
      <c r="DU53">
        <f t="shared" si="47"/>
        <v>-153.45469440000002</v>
      </c>
    </row>
    <row r="54" spans="1:125">
      <c r="A54">
        <v>4.9000000000000002E-2</v>
      </c>
      <c r="B54">
        <f t="shared" si="0"/>
        <v>1.0917128364940005E-3</v>
      </c>
      <c r="C54">
        <f t="shared" si="1"/>
        <v>6.5144004030000008E-2</v>
      </c>
      <c r="D54">
        <f t="shared" si="2"/>
        <v>2.5219378799999999</v>
      </c>
      <c r="E54">
        <f t="shared" si="3"/>
        <v>43.224359999999997</v>
      </c>
      <c r="F54">
        <f t="shared" si="4"/>
        <v>-324.72000000000003</v>
      </c>
      <c r="N54">
        <f t="shared" si="5"/>
        <v>8.1789761746378403E-4</v>
      </c>
      <c r="O54">
        <f t="shared" si="6"/>
        <v>4.9850706442311564E-2</v>
      </c>
      <c r="P54">
        <f t="shared" si="7"/>
        <v>2.0121480608672524</v>
      </c>
      <c r="Q54">
        <f t="shared" si="8"/>
        <v>39.263951830739998</v>
      </c>
      <c r="R54">
        <f t="shared" si="9"/>
        <v>-105.92139096</v>
      </c>
      <c r="AC54">
        <f t="shared" si="10"/>
        <v>3.0134426824740902E-5</v>
      </c>
      <c r="AD54">
        <f t="shared" si="11"/>
        <v>2.9706188827424602E-3</v>
      </c>
      <c r="AE54">
        <f t="shared" si="12"/>
        <v>0.23000478398538154</v>
      </c>
      <c r="AF54">
        <f t="shared" si="48"/>
        <v>12.846369973658293</v>
      </c>
      <c r="AG54">
        <f t="shared" si="49"/>
        <v>428.2234480715083</v>
      </c>
      <c r="AQ54">
        <f t="shared" si="13"/>
        <v>2.3086693655171831E-3</v>
      </c>
      <c r="AR54">
        <f t="shared" si="14"/>
        <v>0.13311421553083755</v>
      </c>
      <c r="AS54">
        <f t="shared" si="15"/>
        <v>4.7876704094788796</v>
      </c>
      <c r="AT54">
        <f t="shared" si="16"/>
        <v>60.826174085599995</v>
      </c>
      <c r="AU54">
        <f t="shared" si="17"/>
        <v>-1297.1582624</v>
      </c>
      <c r="BD54">
        <f t="shared" si="18"/>
        <v>3.5470440596160236E-3</v>
      </c>
      <c r="BE54">
        <f t="shared" si="19"/>
        <v>0.20620705836057612</v>
      </c>
      <c r="BF54">
        <f t="shared" si="20"/>
        <v>7.5492873573068708</v>
      </c>
      <c r="BG54">
        <f t="shared" si="21"/>
        <v>103.70146752315</v>
      </c>
      <c r="BH54">
        <f t="shared" si="22"/>
        <v>-1838.1428226</v>
      </c>
      <c r="BQ54">
        <f t="shared" si="23"/>
        <v>1.3561100692572421E-4</v>
      </c>
      <c r="BR54">
        <f t="shared" si="24"/>
        <v>1.0761618462745424E-2</v>
      </c>
      <c r="BS54">
        <f t="shared" si="25"/>
        <v>0.62786323675734756</v>
      </c>
      <c r="BT54">
        <f t="shared" si="26"/>
        <v>23.154572907637501</v>
      </c>
      <c r="BU54">
        <f t="shared" si="27"/>
        <v>327.13396695000006</v>
      </c>
      <c r="CD54">
        <f t="shared" si="28"/>
        <v>1.7899543972661308E-4</v>
      </c>
      <c r="CE54">
        <f t="shared" si="29"/>
        <v>1.4166345404371864E-2</v>
      </c>
      <c r="CF54">
        <f t="shared" si="30"/>
        <v>0.82263848289084007</v>
      </c>
      <c r="CG54">
        <f t="shared" si="31"/>
        <v>30.022999435800003</v>
      </c>
      <c r="CH54">
        <f t="shared" si="32"/>
        <v>404.60869679999996</v>
      </c>
      <c r="CQ54">
        <f t="shared" si="33"/>
        <v>1.3650738330207746E-3</v>
      </c>
      <c r="CR54">
        <f t="shared" si="34"/>
        <v>8.1090010084129152E-2</v>
      </c>
      <c r="CS54">
        <f t="shared" si="35"/>
        <v>3.1096338892565631</v>
      </c>
      <c r="CT54">
        <f t="shared" si="36"/>
        <v>51.489388253717344</v>
      </c>
      <c r="CU54">
        <f t="shared" si="37"/>
        <v>-465.68860100266659</v>
      </c>
      <c r="DD54">
        <f t="shared" si="38"/>
        <v>1.5422532144437554E-3</v>
      </c>
      <c r="DE54">
        <f t="shared" si="39"/>
        <v>9.1897110172359284E-2</v>
      </c>
      <c r="DF54">
        <f t="shared" si="40"/>
        <v>3.5453296939639949</v>
      </c>
      <c r="DG54">
        <f t="shared" si="41"/>
        <v>59.845236518775003</v>
      </c>
      <c r="DH54">
        <f t="shared" si="42"/>
        <v>-503.1716801</v>
      </c>
      <c r="DQ54">
        <f t="shared" si="43"/>
        <v>1.0210075946989656E-3</v>
      </c>
      <c r="DR54">
        <f t="shared" si="44"/>
        <v>6.217652364342293E-2</v>
      </c>
      <c r="DS54">
        <f t="shared" si="45"/>
        <v>2.5043007014948477</v>
      </c>
      <c r="DT54">
        <f t="shared" si="46"/>
        <v>48.442616457637492</v>
      </c>
      <c r="DU54">
        <f t="shared" si="47"/>
        <v>-156.07918305000001</v>
      </c>
    </row>
    <row r="55" spans="1:125">
      <c r="A55">
        <v>0.05</v>
      </c>
      <c r="B55">
        <f t="shared" si="0"/>
        <v>1.1581250000000001E-3</v>
      </c>
      <c r="C55">
        <f t="shared" si="1"/>
        <v>6.7687499999999998E-2</v>
      </c>
      <c r="D55">
        <f t="shared" si="2"/>
        <v>2.5649999999999999</v>
      </c>
      <c r="E55">
        <f t="shared" si="3"/>
        <v>42.9</v>
      </c>
      <c r="F55">
        <f t="shared" si="4"/>
        <v>-324</v>
      </c>
      <c r="N55">
        <f t="shared" si="5"/>
        <v>8.6876093750000026E-4</v>
      </c>
      <c r="O55">
        <f t="shared" si="6"/>
        <v>5.1882468750000015E-2</v>
      </c>
      <c r="P55">
        <f t="shared" si="7"/>
        <v>2.0513587499999999</v>
      </c>
      <c r="Q55">
        <f t="shared" si="8"/>
        <v>39.157125000000001</v>
      </c>
      <c r="R55">
        <f t="shared" si="9"/>
        <v>-107.72999999999999</v>
      </c>
      <c r="AC55">
        <f t="shared" si="10"/>
        <v>3.3222207031250021E-5</v>
      </c>
      <c r="AD55">
        <f t="shared" si="11"/>
        <v>3.2071183593750017E-3</v>
      </c>
      <c r="AE55">
        <f t="shared" si="12"/>
        <v>0.24306581250000001</v>
      </c>
      <c r="AF55">
        <f t="shared" si="48"/>
        <v>13.276226250000001</v>
      </c>
      <c r="AG55">
        <f t="shared" si="49"/>
        <v>431.45864999999992</v>
      </c>
      <c r="AQ55">
        <f t="shared" si="13"/>
        <v>2.4441875000000002E-3</v>
      </c>
      <c r="AR55">
        <f t="shared" si="14"/>
        <v>0.13793208333333337</v>
      </c>
      <c r="AS55">
        <f t="shared" si="15"/>
        <v>4.8478499999999993</v>
      </c>
      <c r="AT55">
        <f t="shared" si="16"/>
        <v>59.535000000000004</v>
      </c>
      <c r="AU55">
        <f t="shared" si="17"/>
        <v>-1285.2</v>
      </c>
      <c r="BD55">
        <f t="shared" si="18"/>
        <v>3.7570429687500012E-3</v>
      </c>
      <c r="BE55">
        <f t="shared" si="19"/>
        <v>0.21380789062500005</v>
      </c>
      <c r="BF55">
        <f t="shared" si="20"/>
        <v>7.6520718750000007</v>
      </c>
      <c r="BG55">
        <f t="shared" si="21"/>
        <v>101.86968750000001</v>
      </c>
      <c r="BH55">
        <f t="shared" si="22"/>
        <v>-1825.425</v>
      </c>
      <c r="BQ55">
        <f t="shared" si="23"/>
        <v>1.4669042968750004E-4</v>
      </c>
      <c r="BR55">
        <f t="shared" si="24"/>
        <v>1.1401113281250002E-2</v>
      </c>
      <c r="BS55">
        <f t="shared" si="25"/>
        <v>0.65118046875000013</v>
      </c>
      <c r="BT55">
        <f t="shared" si="26"/>
        <v>23.478984375</v>
      </c>
      <c r="BU55">
        <f t="shared" si="27"/>
        <v>321.69375000000002</v>
      </c>
      <c r="CD55">
        <f t="shared" si="28"/>
        <v>1.9357812500000009E-4</v>
      </c>
      <c r="CE55">
        <f t="shared" si="29"/>
        <v>1.5004062500000004E-2</v>
      </c>
      <c r="CF55">
        <f t="shared" si="30"/>
        <v>0.85286250000000019</v>
      </c>
      <c r="CG55">
        <f t="shared" si="31"/>
        <v>30.423749999999998</v>
      </c>
      <c r="CH55">
        <f t="shared" si="32"/>
        <v>396.9</v>
      </c>
      <c r="CQ55">
        <f t="shared" si="33"/>
        <v>1.4477272222222226E-3</v>
      </c>
      <c r="CR55">
        <f t="shared" si="34"/>
        <v>8.4225311111111131E-2</v>
      </c>
      <c r="CS55">
        <f t="shared" si="35"/>
        <v>3.1608906666666665</v>
      </c>
      <c r="CT55">
        <f t="shared" si="36"/>
        <v>51.024399999999993</v>
      </c>
      <c r="CU55">
        <f t="shared" si="37"/>
        <v>-464.28799999999995</v>
      </c>
      <c r="DD55">
        <f t="shared" si="38"/>
        <v>1.6359329427083338E-3</v>
      </c>
      <c r="DE55">
        <f t="shared" si="39"/>
        <v>9.5472278645833353E-2</v>
      </c>
      <c r="DF55">
        <f t="shared" si="40"/>
        <v>3.6049234374999997</v>
      </c>
      <c r="DG55">
        <f t="shared" si="41"/>
        <v>59.342343750000005</v>
      </c>
      <c r="DH55">
        <f t="shared" si="42"/>
        <v>-502.61250000000001</v>
      </c>
      <c r="DQ55">
        <f t="shared" si="43"/>
        <v>1.0844443359375002E-3</v>
      </c>
      <c r="DR55">
        <f t="shared" si="44"/>
        <v>6.4705019531250019E-2</v>
      </c>
      <c r="DS55">
        <f t="shared" si="45"/>
        <v>2.5526648437500001</v>
      </c>
      <c r="DT55">
        <f t="shared" si="46"/>
        <v>48.285234374999995</v>
      </c>
      <c r="DU55">
        <f t="shared" si="47"/>
        <v>-158.68125000000001</v>
      </c>
    </row>
    <row r="56" spans="1:125">
      <c r="A56">
        <v>5.0999999999999997E-2</v>
      </c>
      <c r="B56">
        <f t="shared" si="0"/>
        <v>1.2271021365059995E-3</v>
      </c>
      <c r="C56">
        <f t="shared" si="1"/>
        <v>7.0273896030000005E-2</v>
      </c>
      <c r="D56">
        <f t="shared" si="2"/>
        <v>2.6077381199999996</v>
      </c>
      <c r="E56">
        <f t="shared" si="3"/>
        <v>42.576360000000001</v>
      </c>
      <c r="F56">
        <f t="shared" si="4"/>
        <v>-323.27999999999997</v>
      </c>
      <c r="N56">
        <f t="shared" si="5"/>
        <v>9.2167560730875369E-4</v>
      </c>
      <c r="O56">
        <f t="shared" si="6"/>
        <v>5.3953388032538345E-2</v>
      </c>
      <c r="P56">
        <f t="shared" si="7"/>
        <v>2.090461710266748</v>
      </c>
      <c r="Q56">
        <f t="shared" si="8"/>
        <v>39.048496366740004</v>
      </c>
      <c r="R56">
        <f t="shared" si="9"/>
        <v>-109.52500103999999</v>
      </c>
      <c r="AC56">
        <f t="shared" si="10"/>
        <v>3.6553089004641968E-5</v>
      </c>
      <c r="AD56">
        <f t="shared" si="11"/>
        <v>3.4568943242646736E-3</v>
      </c>
      <c r="AE56">
        <f t="shared" si="12"/>
        <v>0.25655828452568663</v>
      </c>
      <c r="AF56">
        <f t="shared" si="48"/>
        <v>13.709226717867777</v>
      </c>
      <c r="AG56">
        <f t="shared" si="49"/>
        <v>434.51218417593168</v>
      </c>
      <c r="AQ56">
        <f t="shared" si="13"/>
        <v>2.5845533773826484E-3</v>
      </c>
      <c r="AR56">
        <f t="shared" si="14"/>
        <v>0.14280948712982949</v>
      </c>
      <c r="AS56">
        <f t="shared" si="15"/>
        <v>4.9067443854811197</v>
      </c>
      <c r="AT56">
        <f t="shared" si="16"/>
        <v>58.255753925600004</v>
      </c>
      <c r="AU56">
        <f t="shared" si="17"/>
        <v>-1273.3022175999999</v>
      </c>
      <c r="BD56">
        <f t="shared" si="18"/>
        <v>3.974693797640096E-3</v>
      </c>
      <c r="BE56">
        <f t="shared" si="19"/>
        <v>0.22151059363479905</v>
      </c>
      <c r="BF56">
        <f t="shared" si="20"/>
        <v>7.7530309638081292</v>
      </c>
      <c r="BG56">
        <f t="shared" si="21"/>
        <v>100.05060198315</v>
      </c>
      <c r="BH56">
        <f t="shared" si="22"/>
        <v>-1812.7537974000002</v>
      </c>
      <c r="BQ56">
        <f t="shared" si="23"/>
        <v>1.5842105972591788E-4</v>
      </c>
      <c r="BR56">
        <f t="shared" si="24"/>
        <v>1.2064086631973168E-2</v>
      </c>
      <c r="BS56">
        <f t="shared" si="25"/>
        <v>0.67481939688140247</v>
      </c>
      <c r="BT56">
        <f t="shared" si="26"/>
        <v>23.797969962637495</v>
      </c>
      <c r="BU56">
        <f t="shared" si="27"/>
        <v>316.28219805000009</v>
      </c>
      <c r="CD56">
        <f t="shared" si="28"/>
        <v>2.0901370584851291E-4</v>
      </c>
      <c r="CE56">
        <f t="shared" si="29"/>
        <v>1.5872202705127854E-2</v>
      </c>
      <c r="CF56">
        <f t="shared" si="30"/>
        <v>0.88348342088915977</v>
      </c>
      <c r="CG56">
        <f t="shared" si="31"/>
        <v>30.816814555799997</v>
      </c>
      <c r="CH56">
        <f t="shared" si="32"/>
        <v>389.23666320000012</v>
      </c>
      <c r="CQ56">
        <f t="shared" si="33"/>
        <v>1.5335414633996681E-3</v>
      </c>
      <c r="CR56">
        <f t="shared" si="34"/>
        <v>8.7411636654786393E-2</v>
      </c>
      <c r="CS56">
        <f t="shared" si="35"/>
        <v>3.2116831560298369</v>
      </c>
      <c r="CT56">
        <f t="shared" si="36"/>
        <v>50.560812065983995</v>
      </c>
      <c r="CU56">
        <f t="shared" si="37"/>
        <v>-462.88796219733325</v>
      </c>
      <c r="DD56">
        <f t="shared" si="38"/>
        <v>1.7332175525260585E-3</v>
      </c>
      <c r="DE56">
        <f t="shared" si="39"/>
        <v>9.9106789509994783E-2</v>
      </c>
      <c r="DF56">
        <f t="shared" si="40"/>
        <v>3.6640145692135047</v>
      </c>
      <c r="DG56">
        <f t="shared" si="41"/>
        <v>58.840014228774997</v>
      </c>
      <c r="DH56">
        <f t="shared" si="42"/>
        <v>-502.04518989999997</v>
      </c>
      <c r="DQ56">
        <f t="shared" si="43"/>
        <v>1.1504337287964086E-3</v>
      </c>
      <c r="DR56">
        <f t="shared" si="44"/>
        <v>6.7281800437545655E-2</v>
      </c>
      <c r="DS56">
        <f t="shared" si="45"/>
        <v>2.6008703066189023</v>
      </c>
      <c r="DT56">
        <f t="shared" si="46"/>
        <v>48.125261412637499</v>
      </c>
      <c r="DU56">
        <f t="shared" si="47"/>
        <v>-161.26095195000002</v>
      </c>
    </row>
    <row r="57" spans="1:125">
      <c r="A57">
        <v>5.1999999999999998E-2</v>
      </c>
      <c r="B57">
        <f t="shared" si="0"/>
        <v>1.2986869841919999E-3</v>
      </c>
      <c r="C57">
        <f t="shared" si="1"/>
        <v>7.2902868480000008E-2</v>
      </c>
      <c r="D57">
        <f t="shared" si="2"/>
        <v>2.6501529599999998</v>
      </c>
      <c r="E57">
        <f t="shared" si="3"/>
        <v>42.253439999999998</v>
      </c>
      <c r="F57">
        <f t="shared" si="4"/>
        <v>-322.56</v>
      </c>
      <c r="N57">
        <f t="shared" si="5"/>
        <v>9.7668072970072883E-4</v>
      </c>
      <c r="O57">
        <f t="shared" si="6"/>
        <v>5.6063355662426109E-2</v>
      </c>
      <c r="P57">
        <f t="shared" si="7"/>
        <v>2.1294551466639358</v>
      </c>
      <c r="Q57">
        <f t="shared" si="8"/>
        <v>38.938079523839995</v>
      </c>
      <c r="R57">
        <f t="shared" si="9"/>
        <v>-111.30642431999999</v>
      </c>
      <c r="AC57">
        <f t="shared" si="10"/>
        <v>4.0140565471409557E-5</v>
      </c>
      <c r="AD57">
        <f t="shared" si="11"/>
        <v>3.7203797628285237E-3</v>
      </c>
      <c r="AE57">
        <f t="shared" si="12"/>
        <v>0.2704852537726678</v>
      </c>
      <c r="AF57">
        <f t="shared" si="48"/>
        <v>14.145190766762063</v>
      </c>
      <c r="AG57">
        <f t="shared" si="49"/>
        <v>437.38616320229386</v>
      </c>
      <c r="AQ57">
        <f t="shared" si="13"/>
        <v>2.7298258930420934E-3</v>
      </c>
      <c r="AR57">
        <f t="shared" si="14"/>
        <v>0.14774514766921726</v>
      </c>
      <c r="AS57">
        <f t="shared" si="15"/>
        <v>4.9643654637158399</v>
      </c>
      <c r="AT57">
        <f t="shared" si="16"/>
        <v>56.988375449599992</v>
      </c>
      <c r="AU57">
        <f t="shared" si="17"/>
        <v>-1261.4647808</v>
      </c>
      <c r="BD57">
        <f t="shared" si="18"/>
        <v>4.2000975064310584E-3</v>
      </c>
      <c r="BE57">
        <f t="shared" si="19"/>
        <v>0.22931334830057473</v>
      </c>
      <c r="BF57">
        <f t="shared" si="20"/>
        <v>7.8521772949401596</v>
      </c>
      <c r="BG57">
        <f t="shared" si="21"/>
        <v>98.244164390400002</v>
      </c>
      <c r="BH57">
        <f t="shared" si="22"/>
        <v>-1800.1291391999998</v>
      </c>
      <c r="BQ57">
        <f t="shared" si="23"/>
        <v>1.7082653551814654E-4</v>
      </c>
      <c r="BR57">
        <f t="shared" si="24"/>
        <v>1.2750857502888959E-2</v>
      </c>
      <c r="BS57">
        <f t="shared" si="25"/>
        <v>0.69877460959487991</v>
      </c>
      <c r="BT57">
        <f t="shared" si="26"/>
        <v>24.111558307199999</v>
      </c>
      <c r="BU57">
        <f t="shared" si="27"/>
        <v>310.89925440000007</v>
      </c>
      <c r="CD57">
        <f t="shared" si="28"/>
        <v>2.253328025544294E-4</v>
      </c>
      <c r="CE57">
        <f t="shared" si="29"/>
        <v>1.6771159088087042E-2</v>
      </c>
      <c r="CF57">
        <f t="shared" si="30"/>
        <v>0.91449358221312005</v>
      </c>
      <c r="CG57">
        <f t="shared" si="31"/>
        <v>31.2022384128</v>
      </c>
      <c r="CH57">
        <f t="shared" si="32"/>
        <v>381.61858560000002</v>
      </c>
      <c r="CQ57">
        <f t="shared" si="33"/>
        <v>1.6225673491591461E-3</v>
      </c>
      <c r="CR57">
        <f t="shared" si="34"/>
        <v>9.0648523127173933E-2</v>
      </c>
      <c r="CS57">
        <f t="shared" si="35"/>
        <v>3.262012757383578</v>
      </c>
      <c r="CT57">
        <f t="shared" si="36"/>
        <v>50.098623886677338</v>
      </c>
      <c r="CU57">
        <f t="shared" si="37"/>
        <v>-461.48849117866661</v>
      </c>
      <c r="DD57">
        <f t="shared" si="38"/>
        <v>1.8341661350759215E-3</v>
      </c>
      <c r="DE57">
        <f t="shared" si="39"/>
        <v>0.10280014043599871</v>
      </c>
      <c r="DF57">
        <f t="shared" si="40"/>
        <v>3.7226036564121596</v>
      </c>
      <c r="DG57">
        <f t="shared" si="41"/>
        <v>58.3382560704</v>
      </c>
      <c r="DH57">
        <f t="shared" si="42"/>
        <v>-501.4697792</v>
      </c>
      <c r="DQ57">
        <f t="shared" si="43"/>
        <v>1.2190239785235864E-3</v>
      </c>
      <c r="DR57">
        <f t="shared" si="44"/>
        <v>6.9906706391208953E-2</v>
      </c>
      <c r="DS57">
        <f t="shared" si="45"/>
        <v>2.6489145103948801</v>
      </c>
      <c r="DT57">
        <f t="shared" si="46"/>
        <v>47.962719907199997</v>
      </c>
      <c r="DU57">
        <f t="shared" si="47"/>
        <v>-163.81834559999999</v>
      </c>
    </row>
    <row r="58" spans="1:125">
      <c r="A58">
        <v>5.2999999999999999E-2</v>
      </c>
      <c r="B58">
        <f t="shared" si="0"/>
        <v>1.3729219579579999E-3</v>
      </c>
      <c r="C58">
        <f t="shared" si="1"/>
        <v>7.5574094430000002E-2</v>
      </c>
      <c r="D58">
        <f t="shared" si="2"/>
        <v>2.6922452399999997</v>
      </c>
      <c r="E58">
        <f t="shared" si="3"/>
        <v>41.931240000000003</v>
      </c>
      <c r="F58">
        <f t="shared" si="4"/>
        <v>-321.84000000000003</v>
      </c>
      <c r="N58">
        <f t="shared" si="5"/>
        <v>1.0338152979638699E-3</v>
      </c>
      <c r="O58">
        <f t="shared" si="6"/>
        <v>5.8212261223950575E-2</v>
      </c>
      <c r="P58">
        <f t="shared" si="7"/>
        <v>2.1683372777657639</v>
      </c>
      <c r="Q58">
        <f t="shared" si="8"/>
        <v>38.825888033939997</v>
      </c>
      <c r="R58">
        <f t="shared" si="9"/>
        <v>-113.07430008</v>
      </c>
      <c r="AC58">
        <f t="shared" si="10"/>
        <v>4.3998563640303831E-5</v>
      </c>
      <c r="AD58">
        <f t="shared" si="11"/>
        <v>3.9980106242401897E-3</v>
      </c>
      <c r="AE58">
        <f t="shared" si="12"/>
        <v>0.28484959439506913</v>
      </c>
      <c r="AF58">
        <f t="shared" si="48"/>
        <v>14.583939893081512</v>
      </c>
      <c r="AG58">
        <f t="shared" si="49"/>
        <v>440.08268827675829</v>
      </c>
      <c r="AQ58">
        <f t="shared" si="13"/>
        <v>2.8800626690430216E-3</v>
      </c>
      <c r="AR58">
        <f t="shared" si="14"/>
        <v>0.15273779756799744</v>
      </c>
      <c r="AS58">
        <f t="shared" si="15"/>
        <v>5.0207250721521595</v>
      </c>
      <c r="AT58">
        <f t="shared" si="16"/>
        <v>55.732804293600005</v>
      </c>
      <c r="AU58">
        <f t="shared" si="17"/>
        <v>-1249.6875551999999</v>
      </c>
      <c r="BD58">
        <f t="shared" si="18"/>
        <v>4.4333532425060674E-3</v>
      </c>
      <c r="BE58">
        <f t="shared" si="19"/>
        <v>0.23721434818085857</v>
      </c>
      <c r="BF58">
        <f t="shared" si="20"/>
        <v>7.9495234930605898</v>
      </c>
      <c r="BG58">
        <f t="shared" si="21"/>
        <v>96.450328215149995</v>
      </c>
      <c r="BH58">
        <f t="shared" si="22"/>
        <v>-1787.5509497999999</v>
      </c>
      <c r="BQ58">
        <f t="shared" si="23"/>
        <v>1.8393081182832059E-4</v>
      </c>
      <c r="BR58">
        <f t="shared" si="24"/>
        <v>1.346173948472359E-2</v>
      </c>
      <c r="BS58">
        <f t="shared" si="25"/>
        <v>0.72304072394205754</v>
      </c>
      <c r="BT58">
        <f t="shared" si="26"/>
        <v>24.419777988637502</v>
      </c>
      <c r="BU58">
        <f t="shared" si="27"/>
        <v>305.54486235000007</v>
      </c>
      <c r="CD58">
        <f t="shared" si="28"/>
        <v>2.4256642464423321E-4</v>
      </c>
      <c r="CE58">
        <f t="shared" si="29"/>
        <v>1.7701317076501941E-2</v>
      </c>
      <c r="CF58">
        <f t="shared" si="30"/>
        <v>0.94588536588588012</v>
      </c>
      <c r="CG58">
        <f t="shared" si="31"/>
        <v>31.580066779799999</v>
      </c>
      <c r="CH58">
        <f t="shared" si="32"/>
        <v>374.04566639999996</v>
      </c>
      <c r="CQ58">
        <f t="shared" si="33"/>
        <v>1.7148552092186315E-3</v>
      </c>
      <c r="CR58">
        <f t="shared" si="34"/>
        <v>9.3935508340047005E-2</v>
      </c>
      <c r="CS58">
        <f t="shared" si="35"/>
        <v>3.3118808701986087</v>
      </c>
      <c r="CT58">
        <f t="shared" si="36"/>
        <v>49.637834893503999</v>
      </c>
      <c r="CU58">
        <f t="shared" si="37"/>
        <v>-460.08959052799997</v>
      </c>
      <c r="DD58">
        <f t="shared" si="38"/>
        <v>1.9388372794930707E-3</v>
      </c>
      <c r="DE58">
        <f t="shared" si="39"/>
        <v>0.10655182966636055</v>
      </c>
      <c r="DF58">
        <f t="shared" si="40"/>
        <v>3.7806912745042149</v>
      </c>
      <c r="DG58">
        <f t="shared" si="41"/>
        <v>57.837077360774998</v>
      </c>
      <c r="DH58">
        <f t="shared" si="42"/>
        <v>-500.88629729999997</v>
      </c>
      <c r="DQ58">
        <f t="shared" si="43"/>
        <v>1.2902631291096915E-3</v>
      </c>
      <c r="DR58">
        <f t="shared" si="44"/>
        <v>7.2579574852591103E-2</v>
      </c>
      <c r="DS58">
        <f t="shared" si="45"/>
        <v>2.696794897679557</v>
      </c>
      <c r="DT58">
        <f t="shared" si="46"/>
        <v>47.797632138637503</v>
      </c>
      <c r="DU58">
        <f t="shared" si="47"/>
        <v>-166.35348764999998</v>
      </c>
    </row>
    <row r="59" spans="1:125">
      <c r="A59">
        <v>5.3999999999999999E-2</v>
      </c>
      <c r="B59">
        <f t="shared" si="0"/>
        <v>1.4498491501439997E-3</v>
      </c>
      <c r="C59">
        <f t="shared" si="1"/>
        <v>7.8287251679999989E-2</v>
      </c>
      <c r="D59">
        <f t="shared" si="2"/>
        <v>2.7340156799999997</v>
      </c>
      <c r="E59">
        <f t="shared" si="3"/>
        <v>41.609760000000001</v>
      </c>
      <c r="F59">
        <f t="shared" si="4"/>
        <v>-321.12</v>
      </c>
      <c r="N59">
        <f t="shared" si="5"/>
        <v>1.0931181940819559E-3</v>
      </c>
      <c r="O59">
        <f t="shared" si="6"/>
        <v>6.039999252674956E-2</v>
      </c>
      <c r="P59">
        <f t="shared" si="7"/>
        <v>2.2071063356939522</v>
      </c>
      <c r="Q59">
        <f t="shared" si="8"/>
        <v>38.711935429439997</v>
      </c>
      <c r="R59">
        <f t="shared" si="9"/>
        <v>-114.82865856000001</v>
      </c>
      <c r="AC59">
        <f t="shared" si="10"/>
        <v>4.8141448076663391E-5</v>
      </c>
      <c r="AD59">
        <f t="shared" si="11"/>
        <v>4.2902256429253622E-3</v>
      </c>
      <c r="AE59">
        <f t="shared" si="12"/>
        <v>0.29965400309211676</v>
      </c>
      <c r="AF59">
        <f t="shared" si="48"/>
        <v>15.025297688730364</v>
      </c>
      <c r="AG59">
        <f t="shared" si="49"/>
        <v>442.60384921708038</v>
      </c>
      <c r="AQ59">
        <f t="shared" si="13"/>
        <v>3.0353200659753057E-3</v>
      </c>
      <c r="AR59">
        <f t="shared" si="14"/>
        <v>0.15778618125000193</v>
      </c>
      <c r="AS59">
        <f t="shared" si="15"/>
        <v>5.0758349880268812</v>
      </c>
      <c r="AT59">
        <f t="shared" si="16"/>
        <v>54.488980313599995</v>
      </c>
      <c r="AU59">
        <f t="shared" si="17"/>
        <v>-1237.9704064</v>
      </c>
      <c r="BD59">
        <f t="shared" si="18"/>
        <v>4.6745583531114304E-3</v>
      </c>
      <c r="BE59">
        <f t="shared" si="19"/>
        <v>0.24521179943560603</v>
      </c>
      <c r="BF59">
        <f t="shared" si="20"/>
        <v>8.0450821363651208</v>
      </c>
      <c r="BG59">
        <f t="shared" si="21"/>
        <v>94.669047026399994</v>
      </c>
      <c r="BH59">
        <f t="shared" si="22"/>
        <v>-1775.0191536</v>
      </c>
      <c r="BQ59">
        <f t="shared" si="23"/>
        <v>1.9775815432458764E-4</v>
      </c>
      <c r="BR59">
        <f t="shared" si="24"/>
        <v>1.4197040799535441E-2</v>
      </c>
      <c r="BS59">
        <f t="shared" si="25"/>
        <v>0.74761238552615994</v>
      </c>
      <c r="BT59">
        <f t="shared" si="26"/>
        <v>24.722657530199999</v>
      </c>
      <c r="BU59">
        <f t="shared" si="27"/>
        <v>300.21896520000007</v>
      </c>
      <c r="CD59">
        <f t="shared" si="28"/>
        <v>2.6074596327052026E-4</v>
      </c>
      <c r="CE59">
        <f t="shared" si="29"/>
        <v>1.8663054502498558E-2</v>
      </c>
      <c r="CF59">
        <f t="shared" si="30"/>
        <v>0.97765119897983976</v>
      </c>
      <c r="CG59">
        <f t="shared" si="31"/>
        <v>31.950344764800004</v>
      </c>
      <c r="CH59">
        <f t="shared" si="32"/>
        <v>366.51780479999996</v>
      </c>
      <c r="CQ59">
        <f t="shared" si="33"/>
        <v>1.8104549118075149E-3</v>
      </c>
      <c r="CR59">
        <f t="shared" si="34"/>
        <v>9.7272131504364728E-2</v>
      </c>
      <c r="CS59">
        <f t="shared" si="35"/>
        <v>3.3612888933752831</v>
      </c>
      <c r="CT59">
        <f t="shared" si="36"/>
        <v>49.178444514303997</v>
      </c>
      <c r="CU59">
        <f t="shared" si="37"/>
        <v>-458.69126382933325</v>
      </c>
      <c r="DD59">
        <f t="shared" si="38"/>
        <v>2.0472890734442215E-3</v>
      </c>
      <c r="DE59">
        <f t="shared" si="39"/>
        <v>0.11036135602304208</v>
      </c>
      <c r="DF59">
        <f t="shared" si="40"/>
        <v>3.8382780069691198</v>
      </c>
      <c r="DG59">
        <f t="shared" si="41"/>
        <v>57.336486156399999</v>
      </c>
      <c r="DH59">
        <f t="shared" si="42"/>
        <v>-500.29477359999998</v>
      </c>
      <c r="DQ59">
        <f t="shared" si="43"/>
        <v>1.3641990607307477E-3</v>
      </c>
      <c r="DR59">
        <f t="shared" si="44"/>
        <v>7.5300240735775445E-2</v>
      </c>
      <c r="DS59">
        <f t="shared" si="45"/>
        <v>2.7445089333261601</v>
      </c>
      <c r="DT59">
        <f t="shared" si="46"/>
        <v>47.630020330199997</v>
      </c>
      <c r="DU59">
        <f t="shared" si="47"/>
        <v>-168.86643480000001</v>
      </c>
    </row>
    <row r="60" spans="1:125">
      <c r="A60">
        <v>5.5E-2</v>
      </c>
      <c r="B60">
        <f t="shared" si="0"/>
        <v>1.5295103312499999E-3</v>
      </c>
      <c r="C60">
        <f t="shared" si="1"/>
        <v>8.1042018749999986E-2</v>
      </c>
      <c r="D60">
        <f t="shared" si="2"/>
        <v>2.7754649999999996</v>
      </c>
      <c r="E60">
        <f t="shared" si="3"/>
        <v>41.289000000000001</v>
      </c>
      <c r="F60">
        <f t="shared" si="4"/>
        <v>-320.39999999999998</v>
      </c>
      <c r="N60">
        <f t="shared" si="5"/>
        <v>1.1546281869667186E-3</v>
      </c>
      <c r="O60">
        <f t="shared" si="6"/>
        <v>6.2626435619343751E-2</v>
      </c>
      <c r="P60">
        <f t="shared" si="7"/>
        <v>2.2457605660874997</v>
      </c>
      <c r="Q60">
        <f t="shared" si="8"/>
        <v>38.596235212499998</v>
      </c>
      <c r="R60">
        <f t="shared" si="9"/>
        <v>-116.56953</v>
      </c>
      <c r="AC60">
        <f t="shared" si="10"/>
        <v>5.2584023399287828E-5</v>
      </c>
      <c r="AD60">
        <f t="shared" si="11"/>
        <v>4.5974661621527449E-3</v>
      </c>
      <c r="AE60">
        <f t="shared" si="12"/>
        <v>0.31490100119795628</v>
      </c>
      <c r="AF60">
        <f t="shared" si="48"/>
        <v>15.469089829751249</v>
      </c>
      <c r="AG60">
        <f t="shared" si="49"/>
        <v>444.95172448650004</v>
      </c>
      <c r="AQ60">
        <f t="shared" si="13"/>
        <v>3.195653194731249E-3</v>
      </c>
      <c r="AR60">
        <f t="shared" si="14"/>
        <v>0.16288905488625</v>
      </c>
      <c r="AS60">
        <f t="shared" si="15"/>
        <v>5.1297069285000001</v>
      </c>
      <c r="AT60">
        <f t="shared" si="16"/>
        <v>53.256843500000002</v>
      </c>
      <c r="AU60">
        <f t="shared" si="17"/>
        <v>-1226.3132000000003</v>
      </c>
      <c r="BD60">
        <f t="shared" si="18"/>
        <v>4.923808397934765E-3</v>
      </c>
      <c r="BE60">
        <f t="shared" si="19"/>
        <v>0.25330392077976566</v>
      </c>
      <c r="BF60">
        <f t="shared" si="20"/>
        <v>8.1388657566562514</v>
      </c>
      <c r="BG60">
        <f t="shared" si="21"/>
        <v>92.900274468750013</v>
      </c>
      <c r="BH60">
        <f t="shared" si="22"/>
        <v>-1762.5336750000001</v>
      </c>
      <c r="BQ60">
        <f t="shared" si="23"/>
        <v>2.1233313422470705E-4</v>
      </c>
      <c r="BR60">
        <f t="shared" si="24"/>
        <v>1.495706432923828E-2</v>
      </c>
      <c r="BS60">
        <f t="shared" si="25"/>
        <v>0.77248426844531248</v>
      </c>
      <c r="BT60">
        <f t="shared" si="26"/>
        <v>25.0202253984375</v>
      </c>
      <c r="BU60">
        <f t="shared" si="27"/>
        <v>294.92150625000005</v>
      </c>
      <c r="CD60">
        <f t="shared" si="28"/>
        <v>2.7990318363906247E-4</v>
      </c>
      <c r="CE60">
        <f t="shared" si="29"/>
        <v>1.9656741647812496E-2</v>
      </c>
      <c r="CF60">
        <f t="shared" si="30"/>
        <v>1.0097835536249999</v>
      </c>
      <c r="CG60">
        <f t="shared" si="31"/>
        <v>32.313117375000004</v>
      </c>
      <c r="CH60">
        <f t="shared" si="32"/>
        <v>359.03490000000005</v>
      </c>
      <c r="CQ60">
        <f t="shared" si="33"/>
        <v>1.9094158650654995E-3</v>
      </c>
      <c r="CR60">
        <f t="shared" si="34"/>
        <v>0.1006579332297</v>
      </c>
      <c r="CS60">
        <f t="shared" si="35"/>
        <v>3.4102382252400001</v>
      </c>
      <c r="CT60">
        <f t="shared" si="36"/>
        <v>48.720452173333328</v>
      </c>
      <c r="CU60">
        <f t="shared" si="37"/>
        <v>-457.29351466666662</v>
      </c>
      <c r="DD60">
        <f t="shared" si="38"/>
        <v>2.159579103711133E-3</v>
      </c>
      <c r="DE60">
        <f t="shared" si="39"/>
        <v>0.11422821891550783</v>
      </c>
      <c r="DF60">
        <f t="shared" si="40"/>
        <v>3.8953644453281244</v>
      </c>
      <c r="DG60">
        <f t="shared" si="41"/>
        <v>56.836490484374998</v>
      </c>
      <c r="DH60">
        <f t="shared" si="42"/>
        <v>-499.69523750000002</v>
      </c>
      <c r="DQ60">
        <f t="shared" si="43"/>
        <v>1.440879487212988E-3</v>
      </c>
      <c r="DR60">
        <f t="shared" si="44"/>
        <v>7.8068536430800778E-2</v>
      </c>
      <c r="DS60">
        <f t="shared" si="45"/>
        <v>2.7920541043828129</v>
      </c>
      <c r="DT60">
        <f t="shared" si="46"/>
        <v>47.459906648437496</v>
      </c>
      <c r="DU60">
        <f t="shared" si="47"/>
        <v>-171.35724375000001</v>
      </c>
    </row>
    <row r="61" spans="1:125">
      <c r="A61">
        <v>5.6000000000000001E-2</v>
      </c>
      <c r="B61">
        <f t="shared" si="0"/>
        <v>1.6119469506560001E-3</v>
      </c>
      <c r="C61">
        <f t="shared" si="1"/>
        <v>8.3838074880000016E-2</v>
      </c>
      <c r="D61">
        <f t="shared" si="2"/>
        <v>2.8165939199999999</v>
      </c>
      <c r="E61">
        <f t="shared" si="3"/>
        <v>40.968960000000003</v>
      </c>
      <c r="F61">
        <f t="shared" si="4"/>
        <v>-319.68</v>
      </c>
      <c r="N61">
        <f t="shared" si="5"/>
        <v>1.2183839307034789E-3</v>
      </c>
      <c r="O61">
        <f t="shared" si="6"/>
        <v>6.4891474802638849E-2</v>
      </c>
      <c r="P61">
        <f t="shared" si="7"/>
        <v>2.2842982280724482</v>
      </c>
      <c r="Q61">
        <f t="shared" si="8"/>
        <v>38.478800855039999</v>
      </c>
      <c r="R61">
        <f t="shared" si="9"/>
        <v>-118.29694463999999</v>
      </c>
      <c r="AC61">
        <f t="shared" si="10"/>
        <v>5.7341536801945016E-5</v>
      </c>
      <c r="AD61">
        <f t="shared" si="11"/>
        <v>4.9201759597091417E-3</v>
      </c>
      <c r="AE61">
        <f t="shared" si="12"/>
        <v>0.33059293676011781</v>
      </c>
      <c r="AF61">
        <f t="shared" si="48"/>
        <v>15.91514406498337</v>
      </c>
      <c r="AG61">
        <f t="shared" si="49"/>
        <v>447.12838121914365</v>
      </c>
      <c r="AQ61">
        <f t="shared" si="13"/>
        <v>3.3611159282227613E-3</v>
      </c>
      <c r="AR61">
        <f t="shared" si="14"/>
        <v>0.16804518633493845</v>
      </c>
      <c r="AS61">
        <f t="shared" si="15"/>
        <v>5.1823525507891191</v>
      </c>
      <c r="AT61">
        <f t="shared" si="16"/>
        <v>52.036333977600002</v>
      </c>
      <c r="AU61">
        <f t="shared" si="17"/>
        <v>-1214.7158015999998</v>
      </c>
      <c r="BD61">
        <f t="shared" si="18"/>
        <v>5.181197161636824E-3</v>
      </c>
      <c r="BE61">
        <f t="shared" si="19"/>
        <v>0.26148894343692292</v>
      </c>
      <c r="BF61">
        <f t="shared" si="20"/>
        <v>8.230886839418881</v>
      </c>
      <c r="BG61">
        <f t="shared" si="21"/>
        <v>91.143964262400004</v>
      </c>
      <c r="BH61">
        <f t="shared" si="22"/>
        <v>-1750.0944383999999</v>
      </c>
      <c r="BQ61">
        <f t="shared" si="23"/>
        <v>2.276806229701428E-4</v>
      </c>
      <c r="BR61">
        <f t="shared" si="24"/>
        <v>1.5742107644067842E-2</v>
      </c>
      <c r="BS61">
        <f t="shared" si="25"/>
        <v>0.79765107523584011</v>
      </c>
      <c r="BT61">
        <f t="shared" si="26"/>
        <v>25.3125100032</v>
      </c>
      <c r="BU61">
        <f t="shared" si="27"/>
        <v>289.6524288</v>
      </c>
      <c r="CD61">
        <f t="shared" si="28"/>
        <v>3.0007021748092942E-4</v>
      </c>
      <c r="CE61">
        <f t="shared" si="29"/>
        <v>2.0682741288796162E-2</v>
      </c>
      <c r="CF61">
        <f t="shared" si="30"/>
        <v>1.04227494690816</v>
      </c>
      <c r="CG61">
        <f t="shared" si="31"/>
        <v>32.668429516800003</v>
      </c>
      <c r="CH61">
        <f t="shared" si="32"/>
        <v>351.59685119999995</v>
      </c>
      <c r="CQ61">
        <f t="shared" si="33"/>
        <v>2.0117870184409299E-3</v>
      </c>
      <c r="CR61">
        <f t="shared" si="34"/>
        <v>0.10409245552366352</v>
      </c>
      <c r="CS61">
        <f t="shared" si="35"/>
        <v>3.4587302635416237</v>
      </c>
      <c r="CT61">
        <f t="shared" si="36"/>
        <v>48.263857291264003</v>
      </c>
      <c r="CU61">
        <f t="shared" si="37"/>
        <v>-455.89634662399988</v>
      </c>
      <c r="DD61">
        <f t="shared" si="38"/>
        <v>2.2757644567821247E-3</v>
      </c>
      <c r="DE61">
        <f t="shared" si="39"/>
        <v>0.11815191834875223</v>
      </c>
      <c r="DF61">
        <f t="shared" si="40"/>
        <v>3.9519511891148795</v>
      </c>
      <c r="DG61">
        <f t="shared" si="41"/>
        <v>56.337098342399997</v>
      </c>
      <c r="DH61">
        <f t="shared" si="42"/>
        <v>-499.08771839999997</v>
      </c>
      <c r="DQ61">
        <f t="shared" si="43"/>
        <v>1.5203519535199027E-3</v>
      </c>
      <c r="DR61">
        <f t="shared" si="44"/>
        <v>8.0884291825827848E-2</v>
      </c>
      <c r="DS61">
        <f t="shared" si="45"/>
        <v>2.8394279200358397</v>
      </c>
      <c r="DT61">
        <f t="shared" si="46"/>
        <v>47.2873132032</v>
      </c>
      <c r="DU61">
        <f t="shared" si="47"/>
        <v>-173.8259712</v>
      </c>
    </row>
    <row r="62" spans="1:125">
      <c r="A62">
        <v>5.7000000000000002E-2</v>
      </c>
      <c r="B62">
        <f t="shared" si="0"/>
        <v>1.6972001373420002E-3</v>
      </c>
      <c r="C62">
        <f t="shared" si="1"/>
        <v>8.6675100030000007E-2</v>
      </c>
      <c r="D62">
        <f t="shared" si="2"/>
        <v>2.8574031599999996</v>
      </c>
      <c r="E62">
        <f t="shared" si="3"/>
        <v>40.649640000000005</v>
      </c>
      <c r="F62">
        <f t="shared" si="4"/>
        <v>-318.95999999999998</v>
      </c>
      <c r="N62">
        <f t="shared" si="5"/>
        <v>1.2844239628102701E-3</v>
      </c>
      <c r="O62">
        <f t="shared" si="6"/>
        <v>6.7194992643397539E-2</v>
      </c>
      <c r="P62">
        <f t="shared" si="7"/>
        <v>2.3227175942316363</v>
      </c>
      <c r="Q62">
        <f t="shared" si="8"/>
        <v>38.359645798739997</v>
      </c>
      <c r="R62">
        <f t="shared" si="9"/>
        <v>-120.01093272</v>
      </c>
      <c r="AC62">
        <f t="shared" si="10"/>
        <v>6.2429680401590817E-5</v>
      </c>
      <c r="AD62">
        <f t="shared" si="11"/>
        <v>5.2588010756473543E-3</v>
      </c>
      <c r="AE62">
        <f t="shared" si="12"/>
        <v>0.34673198660665344</v>
      </c>
      <c r="AF62">
        <f t="shared" si="48"/>
        <v>16.363290204746065</v>
      </c>
      <c r="AG62">
        <f t="shared" si="49"/>
        <v>449.13587524542584</v>
      </c>
      <c r="AQ62">
        <f t="shared" si="13"/>
        <v>3.5317609130385784E-3</v>
      </c>
      <c r="AR62">
        <f t="shared" si="14"/>
        <v>0.17325335508156647</v>
      </c>
      <c r="AS62">
        <f t="shared" si="15"/>
        <v>5.2337834523038396</v>
      </c>
      <c r="AT62">
        <f t="shared" si="16"/>
        <v>50.827392005599997</v>
      </c>
      <c r="AU62">
        <f t="shared" si="17"/>
        <v>-1203.1780767999999</v>
      </c>
      <c r="BD62">
        <f t="shared" si="18"/>
        <v>5.4468166663369693E-3</v>
      </c>
      <c r="BE62">
        <f t="shared" si="19"/>
        <v>0.26976511109302115</v>
      </c>
      <c r="BF62">
        <f t="shared" si="20"/>
        <v>8.321157823895911</v>
      </c>
      <c r="BG62">
        <f t="shared" si="21"/>
        <v>89.400070203149994</v>
      </c>
      <c r="BH62">
        <f t="shared" si="22"/>
        <v>-1737.7013681999999</v>
      </c>
      <c r="BQ62">
        <f t="shared" si="23"/>
        <v>2.4382578692859537E-4</v>
      </c>
      <c r="BR62">
        <f t="shared" si="24"/>
        <v>1.655246303099164E-2</v>
      </c>
      <c r="BS62">
        <f t="shared" si="25"/>
        <v>0.82310753681556759</v>
      </c>
      <c r="BT62">
        <f t="shared" si="26"/>
        <v>25.599539697637507</v>
      </c>
      <c r="BU62">
        <f t="shared" si="27"/>
        <v>284.41167615000001</v>
      </c>
      <c r="CD62">
        <f t="shared" si="28"/>
        <v>3.2127955556956621E-4</v>
      </c>
      <c r="CE62">
        <f t="shared" si="29"/>
        <v>2.1741408741325144E-2</v>
      </c>
      <c r="CF62">
        <f t="shared" si="30"/>
        <v>1.0751179407721201</v>
      </c>
      <c r="CG62">
        <f t="shared" si="31"/>
        <v>33.016325995799995</v>
      </c>
      <c r="CH62">
        <f t="shared" si="32"/>
        <v>344.20355759999995</v>
      </c>
      <c r="CQ62">
        <f t="shared" si="33"/>
        <v>2.1176168640885391E-3</v>
      </c>
      <c r="CR62">
        <f t="shared" si="34"/>
        <v>0.10757524179132462</v>
      </c>
      <c r="CS62">
        <f t="shared" si="35"/>
        <v>3.5067664054478973</v>
      </c>
      <c r="CT62">
        <f t="shared" si="36"/>
        <v>47.808659285184</v>
      </c>
      <c r="CU62">
        <f t="shared" si="37"/>
        <v>-454.49976328533324</v>
      </c>
      <c r="DD62">
        <f t="shared" si="38"/>
        <v>2.39590171945161E-3</v>
      </c>
      <c r="DE62">
        <f t="shared" si="39"/>
        <v>0.12213195493129733</v>
      </c>
      <c r="DF62">
        <f t="shared" si="40"/>
        <v>4.008038845846035</v>
      </c>
      <c r="DG62">
        <f t="shared" si="41"/>
        <v>55.838317698775001</v>
      </c>
      <c r="DH62">
        <f t="shared" si="42"/>
        <v>-498.47224569999997</v>
      </c>
      <c r="DQ62">
        <f t="shared" si="43"/>
        <v>1.6026638332614169E-3</v>
      </c>
      <c r="DR62">
        <f t="shared" si="44"/>
        <v>8.3747334329249148E-2</v>
      </c>
      <c r="DS62">
        <f t="shared" si="45"/>
        <v>2.8866279115530675</v>
      </c>
      <c r="DT62">
        <f t="shared" si="46"/>
        <v>47.1122620476375</v>
      </c>
      <c r="DU62">
        <f t="shared" si="47"/>
        <v>-176.27267385000002</v>
      </c>
    </row>
    <row r="63" spans="1:125">
      <c r="A63">
        <v>5.8000000000000003E-2</v>
      </c>
      <c r="B63">
        <f t="shared" si="0"/>
        <v>1.7853107006080002E-3</v>
      </c>
      <c r="C63">
        <f t="shared" si="1"/>
        <v>8.9552774880000005E-2</v>
      </c>
      <c r="D63">
        <f t="shared" si="2"/>
        <v>2.8978934400000003</v>
      </c>
      <c r="E63">
        <f t="shared" si="3"/>
        <v>40.331039999999994</v>
      </c>
      <c r="F63">
        <f t="shared" si="4"/>
        <v>-318.24</v>
      </c>
      <c r="N63">
        <f t="shared" si="5"/>
        <v>1.3527867025104187E-3</v>
      </c>
      <c r="O63">
        <f t="shared" si="6"/>
        <v>6.9536869987681146E-2</v>
      </c>
      <c r="P63">
        <f t="shared" si="7"/>
        <v>2.3610169505744638</v>
      </c>
      <c r="Q63">
        <f t="shared" si="8"/>
        <v>38.23878345504</v>
      </c>
      <c r="R63">
        <f t="shared" si="9"/>
        <v>-121.71152448000001</v>
      </c>
      <c r="AC63">
        <f t="shared" si="10"/>
        <v>6.7864593415368696E-5</v>
      </c>
      <c r="AD63">
        <f t="shared" si="11"/>
        <v>5.6137896420955721E-3</v>
      </c>
      <c r="AE63">
        <f t="shared" si="12"/>
        <v>0.3633201584019683</v>
      </c>
      <c r="AF63">
        <f t="shared" si="48"/>
        <v>16.813360109547833</v>
      </c>
      <c r="AG63">
        <f t="shared" si="49"/>
        <v>450.97625111745026</v>
      </c>
      <c r="AQ63">
        <f t="shared" si="13"/>
        <v>3.7076395810416948E-3</v>
      </c>
      <c r="AR63">
        <f t="shared" si="14"/>
        <v>0.17851235217919489</v>
      </c>
      <c r="AS63">
        <f t="shared" si="15"/>
        <v>5.2840111707801602</v>
      </c>
      <c r="AT63">
        <f t="shared" si="16"/>
        <v>49.629957977599993</v>
      </c>
      <c r="AU63">
        <f t="shared" si="17"/>
        <v>-1191.6998912000001</v>
      </c>
      <c r="BD63">
        <f t="shared" si="18"/>
        <v>5.7207571840524329E-3</v>
      </c>
      <c r="BE63">
        <f t="shared" si="19"/>
        <v>0.2781306798501571</v>
      </c>
      <c r="BF63">
        <f t="shared" si="20"/>
        <v>8.4096911031638406</v>
      </c>
      <c r="BG63">
        <f t="shared" si="21"/>
        <v>87.668546162399991</v>
      </c>
      <c r="BH63">
        <f t="shared" si="22"/>
        <v>-1725.3543887999999</v>
      </c>
      <c r="BQ63">
        <f t="shared" si="23"/>
        <v>2.6079408212491511E-4</v>
      </c>
      <c r="BR63">
        <f t="shared" si="24"/>
        <v>1.7388417522062164E-2</v>
      </c>
      <c r="BS63">
        <f t="shared" si="25"/>
        <v>0.84884841242711995</v>
      </c>
      <c r="BT63">
        <f t="shared" si="26"/>
        <v>25.881342778199997</v>
      </c>
      <c r="BU63">
        <f t="shared" si="27"/>
        <v>279.19919160000001</v>
      </c>
      <c r="CD63">
        <f t="shared" si="28"/>
        <v>3.4356404028272901E-4</v>
      </c>
      <c r="CE63">
        <f t="shared" si="29"/>
        <v>2.2833091905603838E-2</v>
      </c>
      <c r="CF63">
        <f t="shared" si="30"/>
        <v>1.1083051419148799</v>
      </c>
      <c r="CG63">
        <f t="shared" si="31"/>
        <v>33.356851516800006</v>
      </c>
      <c r="CH63">
        <f t="shared" si="32"/>
        <v>336.85491840000003</v>
      </c>
      <c r="CQ63">
        <f t="shared" si="33"/>
        <v>2.2269534382666125E-3</v>
      </c>
      <c r="CR63">
        <f t="shared" si="34"/>
        <v>0.11110583683462842</v>
      </c>
      <c r="CS63">
        <f t="shared" si="35"/>
        <v>3.554348047541863</v>
      </c>
      <c r="CT63">
        <f t="shared" si="36"/>
        <v>47.354857568597332</v>
      </c>
      <c r="CU63">
        <f t="shared" si="37"/>
        <v>-453.10376823466663</v>
      </c>
      <c r="DD63">
        <f t="shared" si="38"/>
        <v>2.5200469794276099E-3</v>
      </c>
      <c r="DE63">
        <f t="shared" si="39"/>
        <v>0.12616782988316116</v>
      </c>
      <c r="DF63">
        <f t="shared" si="40"/>
        <v>4.0636280309918407</v>
      </c>
      <c r="DG63">
        <f t="shared" si="41"/>
        <v>55.340156492400006</v>
      </c>
      <c r="DH63">
        <f t="shared" si="42"/>
        <v>-497.84884879999998</v>
      </c>
      <c r="DQ63">
        <f t="shared" si="43"/>
        <v>1.6878623262251552E-3</v>
      </c>
      <c r="DR63">
        <f t="shared" si="44"/>
        <v>8.6657488891742171E-2</v>
      </c>
      <c r="DS63">
        <f t="shared" si="45"/>
        <v>2.9336516322271202</v>
      </c>
      <c r="DT63">
        <f t="shared" si="46"/>
        <v>46.934775178199999</v>
      </c>
      <c r="DU63">
        <f t="shared" si="47"/>
        <v>-178.6974084</v>
      </c>
    </row>
    <row r="64" spans="1:125">
      <c r="A64">
        <v>5.8999999999999997E-2</v>
      </c>
      <c r="B64">
        <f t="shared" si="0"/>
        <v>1.8763191307939998E-3</v>
      </c>
      <c r="C64">
        <f t="shared" si="1"/>
        <v>9.2470780830000002E-2</v>
      </c>
      <c r="D64">
        <f t="shared" si="2"/>
        <v>2.9380654800000006</v>
      </c>
      <c r="E64">
        <f t="shared" si="3"/>
        <v>40.013160000000006</v>
      </c>
      <c r="F64">
        <f t="shared" si="4"/>
        <v>-317.52</v>
      </c>
      <c r="N64">
        <f t="shared" si="5"/>
        <v>1.423510449018552E-3</v>
      </c>
      <c r="O64">
        <f t="shared" si="6"/>
        <v>7.1916985974261077E-2</v>
      </c>
      <c r="P64">
        <f t="shared" si="7"/>
        <v>2.3991945965066521</v>
      </c>
      <c r="Q64">
        <f t="shared" si="8"/>
        <v>38.11622720514</v>
      </c>
      <c r="R64">
        <f t="shared" si="9"/>
        <v>-123.39875015999998</v>
      </c>
      <c r="AC64">
        <f t="shared" si="10"/>
        <v>7.3662864168444201E-5</v>
      </c>
      <c r="AD64">
        <f t="shared" si="11"/>
        <v>5.9855917151169259E-3</v>
      </c>
      <c r="AE64">
        <f t="shared" si="12"/>
        <v>0.38035929269137625</v>
      </c>
      <c r="AF64">
        <f t="shared" si="48"/>
        <v>17.265187678820695</v>
      </c>
      <c r="AG64">
        <f t="shared" si="49"/>
        <v>452.6515421344123</v>
      </c>
      <c r="AQ64">
        <f t="shared" si="13"/>
        <v>3.8888021609071012E-3</v>
      </c>
      <c r="AR64">
        <f t="shared" si="14"/>
        <v>0.18382098018883963</v>
      </c>
      <c r="AS64">
        <f t="shared" si="15"/>
        <v>5.3330471844148803</v>
      </c>
      <c r="AT64">
        <f t="shared" si="16"/>
        <v>48.443972421600002</v>
      </c>
      <c r="AU64">
        <f t="shared" si="17"/>
        <v>-1180.2811104000002</v>
      </c>
      <c r="BD64">
        <f t="shared" si="18"/>
        <v>6.0031072490914017E-3</v>
      </c>
      <c r="BE64">
        <f t="shared" si="19"/>
        <v>0.28658391818045231</v>
      </c>
      <c r="BF64">
        <f t="shared" si="20"/>
        <v>8.4964990242083704</v>
      </c>
      <c r="BG64">
        <f t="shared" si="21"/>
        <v>85.949346087150033</v>
      </c>
      <c r="BH64">
        <f t="shared" si="22"/>
        <v>-1713.0534246</v>
      </c>
      <c r="BQ64">
        <f t="shared" si="23"/>
        <v>2.786112490003395E-4</v>
      </c>
      <c r="BR64">
        <f t="shared" si="24"/>
        <v>1.8250252922713272E-2</v>
      </c>
      <c r="BS64">
        <f t="shared" si="25"/>
        <v>0.87486848958122243</v>
      </c>
      <c r="BT64">
        <f t="shared" si="26"/>
        <v>26.1579474846375</v>
      </c>
      <c r="BU64">
        <f t="shared" si="27"/>
        <v>274.01491844999998</v>
      </c>
      <c r="CD64">
        <f t="shared" si="28"/>
        <v>3.6695685820917364E-4</v>
      </c>
      <c r="CE64">
        <f t="shared" si="29"/>
        <v>2.3958131310870257E-2</v>
      </c>
      <c r="CF64">
        <f t="shared" si="30"/>
        <v>1.1418292016888398</v>
      </c>
      <c r="CG64">
        <f t="shared" si="31"/>
        <v>33.690050683800003</v>
      </c>
      <c r="CH64">
        <f t="shared" si="32"/>
        <v>329.55083280000008</v>
      </c>
      <c r="CQ64">
        <f t="shared" si="33"/>
        <v>2.3398443227335797E-3</v>
      </c>
      <c r="CR64">
        <f t="shared" si="34"/>
        <v>0.11468378685180905</v>
      </c>
      <c r="CS64">
        <f t="shared" si="35"/>
        <v>3.6014765858182698</v>
      </c>
      <c r="CT64">
        <f t="shared" si="36"/>
        <v>46.902451551424008</v>
      </c>
      <c r="CU64">
        <f t="shared" si="37"/>
        <v>-451.70836505599999</v>
      </c>
      <c r="DD64">
        <f t="shared" si="38"/>
        <v>2.6482558259472181E-3</v>
      </c>
      <c r="DE64">
        <f t="shared" si="39"/>
        <v>0.13025904504379635</v>
      </c>
      <c r="DF64">
        <f t="shared" si="40"/>
        <v>4.1187193679467446</v>
      </c>
      <c r="DG64">
        <f t="shared" si="41"/>
        <v>54.842622632774997</v>
      </c>
      <c r="DH64">
        <f t="shared" si="42"/>
        <v>-497.21755709999996</v>
      </c>
      <c r="DQ64">
        <f t="shared" si="43"/>
        <v>1.7759944559297307E-3</v>
      </c>
      <c r="DR64">
        <f t="shared" si="44"/>
        <v>8.9614578028265751E-2</v>
      </c>
      <c r="DS64">
        <f t="shared" si="45"/>
        <v>2.9804966573187226</v>
      </c>
      <c r="DT64">
        <f t="shared" si="46"/>
        <v>46.754874534637494</v>
      </c>
      <c r="DU64">
        <f t="shared" si="47"/>
        <v>-181.10023154999999</v>
      </c>
    </row>
    <row r="65" spans="1:125">
      <c r="A65">
        <v>0.06</v>
      </c>
      <c r="B65">
        <f t="shared" si="0"/>
        <v>1.9702655999999999E-3</v>
      </c>
      <c r="C65">
        <f t="shared" si="1"/>
        <v>9.5428799999999994E-2</v>
      </c>
      <c r="D65">
        <f t="shared" si="2"/>
        <v>2.9779199999999997</v>
      </c>
      <c r="E65">
        <f t="shared" si="3"/>
        <v>39.696000000000005</v>
      </c>
      <c r="F65">
        <f t="shared" si="4"/>
        <v>-316.8</v>
      </c>
      <c r="N65">
        <f t="shared" si="5"/>
        <v>1.49663337984E-3</v>
      </c>
      <c r="O65">
        <f t="shared" si="6"/>
        <v>7.4335218048000001E-2</v>
      </c>
      <c r="P65">
        <f t="shared" si="7"/>
        <v>2.4372488447999996</v>
      </c>
      <c r="Q65">
        <f t="shared" si="8"/>
        <v>37.991990399999999</v>
      </c>
      <c r="R65">
        <f t="shared" si="9"/>
        <v>-125.07263999999999</v>
      </c>
      <c r="AC65">
        <f t="shared" si="10"/>
        <v>7.9841531934719996E-5</v>
      </c>
      <c r="AD65">
        <f t="shared" si="11"/>
        <v>6.3746591086080006E-3</v>
      </c>
      <c r="AE65">
        <f t="shared" si="12"/>
        <v>0.39785106493440003</v>
      </c>
      <c r="AF65">
        <f t="shared" si="48"/>
        <v>17.718608839680002</v>
      </c>
      <c r="AG65">
        <f t="shared" si="49"/>
        <v>454.16377036799997</v>
      </c>
      <c r="AQ65">
        <f t="shared" si="13"/>
        <v>4.0752976895999989E-3</v>
      </c>
      <c r="AR65">
        <f t="shared" si="14"/>
        <v>0.18917805311999999</v>
      </c>
      <c r="AS65">
        <f t="shared" si="15"/>
        <v>5.3809029119999998</v>
      </c>
      <c r="AT65">
        <f t="shared" si="16"/>
        <v>47.269375999999994</v>
      </c>
      <c r="AU65">
        <f t="shared" si="17"/>
        <v>-1168.9216000000001</v>
      </c>
      <c r="BD65">
        <f t="shared" si="18"/>
        <v>6.2939536704E-3</v>
      </c>
      <c r="BE65">
        <f t="shared" si="19"/>
        <v>0.29512310687999993</v>
      </c>
      <c r="BF65">
        <f t="shared" si="20"/>
        <v>8.5815938880000022</v>
      </c>
      <c r="BG65">
        <f t="shared" si="21"/>
        <v>84.242424</v>
      </c>
      <c r="BH65">
        <f t="shared" si="22"/>
        <v>-1700.7984000000001</v>
      </c>
      <c r="BQ65">
        <f t="shared" si="23"/>
        <v>2.9730330719999993E-4</v>
      </c>
      <c r="BR65">
        <f t="shared" si="24"/>
        <v>1.9138245839999995E-2</v>
      </c>
      <c r="BS65">
        <f t="shared" si="25"/>
        <v>0.90116258399999993</v>
      </c>
      <c r="BT65">
        <f t="shared" si="26"/>
        <v>26.429381999999997</v>
      </c>
      <c r="BU65">
        <f t="shared" si="27"/>
        <v>268.85879999999997</v>
      </c>
      <c r="CD65">
        <f t="shared" si="28"/>
        <v>3.9149153279999992E-4</v>
      </c>
      <c r="CE65">
        <f t="shared" si="29"/>
        <v>2.5116860160000001E-2</v>
      </c>
      <c r="CF65">
        <f t="shared" si="30"/>
        <v>1.1756828159999999</v>
      </c>
      <c r="CG65">
        <f t="shared" si="31"/>
        <v>34.015968000000001</v>
      </c>
      <c r="CH65">
        <f t="shared" si="32"/>
        <v>322.29120000000006</v>
      </c>
      <c r="CQ65">
        <f t="shared" si="33"/>
        <v>2.4563366461440002E-3</v>
      </c>
      <c r="CR65">
        <f t="shared" si="34"/>
        <v>0.11830863943680001</v>
      </c>
      <c r="CS65">
        <f t="shared" si="35"/>
        <v>3.64815341568</v>
      </c>
      <c r="CT65">
        <f t="shared" si="36"/>
        <v>46.451440640000008</v>
      </c>
      <c r="CU65">
        <f t="shared" si="37"/>
        <v>-450.31355733333328</v>
      </c>
      <c r="DD65">
        <f t="shared" si="38"/>
        <v>2.7805833504000003E-3</v>
      </c>
      <c r="DE65">
        <f t="shared" si="39"/>
        <v>0.13440510288000002</v>
      </c>
      <c r="DF65">
        <f t="shared" si="40"/>
        <v>4.1733134879999998</v>
      </c>
      <c r="DG65">
        <f t="shared" si="41"/>
        <v>54.345723999999997</v>
      </c>
      <c r="DH65">
        <f t="shared" si="42"/>
        <v>-496.57839999999999</v>
      </c>
      <c r="DQ65">
        <f t="shared" si="43"/>
        <v>1.8671070671999999E-3</v>
      </c>
      <c r="DR65">
        <f t="shared" si="44"/>
        <v>9.2618421840000006E-2</v>
      </c>
      <c r="DS65">
        <f t="shared" si="45"/>
        <v>3.0271605839999998</v>
      </c>
      <c r="DT65">
        <f t="shared" si="46"/>
        <v>46.572582000000004</v>
      </c>
      <c r="DU65">
        <f t="shared" si="47"/>
        <v>-183.4812</v>
      </c>
    </row>
    <row r="66" spans="1:125">
      <c r="A66">
        <v>6.0999999999999999E-2</v>
      </c>
      <c r="B66">
        <f t="shared" si="0"/>
        <v>2.0671899628059999E-3</v>
      </c>
      <c r="C66">
        <f t="shared" si="1"/>
        <v>9.8426515229999997E-2</v>
      </c>
      <c r="D66">
        <f t="shared" si="2"/>
        <v>3.0174577200000003</v>
      </c>
      <c r="E66">
        <f t="shared" si="3"/>
        <v>39.379559999999998</v>
      </c>
      <c r="F66">
        <f t="shared" si="4"/>
        <v>-316.08</v>
      </c>
      <c r="N66">
        <f t="shared" si="5"/>
        <v>1.5721935490835648E-3</v>
      </c>
      <c r="O66">
        <f t="shared" si="6"/>
        <v>7.6791441973202854E-2</v>
      </c>
      <c r="P66">
        <f t="shared" si="7"/>
        <v>2.4751780215621482</v>
      </c>
      <c r="Q66">
        <f t="shared" si="8"/>
        <v>37.866086360339999</v>
      </c>
      <c r="R66">
        <f t="shared" si="9"/>
        <v>-126.73322424</v>
      </c>
      <c r="AC66">
        <f t="shared" si="10"/>
        <v>8.6418088612463692E-5</v>
      </c>
      <c r="AD66">
        <f t="shared" si="11"/>
        <v>6.781445230224995E-3</v>
      </c>
      <c r="AE66">
        <f t="shared" si="12"/>
        <v>0.41579698752684552</v>
      </c>
      <c r="AF66">
        <f t="shared" si="48"/>
        <v>18.173461535709613</v>
      </c>
      <c r="AG66">
        <f t="shared" si="49"/>
        <v>455.51494668779566</v>
      </c>
      <c r="AQ66">
        <f t="shared" si="13"/>
        <v>4.2671740237945994E-3</v>
      </c>
      <c r="AR66">
        <f t="shared" si="14"/>
        <v>0.19458239637132069</v>
      </c>
      <c r="AS66">
        <f t="shared" si="15"/>
        <v>5.4275897130571185</v>
      </c>
      <c r="AT66">
        <f t="shared" si="16"/>
        <v>46.106109509599989</v>
      </c>
      <c r="AU66">
        <f t="shared" si="17"/>
        <v>-1157.6212256000001</v>
      </c>
      <c r="BD66">
        <f t="shared" si="18"/>
        <v>6.5933815438632701E-3</v>
      </c>
      <c r="BE66">
        <f t="shared" si="19"/>
        <v>0.3037465390228879</v>
      </c>
      <c r="BF66">
        <f t="shared" si="20"/>
        <v>8.66498794956963</v>
      </c>
      <c r="BG66">
        <f t="shared" si="21"/>
        <v>82.547733999149997</v>
      </c>
      <c r="BH66">
        <f t="shared" si="22"/>
        <v>-1688.5892394</v>
      </c>
      <c r="BQ66">
        <f t="shared" si="23"/>
        <v>3.1689655038863842E-4</v>
      </c>
      <c r="BR66">
        <f t="shared" si="24"/>
        <v>2.0052667710781569E-2</v>
      </c>
      <c r="BS66">
        <f t="shared" si="25"/>
        <v>0.92772553956027748</v>
      </c>
      <c r="BT66">
        <f t="shared" si="26"/>
        <v>26.695674450637497</v>
      </c>
      <c r="BU66">
        <f t="shared" si="27"/>
        <v>263.73077954999997</v>
      </c>
      <c r="CD66">
        <f t="shared" si="28"/>
        <v>4.1720191706454954E-4</v>
      </c>
      <c r="CE66">
        <f t="shared" si="29"/>
        <v>2.6309604374009459E-2</v>
      </c>
      <c r="CF66">
        <f t="shared" si="30"/>
        <v>1.20985872520716</v>
      </c>
      <c r="CG66">
        <f t="shared" si="31"/>
        <v>34.334647867800001</v>
      </c>
      <c r="CH66">
        <f t="shared" si="32"/>
        <v>315.07591920000004</v>
      </c>
      <c r="CQ66">
        <f t="shared" si="33"/>
        <v>2.5764770854439685E-3</v>
      </c>
      <c r="CR66">
        <f t="shared" si="34"/>
        <v>0.12197994357863998</v>
      </c>
      <c r="CS66">
        <f t="shared" si="35"/>
        <v>3.6943799319344768</v>
      </c>
      <c r="CT66">
        <f t="shared" si="36"/>
        <v>46.001824237077336</v>
      </c>
      <c r="CU66">
        <f t="shared" si="37"/>
        <v>-448.91934865066656</v>
      </c>
      <c r="DD66">
        <f t="shared" si="38"/>
        <v>2.9170841469592702E-3</v>
      </c>
      <c r="DE66">
        <f t="shared" si="39"/>
        <v>0.13860550649379358</v>
      </c>
      <c r="DF66">
        <f t="shared" si="40"/>
        <v>4.2274110303062544</v>
      </c>
      <c r="DG66">
        <f t="shared" si="41"/>
        <v>53.849468444775006</v>
      </c>
      <c r="DH66">
        <f t="shared" si="42"/>
        <v>-495.93140689999996</v>
      </c>
      <c r="DQ66">
        <f t="shared" si="43"/>
        <v>1.9612468237642294E-3</v>
      </c>
      <c r="DR66">
        <f t="shared" si="44"/>
        <v>9.5668838036229081E-2</v>
      </c>
      <c r="DS66">
        <f t="shared" si="45"/>
        <v>3.0736410312977775</v>
      </c>
      <c r="DT66">
        <f t="shared" si="46"/>
        <v>46.3879194006375</v>
      </c>
      <c r="DU66">
        <f t="shared" si="47"/>
        <v>-185.84037044999997</v>
      </c>
    </row>
    <row r="67" spans="1:125">
      <c r="A67">
        <v>6.2E-2</v>
      </c>
      <c r="B67">
        <f t="shared" si="0"/>
        <v>2.1671317569919996E-3</v>
      </c>
      <c r="C67">
        <f t="shared" si="1"/>
        <v>0.10146361008</v>
      </c>
      <c r="D67">
        <f t="shared" si="2"/>
        <v>3.0566793599999995</v>
      </c>
      <c r="E67">
        <f t="shared" si="3"/>
        <v>39.063839999999999</v>
      </c>
      <c r="F67">
        <f t="shared" si="4"/>
        <v>-315.36</v>
      </c>
      <c r="N67">
        <f t="shared" si="5"/>
        <v>1.6502288857876267E-3</v>
      </c>
      <c r="O67">
        <f t="shared" si="6"/>
        <v>7.9285531846937457E-2</v>
      </c>
      <c r="P67">
        <f t="shared" si="7"/>
        <v>2.512980466206336</v>
      </c>
      <c r="Q67">
        <f t="shared" si="8"/>
        <v>37.738528376639998</v>
      </c>
      <c r="R67">
        <f t="shared" si="9"/>
        <v>-128.38053312</v>
      </c>
      <c r="AC67">
        <f t="shared" si="10"/>
        <v>9.3410480236871295E-5</v>
      </c>
      <c r="AD67">
        <f t="shared" si="11"/>
        <v>7.2064049193263941E-3</v>
      </c>
      <c r="AE67">
        <f t="shared" si="12"/>
        <v>0.43419841181167346</v>
      </c>
      <c r="AF67">
        <f t="shared" si="48"/>
        <v>18.629585715772524</v>
      </c>
      <c r="AG67">
        <f t="shared" si="49"/>
        <v>456.70707078667772</v>
      </c>
      <c r="AQ67">
        <f t="shared" si="13"/>
        <v>4.4644778512336579E-3</v>
      </c>
      <c r="AR67">
        <f t="shared" si="14"/>
        <v>0.20003284667138899</v>
      </c>
      <c r="AS67">
        <f t="shared" si="15"/>
        <v>5.4731188879718395</v>
      </c>
      <c r="AT67">
        <f t="shared" si="16"/>
        <v>44.954113881600009</v>
      </c>
      <c r="AU67">
        <f t="shared" si="17"/>
        <v>-1146.3798528</v>
      </c>
      <c r="BD67">
        <f t="shared" si="18"/>
        <v>6.9014742645602126E-3</v>
      </c>
      <c r="BE67">
        <f t="shared" si="19"/>
        <v>0.31245251991529627</v>
      </c>
      <c r="BF67">
        <f t="shared" si="20"/>
        <v>8.7466934180841598</v>
      </c>
      <c r="BG67">
        <f t="shared" si="21"/>
        <v>80.865230258400004</v>
      </c>
      <c r="BH67">
        <f t="shared" si="22"/>
        <v>-1676.4258671999999</v>
      </c>
      <c r="BQ67">
        <f t="shared" si="23"/>
        <v>3.3741754109448011E-4</v>
      </c>
      <c r="BR67">
        <f t="shared" si="24"/>
        <v>2.0993784829847758E-2</v>
      </c>
      <c r="BS67">
        <f t="shared" si="25"/>
        <v>0.95455222823687991</v>
      </c>
      <c r="BT67">
        <f t="shared" si="26"/>
        <v>26.956852906200002</v>
      </c>
      <c r="BU67">
        <f t="shared" si="27"/>
        <v>258.6308004</v>
      </c>
      <c r="CD67">
        <f t="shared" si="28"/>
        <v>4.4412218631075581E-4</v>
      </c>
      <c r="CE67">
        <f t="shared" si="29"/>
        <v>2.7536682636458233E-2</v>
      </c>
      <c r="CF67">
        <f t="shared" si="30"/>
        <v>1.2443497140211202</v>
      </c>
      <c r="CG67">
        <f t="shared" si="31"/>
        <v>34.646134588799995</v>
      </c>
      <c r="CH67">
        <f t="shared" si="32"/>
        <v>307.90488959999993</v>
      </c>
      <c r="CQ67">
        <f t="shared" si="33"/>
        <v>2.7003118672659235E-3</v>
      </c>
      <c r="CR67">
        <f t="shared" si="34"/>
        <v>0.125697249660876</v>
      </c>
      <c r="CS67">
        <f t="shared" si="35"/>
        <v>3.7401575287900841</v>
      </c>
      <c r="CT67">
        <f t="shared" si="36"/>
        <v>45.553601741823996</v>
      </c>
      <c r="CU67">
        <f t="shared" si="37"/>
        <v>-447.52574259199992</v>
      </c>
      <c r="DD67">
        <f t="shared" si="38"/>
        <v>3.0578123132212502E-3</v>
      </c>
      <c r="DE67">
        <f t="shared" si="39"/>
        <v>0.14285975963027364</v>
      </c>
      <c r="DF67">
        <f t="shared" si="40"/>
        <v>4.2810126418561598</v>
      </c>
      <c r="DG67">
        <f t="shared" si="41"/>
        <v>53.353863788399998</v>
      </c>
      <c r="DH67">
        <f t="shared" si="42"/>
        <v>-495.2766072</v>
      </c>
      <c r="DQ67">
        <f t="shared" si="43"/>
        <v>2.0584602058731196E-3</v>
      </c>
      <c r="DR67">
        <f t="shared" si="44"/>
        <v>9.8765641956167757E-2</v>
      </c>
      <c r="DS67">
        <f t="shared" si="45"/>
        <v>3.1199356400368798</v>
      </c>
      <c r="DT67">
        <f t="shared" si="46"/>
        <v>46.200908506199994</v>
      </c>
      <c r="DU67">
        <f t="shared" si="47"/>
        <v>-188.17779959999999</v>
      </c>
    </row>
    <row r="68" spans="1:125">
      <c r="A68">
        <v>6.3E-2</v>
      </c>
      <c r="B68">
        <f t="shared" si="0"/>
        <v>2.2701302042580002E-3</v>
      </c>
      <c r="C68">
        <f t="shared" si="1"/>
        <v>0.10453976883</v>
      </c>
      <c r="D68">
        <f t="shared" si="2"/>
        <v>3.0955856400000004</v>
      </c>
      <c r="E68">
        <f t="shared" si="3"/>
        <v>38.748840000000001</v>
      </c>
      <c r="F68">
        <f t="shared" si="4"/>
        <v>-314.64</v>
      </c>
      <c r="N68">
        <f t="shared" si="5"/>
        <v>1.7307771922595544E-3</v>
      </c>
      <c r="O68">
        <f t="shared" si="6"/>
        <v>8.1817360112325224E-2</v>
      </c>
      <c r="P68">
        <f t="shared" si="7"/>
        <v>2.5506545314211637</v>
      </c>
      <c r="Q68">
        <f t="shared" si="8"/>
        <v>37.609329709139999</v>
      </c>
      <c r="R68">
        <f t="shared" si="9"/>
        <v>-130.01459688</v>
      </c>
      <c r="AC68">
        <f t="shared" si="10"/>
        <v>1.0083710833157691E-4</v>
      </c>
      <c r="AD68">
        <f t="shared" si="11"/>
        <v>7.6499942869208901E-3</v>
      </c>
      <c r="AE68">
        <f t="shared" si="12"/>
        <v>0.45305653007869462</v>
      </c>
      <c r="AF68">
        <f t="shared" si="48"/>
        <v>19.086823322846811</v>
      </c>
      <c r="AG68">
        <f t="shared" si="49"/>
        <v>457.74213120622233</v>
      </c>
      <c r="AQ68">
        <f t="shared" si="13"/>
        <v>4.6672547020288717E-3</v>
      </c>
      <c r="AR68">
        <f t="shared" si="14"/>
        <v>0.20552825201966568</v>
      </c>
      <c r="AS68">
        <f t="shared" si="15"/>
        <v>5.5175016781281601</v>
      </c>
      <c r="AT68">
        <f t="shared" si="16"/>
        <v>43.813330181599994</v>
      </c>
      <c r="AU68">
        <f t="shared" si="17"/>
        <v>-1135.1973472</v>
      </c>
      <c r="BD68">
        <f t="shared" si="18"/>
        <v>7.2183135389729588E-3</v>
      </c>
      <c r="BE68">
        <f t="shared" si="19"/>
        <v>0.32123936704967199</v>
      </c>
      <c r="BF68">
        <f t="shared" si="20"/>
        <v>8.8267224569220915</v>
      </c>
      <c r="BG68">
        <f t="shared" si="21"/>
        <v>79.194867027150011</v>
      </c>
      <c r="BH68">
        <f t="shared" si="22"/>
        <v>-1664.3082078000002</v>
      </c>
      <c r="BQ68">
        <f t="shared" si="23"/>
        <v>3.5889310558120317E-4</v>
      </c>
      <c r="BR68">
        <f t="shared" si="24"/>
        <v>2.1961858377988544E-2</v>
      </c>
      <c r="BS68">
        <f t="shared" si="25"/>
        <v>0.98163755004593245</v>
      </c>
      <c r="BT68">
        <f t="shared" si="26"/>
        <v>27.212945379637492</v>
      </c>
      <c r="BU68">
        <f t="shared" si="27"/>
        <v>253.55880585000003</v>
      </c>
      <c r="CD68">
        <f t="shared" si="28"/>
        <v>4.7228683092984683E-4</v>
      </c>
      <c r="CE68">
        <f t="shared" si="29"/>
        <v>2.8798406437750744E-2</v>
      </c>
      <c r="CF68">
        <f t="shared" si="30"/>
        <v>1.2791486114038799</v>
      </c>
      <c r="CG68">
        <f t="shared" si="31"/>
        <v>34.950472363800003</v>
      </c>
      <c r="CH68">
        <f t="shared" si="32"/>
        <v>300.77801040000003</v>
      </c>
      <c r="CQ68">
        <f t="shared" si="33"/>
        <v>2.8278867693228562E-3</v>
      </c>
      <c r="CR68">
        <f t="shared" si="34"/>
        <v>0.12946010946096254</v>
      </c>
      <c r="CS68">
        <f t="shared" si="35"/>
        <v>3.7854875998525821</v>
      </c>
      <c r="CT68">
        <f t="shared" si="36"/>
        <v>45.106772549824008</v>
      </c>
      <c r="CU68">
        <f t="shared" si="37"/>
        <v>-446.13274274133329</v>
      </c>
      <c r="DD68">
        <f t="shared" si="38"/>
        <v>3.202821450852059E-3</v>
      </c>
      <c r="DE68">
        <f t="shared" si="39"/>
        <v>0.14716736668543315</v>
      </c>
      <c r="DF68">
        <f t="shared" si="40"/>
        <v>4.3341189774469653</v>
      </c>
      <c r="DG68">
        <f t="shared" si="41"/>
        <v>52.858917822775005</v>
      </c>
      <c r="DH68">
        <f t="shared" si="42"/>
        <v>-494.61403030000008</v>
      </c>
      <c r="DQ68">
        <f t="shared" si="43"/>
        <v>2.1587935079406245E-3</v>
      </c>
      <c r="DR68">
        <f t="shared" si="44"/>
        <v>0.10190864659073105</v>
      </c>
      <c r="DS68">
        <f t="shared" si="45"/>
        <v>3.1660420727834326</v>
      </c>
      <c r="DT68">
        <f t="shared" si="46"/>
        <v>46.011571029637501</v>
      </c>
      <c r="DU68">
        <f t="shared" si="47"/>
        <v>-190.49354415000002</v>
      </c>
    </row>
    <row r="69" spans="1:125">
      <c r="A69">
        <v>6.4000000000000001E-2</v>
      </c>
      <c r="B69">
        <f t="shared" ref="B69:B132" si="50">a_koeff_5+b_koeff_5*_t+c_koeff_5*_t^2+d_koeff_5*_t^3+e_koeff_5*_t^4+f_koeff_5*_t^5</f>
        <v>2.3762242109440002E-3</v>
      </c>
      <c r="C69">
        <f t="shared" ref="C69:C132" si="51">b_koeff_5+2*c_koeff_5*_t+3*d_koeff_5*_t^2+4*e_koeff_5*_t^3+5*f_koeff_5*_t^4</f>
        <v>0.10765467647999999</v>
      </c>
      <c r="D69">
        <f t="shared" ref="D69:D132" si="52">2 * c_koeff_5 + 6 * d_koeff_5 * _t + 12 * e_koeff_5 * _t ^ 2 + 20 * f_koeff_5 * _t ^ 3</f>
        <v>3.1341772799999998</v>
      </c>
      <c r="E69">
        <f t="shared" ref="E69:E132" si="53">6 * d_koeff_5  + 24 * e_koeff_5 * _t  + 60 * f_koeff_5 * _t ^ 2</f>
        <v>38.434559999999998</v>
      </c>
      <c r="F69">
        <f t="shared" ref="F69:F132" si="54">24 * e_koeff_5  + 120 * f_koeff_5 * _t</f>
        <v>-313.92</v>
      </c>
      <c r="N69">
        <f t="shared" ref="N69:N132" si="55">a_koeff_7a + b_koeff_7a * _t + c_koeff_7a * _t ^ 2 + d_koeff_7a * _t ^ 3 + e_koeff_7a * _t ^ 4 + f_koeff_7a * _t ^ 5 + g_koeff_7a * _t ^ 6 + h_koeff_7a * _t ^ 7</f>
        <v>1.8138761424283895E-3</v>
      </c>
      <c r="O69">
        <f t="shared" ref="O69:O132" si="56">b_koeff_7a + 2 * c_koeff_7a * _t + 3 * d_koeff_7a * _t ^ 2 + 4 * e_koeff_7a * _t ^ 3 + 5 * f_koeff_7a * _t ^ 4 + 6 * g_koeff_7a * _t ^ 5 + 7 * h_koeff_7a *_t ^ 6</f>
        <v>8.4386797571801078E-2</v>
      </c>
      <c r="P69">
        <f t="shared" ref="P69:P132" si="57">2 * c_koeff_7a + 6 * d_koeff_7a * _t + 12 * e_koeff_7a * _t ^ 2 + 20 * f_koeff_7a * _t ^ 3 + 30 * g_koeff_7a * _t ^ 4 + 42 * h_koeff_7a * _t ^ 5</f>
        <v>2.5881985831403522</v>
      </c>
      <c r="Q69">
        <f t="shared" ref="Q69:Q132" si="58">6 * d_koeff_7a  + 24 * e_koeff_7a * _t  + 60 * f_koeff_7a * _t ^ 2 + 120 * g_koeff_7a * _t ^ 3 + 210 * h_koeff_7a * _t ^ 4</f>
        <v>37.478503587839995</v>
      </c>
      <c r="R69">
        <f t="shared" ref="R69:R132" si="59">24 * e_koeff_7a  + 120 * f_koeff_7a * _t  + 360 * g_koeff_7a * _t ^ 2 + 840 * h_koeff_7a * _t ^ 3</f>
        <v>-131.63544576000001</v>
      </c>
      <c r="AC69">
        <f t="shared" ref="AC69:AC132" si="60">a_koeff_9 + b_koeff_9 * _t + c_koeff_9 * _t ^ 2 + d_koeff_9 * _t ^ 3 + e_koeff_9 * _t ^ 4 + f_koeff_9 * _t ^ 5 + g_koeff_9 * _t ^ 6 + h_koeff_9 * _t ^ 7 + i_koeff_9 * _t ^ 8 + j_koeff_9 * _t ^ 9</f>
        <v>1.0871683110110799E-4</v>
      </c>
      <c r="AD69">
        <f t="shared" ref="AD69:AD132" si="61">b_koeff_9 + 2 * c_koeff_9 * _t + 3 * d_koeff_9 * _t ^ 2 + 4 * e_koeff_9 * _t ^ 3 + 5 * f_koeff_9 * _t ^ 4 + 6 * g_koeff_9 * _t ^ 5 + 7 * h_koeff_9 *_t ^ 6 + 8 * i_koeff_9 * _t ^ 7 + 9 * j_koeff_9 * _t ^ 8</f>
        <v>8.1126705576094263E-3</v>
      </c>
      <c r="AE69">
        <f t="shared" ref="AE69:AE132" si="62">2 * c_koeff_9 + 6 * d_koeff_9 * _t + 12 * e_koeff_9 * _t ^ 2 + 20 * f_koeff_9 * _t ^ 3 + 30 * g_koeff_9 * _t ^ 4 + 42 * h_koeff_9 * _t ^ 5 + 56 * i_koeff_9 * _t ^ 6 + 72 * j_koeff_9 * _t ^ 7</f>
        <v>0.47237237755311295</v>
      </c>
      <c r="AF69">
        <f t="shared" si="48"/>
        <v>19.545018282887085</v>
      </c>
      <c r="AG69">
        <f t="shared" si="49"/>
        <v>458.62210536210438</v>
      </c>
      <c r="AQ69">
        <f t="shared" ref="AQ69:AQ132" si="63">a_koeff_7b + b_koeff_7b * _t + c_koeff_7b * _t ^ 2 + d_koeff_7b * _t ^ 3 + e_koeff_7b * _t ^ 4 + f_koeff_7b * _t ^ 5 + g_koeff_7b * _t ^ 6 + h_koeff_7b * _t ^ 7</f>
        <v>4.87554895990227E-3</v>
      </c>
      <c r="AR69">
        <f t="shared" ref="AR69:AR132" si="64">b_koeff_7b + 2 * c_koeff_7b * _t + 3 * d_koeff_7b * _t ^ 2 + 4 * e_koeff_7b * _t ^ 3 + 5 * f_koeff_7b * _t ^ 4 + 6 * g_koeff_7b * _t ^ 5 + 7 * h_koeff_7b *_t ^ 6</f>
        <v>0.21106747162755068</v>
      </c>
      <c r="AS69">
        <f t="shared" ref="AS69:AS132" si="65">2 * c_koeff_7b + 6 * d_koeff_7b * _t + 12 * e_koeff_7b * _t ^ 2 + 20 * f_koeff_7b * _t ^ 3 + 30 * g_koeff_7b * _t ^ 4 + 42 * h_koeff_7b * _t ^ 5</f>
        <v>5.5607492660428806</v>
      </c>
      <c r="AT69">
        <f t="shared" ref="AT69:AT132" si="66">6 * d_koeff_7b  + 24 * e_koeff_7b* _t  + 60 * f_koeff_7b * _t ^ 2 + 120 * g_koeff_7b * _t ^ 3 + 210 * h_koeff_7b * _t ^ 4</f>
        <v>42.683699609600005</v>
      </c>
      <c r="AU69">
        <f t="shared" ref="AU69:AU132" si="67">24 * e_koeff_7b  + 120 * f_koeff_7b * _t  + 360 * g_koeff_7b * _t ^ 2 + 840 * h_koeff_7b * _t ^ 3</f>
        <v>-1124.0735744000001</v>
      </c>
      <c r="BD69">
        <f t="shared" ref="BD69:BD132" si="68">a_koeff_7c + b_koeff_7c * _t + c_koeff_7c * _t ^ 2 + d_koeff_7c * _t ^ 3 + e_koeff_7c * _t ^ 4 + f_koeff_7c * _t ^ 5 + g_koeff_7c * _t ^ 6 + h_koeff_7c * _t ^ 7</f>
        <v>7.5439793971501471E-3</v>
      </c>
      <c r="BE69">
        <f t="shared" ref="BE69:BE132" si="69">b_koeff_7c + 2 * c_koeff_7c * _t + 3 * d_koeff_7c * _t ^ 2 + 4 * e_koeff_7c * _t ^ 3 + 5 * f_koeff_7c * _t ^ 4 + 6 * g_koeff_7c * _t ^ 5 + 7 * h_koeff_7c *_t ^ 6</f>
        <v>0.33010541005897726</v>
      </c>
      <c r="BF69">
        <f t="shared" ref="BF69:BF132" si="70">2 * c_koeff_7c + 6 * d_koeff_7c * _t + 12 * e_koeff_7c * _t ^ 2 + 20 * f_koeff_7c * _t ^ 3 + 30 * g_koeff_7c * _t ^ 4 + 42 * h_koeff_7c * _t ^ 5</f>
        <v>8.9050871837491208</v>
      </c>
      <c r="BG69">
        <f t="shared" ref="BG69:BG132" si="71">6 * d_koeff_7c  + 24 * e_koeff_7c * _t  + 60 * f_koeff_7c * _t ^ 2 + 120 * g_koeff_7c * _t ^ 3 + 210 * h_koeff_7c * _t ^ 4</f>
        <v>77.536598630400007</v>
      </c>
      <c r="BH69">
        <f t="shared" ref="BH69:BH132" si="72">24 * e_koeff_7c  + 120 * f_koeff_7c * _t  + 360 * g_koeff_7c * _t ^ 2 + 840 * h_koeff_7c * _t ^ 3</f>
        <v>-1652.2361856</v>
      </c>
      <c r="BQ69">
        <f t="shared" ref="BQ69:BQ132" si="73">a_koeff_7d + b_koeff_7d * _t + c_koeff_7d * _t ^ 2 + d_koeff_7d * _t ^ 3 + e_koeff_7d * _t ^ 4 + f_koeff_7d * _t ^ 5 + g_koeff_7d * _t ^ 6 + h_koeff_7d * _t ^ 7</f>
        <v>3.8135032874795006E-4</v>
      </c>
      <c r="BR69">
        <f t="shared" ref="BR69:BR132" si="74">b_koeff_7d + 2 * c_koeff_7d * _t + 3 * d_koeff_7d * _t ^ 2 + 4 * e_koeff_7d * _t ^ 3 + 5 * f_koeff_7d * _t ^ 4 + 6 * g_koeff_7d * _t ^ 5 + 7 * h_koeff_7d *_t ^ 6</f>
        <v>2.2957144450007037E-2</v>
      </c>
      <c r="BS69">
        <f t="shared" ref="BS69:BS132" si="75">2 * c_koeff_7d + 6 * d_koeff_7d * _t + 12 * e_koeff_7d * _t ^ 2 + 20 * f_koeff_7d * _t ^ 3 + 30 * g_koeff_7d * _t ^ 4 + 42 * h_koeff_7d * _t ^ 5</f>
        <v>1.0089764329881599</v>
      </c>
      <c r="BT69">
        <f t="shared" ref="BT69:BT132" si="76">6 * d_koeff_7d  + 24 * e_koeff_7d * _t  + 60 * f_koeff_7d * _t ^ 2 + 120 * g_koeff_7d * _t ^ 3 + 210 * h_koeff_7d * _t ^ 4</f>
        <v>27.463979827200003</v>
      </c>
      <c r="BU69">
        <f t="shared" ref="BU69:BU132" si="77">24 * e_koeff_7d  + 120 * f_koeff_7d * _t  + 360 * g_koeff_7d * _t ^ 2 + 840 * h_koeff_7d * _t ^ 3</f>
        <v>248.51473920000001</v>
      </c>
      <c r="CD69">
        <f t="shared" ref="CD69:CD132" si="78">a_koeff_7e + b_koeff_7e * _t + c_koeff_7e * _t ^ 2 + d_koeff_7e * _t ^ 3 + e_koeff_7e * _t ^ 4 + f_koeff_7e * _t ^ 5 + g_koeff_7e * _t ^ 6 + h_koeff_7e * _t ^ 7</f>
        <v>5.0173064922529791E-4</v>
      </c>
      <c r="CE69">
        <f t="shared" ref="CE69:CE132" si="79">b_koeff_7e + 2 * c_koeff_7e * _t + 3 * d_koeff_7e * _t ^ 2 + 4 * e_koeff_7e * _t ^ 3 + 5 * f_koeff_7e * _t ^ 4 + 6 * g_koeff_7e * _t ^ 5 + 7 * h_koeff_7e *_t ^ 6</f>
        <v>3.0095080119336964E-2</v>
      </c>
      <c r="CF69">
        <f t="shared" ref="CF69:CF132" si="80">2 * c_koeff_7e + 6 * d_koeff_7e * _t + 12 * e_koeff_7e * _t ^ 2 + 20 * f_koeff_7e * _t ^ 3 + 30 * g_koeff_7e * _t ^ 4 + 42 * h_koeff_7e * _t ^ 5</f>
        <v>1.3142482904678399</v>
      </c>
      <c r="CG69">
        <f t="shared" ref="CG69:CG132" si="81">6 * d_koeff_7e  + 24 * e_koeff_7e * _t  + 60 * f_koeff_7e * _t ^ 2 + 120 * g_koeff_7e * _t ^ 3 + 210 * h_koeff_7e * _t ^ 4</f>
        <v>35.247705292800006</v>
      </c>
      <c r="CH69">
        <f t="shared" ref="CH69:CH132" si="82">24 * e_koeff_7e  + 120 * f_koeff_7e * _t  + 360 * g_koeff_7e * _t ^ 2 + 840 * h_koeff_7e * _t ^ 3</f>
        <v>293.6951808</v>
      </c>
      <c r="CQ69">
        <f t="shared" ref="CQ69:CQ132" si="83">a_koeff_7f + b_koeff_7f * _t + c_koeff_7f * _t ^ 2 + d_koeff_7f * _t ^ 3 + e_koeff_7f * _t ^ 4 + f_koeff_7f * _t ^ 5 + g_koeff_7f * _t ^ 6 + h_koeff_7f * _t ^ 7</f>
        <v>2.9592471218019109E-3</v>
      </c>
      <c r="CR69">
        <f t="shared" ref="CR69:CR132" si="84">b_koeff_7f + 2 * c_koeff_7f * _t + 3 * d_koeff_7f * _t ^ 2 + 4 * e_koeff_7f * _t ^ 3 + 5 * f_koeff_7f * _t ^ 4 + 6 * g_koeff_7f * _t ^ 5 + 7 * h_koeff_7f *_t ^ 6</f>
        <v>0.13326807614965674</v>
      </c>
      <c r="CS69">
        <f t="shared" ref="CS69:CS132" si="85">2 * c_koeff_7f + 6 * d_koeff_7f * _t + 12 * e_koeff_7f * _t ^ 2 + 20 * f_koeff_7f * _t ^ 3 + 30 * g_koeff_7f * _t ^ 4 + 42 * h_koeff_7f * _t ^ 5</f>
        <v>3.8303715381215238</v>
      </c>
      <c r="CT69">
        <f t="shared" ref="CT69:CT132" si="86">6 * d_koeff_7f  + 24 * e_koeff_7f * _t  + 60 * f_koeff_7f * _t ^ 2 + 120 * g_koeff_7f * _t ^ 3 + 210 * h_koeff_7f * _t ^ 4</f>
        <v>44.661336053077342</v>
      </c>
      <c r="CU69">
        <f t="shared" ref="CU69:CU132" si="87">24 * e_koeff_7f  + 120 * f_koeff_7f * _t  + 360 * g_koeff_7f * _t ^ 2 + 840 * h_koeff_7f * _t ^ 3</f>
        <v>-444.74035268266664</v>
      </c>
      <c r="DD69">
        <f t="shared" ref="DD69:DD132" si="88">a_koeff_7g + b_koeff_7g * _t + c_koeff_7g * _t ^ 2 + d_koeff_7g * _t ^ 3 + e_koeff_7g * _t ^ 4 + f_koeff_7g * _t ^ 5 + g_koeff_7g * _t ^ 6 + h_koeff_7g * _t ^ 7</f>
        <v>3.3521646662424982E-3</v>
      </c>
      <c r="DE69">
        <f t="shared" ref="DE69:DE132" si="89">b_koeff_7g + 2 * c_koeff_7g * _t + 3 * d_koeff_7g * _t ^ 2 + 4 * e_koeff_7g * _t ^ 3 + 5 * f_koeff_7g * _t ^ 4 + 6 * g_koeff_7g * _t ^ 5 + 7 * h_koeff_7g *_t ^ 6</f>
        <v>0.15152783271395326</v>
      </c>
      <c r="DF69">
        <f t="shared" ref="DF69:DF132" si="90">2 * c_koeff_7g + 6 * d_koeff_7g * _t + 12 * e_koeff_7g * _t ^ 2 + 20 * f_koeff_7g * _t ^ 3 + 30 * g_koeff_7g * _t ^ 4 + 42 * h_koeff_7g * _t ^ 5</f>
        <v>4.3867306996531195</v>
      </c>
      <c r="DG69">
        <f t="shared" ref="DG69:DG132" si="91">6 * d_koeff_7g  + 24 * e_koeff_7g * _t  + 60 * f_koeff_7g * _t ^ 2 + 120 * g_koeff_7g * _t ^ 3 + 210 * h_koeff_7g * _t ^ 4</f>
        <v>52.364638310399997</v>
      </c>
      <c r="DH69">
        <f t="shared" ref="DH69:DH132" si="92">24 * e_koeff_7g  + 120 * f_koeff_7g * _t  + 360 * g_koeff_7g * _t ^ 2 + 840 * h_koeff_7g * _t ^ 3</f>
        <v>-493.94370560000004</v>
      </c>
      <c r="DQ69">
        <f t="shared" ref="DQ69:DQ132" si="93">a_koeff_7h + b_koeff_7h * _t + c_koeff_7h * _t ^ 2 + d_koeff_7h * _t ^ 3 + e_koeff_7h * _t ^ 4 + f_koeff_7h * _t ^ 5 + g_koeff_7h * _t ^ 6 + h_koeff_7h * _t ^ 7</f>
        <v>2.2622928362065102E-3</v>
      </c>
      <c r="DR69">
        <f t="shared" ref="DR69:DR132" si="94">b_koeff_7h + 2 * c_koeff_7h * _t + 3 * d_koeff_7h * _t ^ 2 + 4 * e_koeff_7h * _t ^ 3 + 5 * f_koeff_7h * _t ^ 4 + 6 * g_koeff_7h * _t ^ 5 + 7 * h_koeff_7h *_t ^ 6</f>
        <v>0.10509766260424704</v>
      </c>
      <c r="DS69">
        <f t="shared" ref="DS69:DS132" si="95">2 * c_koeff_7h + 6 * d_koeff_7h * _t + 12 * e_koeff_7h * _t ^ 2 + 20 * f_koeff_7h * _t ^ 3 + 30 * g_koeff_7h * _t ^ 4 + 42 * h_koeff_7h * _t ^ 5</f>
        <v>3.2119580137881596</v>
      </c>
      <c r="DT69">
        <f t="shared" ref="DT69:DT132" si="96">6 * d_koeff_7h  + 24 * e_koeff_7h * _t  + 60 * f_koeff_7h * _t ^ 2 + 120 * g_koeff_7h * _t ^ 3 + 210 * h_koeff_7h * _t ^ 4</f>
        <v>45.819928627199999</v>
      </c>
      <c r="DU69">
        <f t="shared" ref="DU69:DU132" si="97">24 * e_koeff_7h  + 120 * f_koeff_7h * _t  + 360 * g_koeff_7h * _t ^ 2 + 840 * h_koeff_7h * _t ^ 3</f>
        <v>-192.78766080000003</v>
      </c>
    </row>
    <row r="70" spans="1:125">
      <c r="A70">
        <v>6.5000000000000002E-2</v>
      </c>
      <c r="B70">
        <f t="shared" si="50"/>
        <v>2.4854523687500006E-3</v>
      </c>
      <c r="C70">
        <f t="shared" si="51"/>
        <v>0.11080801875</v>
      </c>
      <c r="D70">
        <f t="shared" si="52"/>
        <v>3.1724550000000002</v>
      </c>
      <c r="E70">
        <f t="shared" si="53"/>
        <v>38.120999999999995</v>
      </c>
      <c r="F70">
        <f t="shared" si="54"/>
        <v>-313.2</v>
      </c>
      <c r="N70">
        <f t="shared" si="55"/>
        <v>1.8995632802107814E-3</v>
      </c>
      <c r="O70">
        <f t="shared" si="56"/>
        <v>8.6993713400343758E-2</v>
      </c>
      <c r="P70">
        <f t="shared" si="57"/>
        <v>2.6256110005125</v>
      </c>
      <c r="Q70">
        <f t="shared" si="58"/>
        <v>37.346063212499999</v>
      </c>
      <c r="R70">
        <f t="shared" si="59"/>
        <v>-133.24311</v>
      </c>
      <c r="AC70">
        <f t="shared" si="60"/>
        <v>1.1706896446627563E-4</v>
      </c>
      <c r="AD70">
        <f t="shared" si="61"/>
        <v>8.5948919135102487E-3</v>
      </c>
      <c r="AE70">
        <f t="shared" si="62"/>
        <v>0.49214683437294376</v>
      </c>
      <c r="AF70">
        <f t="shared" ref="AF70:AF133" si="98">6 * d_koeff_9  + 24 * e_koeff_9 * _t  + 60 * f_koeff_9 * _t ^ 2 + 120 * g_koeff_9 * _t ^ 3 + 210 * h_koeff_9 * _t ^ 4 + 336 * i_koeff_9 * _t ^ 5 + 504 * j_koeff_9 * _t ^ 6</f>
        <v>20.004016493711251</v>
      </c>
      <c r="AG70">
        <f t="shared" ref="AG70:AG133" si="99">24 * e_koeff_9  + 120 * f_koeff_9 * _t  + 360 * g_koeff_9 * _t ^ 2 + 840 * h_koeff_9 * _t ^ 3 + 1680 * i_koeff_9 * _t ^ 4 + 3024 * j_koeff_9 * _t ^ 5</f>
        <v>459.34895956949998</v>
      </c>
      <c r="AQ70">
        <f t="shared" si="63"/>
        <v>5.0894038733687499E-3</v>
      </c>
      <c r="AR70">
        <f t="shared" si="64"/>
        <v>0.21664937585958333</v>
      </c>
      <c r="AS70">
        <f t="shared" si="65"/>
        <v>5.6028727754999998</v>
      </c>
      <c r="AT70">
        <f t="shared" si="66"/>
        <v>41.565163499999997</v>
      </c>
      <c r="AU70">
        <f t="shared" si="67"/>
        <v>-1113.0083999999999</v>
      </c>
      <c r="BD70">
        <f t="shared" si="68"/>
        <v>7.8785502048246102E-3</v>
      </c>
      <c r="BE70">
        <f t="shared" si="69"/>
        <v>0.33904899067101563</v>
      </c>
      <c r="BF70">
        <f t="shared" si="70"/>
        <v>8.9817996705937482</v>
      </c>
      <c r="BG70">
        <f t="shared" si="71"/>
        <v>75.890379468749998</v>
      </c>
      <c r="BH70">
        <f t="shared" si="72"/>
        <v>-1640.2097249999999</v>
      </c>
      <c r="BQ70">
        <f t="shared" si="73"/>
        <v>4.048165490573243E-4</v>
      </c>
      <c r="BR70">
        <f t="shared" si="74"/>
        <v>2.3979894082675784E-2</v>
      </c>
      <c r="BS70">
        <f t="shared" si="75"/>
        <v>1.0365638329921878</v>
      </c>
      <c r="BT70">
        <f t="shared" si="76"/>
        <v>27.709984148437499</v>
      </c>
      <c r="BU70">
        <f t="shared" si="77"/>
        <v>243.49854375000001</v>
      </c>
      <c r="CD70">
        <f t="shared" si="78"/>
        <v>5.3248874028593749E-4</v>
      </c>
      <c r="CE70">
        <f t="shared" si="79"/>
        <v>3.1427000917812503E-2</v>
      </c>
      <c r="CF70">
        <f t="shared" si="80"/>
        <v>1.3496416683750001</v>
      </c>
      <c r="CG70">
        <f t="shared" si="81"/>
        <v>35.537877374999994</v>
      </c>
      <c r="CH70">
        <f t="shared" si="82"/>
        <v>286.65629999999999</v>
      </c>
      <c r="CQ70">
        <f t="shared" si="83"/>
        <v>3.094437808757389E-3</v>
      </c>
      <c r="CR70">
        <f t="shared" si="84"/>
        <v>0.13712070429041112</v>
      </c>
      <c r="CS70">
        <f t="shared" si="85"/>
        <v>3.8748107359866668</v>
      </c>
      <c r="CT70">
        <f t="shared" si="86"/>
        <v>44.217291640000006</v>
      </c>
      <c r="CU70">
        <f t="shared" si="87"/>
        <v>-443.34857599999992</v>
      </c>
      <c r="DD70">
        <f t="shared" si="88"/>
        <v>3.505894571170638E-3</v>
      </c>
      <c r="DE70">
        <f t="shared" si="89"/>
        <v>0.15594066343696616</v>
      </c>
      <c r="DF70">
        <f t="shared" si="90"/>
        <v>4.4388484787968761</v>
      </c>
      <c r="DG70">
        <f t="shared" si="91"/>
        <v>51.871032984374999</v>
      </c>
      <c r="DH70">
        <f t="shared" si="92"/>
        <v>-493.26566250000008</v>
      </c>
      <c r="DQ70">
        <f t="shared" si="93"/>
        <v>2.3690041064206055E-3</v>
      </c>
      <c r="DR70">
        <f t="shared" si="94"/>
        <v>0.10833249835611329</v>
      </c>
      <c r="DS70">
        <f t="shared" si="95"/>
        <v>3.2576811689296874</v>
      </c>
      <c r="DT70">
        <f t="shared" si="96"/>
        <v>45.626002898437498</v>
      </c>
      <c r="DU70">
        <f t="shared" si="97"/>
        <v>-195.06020624999999</v>
      </c>
    </row>
    <row r="71" spans="1:125">
      <c r="A71">
        <v>6.6000000000000003E-2</v>
      </c>
      <c r="B71">
        <f t="shared" si="50"/>
        <v>2.5978529554560002E-3</v>
      </c>
      <c r="C71">
        <f t="shared" si="51"/>
        <v>0.11399948208000002</v>
      </c>
      <c r="D71">
        <f t="shared" si="52"/>
        <v>3.2104195199999994</v>
      </c>
      <c r="E71">
        <f t="shared" si="53"/>
        <v>37.808159999999994</v>
      </c>
      <c r="F71">
        <f t="shared" si="54"/>
        <v>-312.48</v>
      </c>
      <c r="N71">
        <f t="shared" si="55"/>
        <v>1.9878760178901299E-3</v>
      </c>
      <c r="O71">
        <f t="shared" si="56"/>
        <v>8.9637975158675345E-2</v>
      </c>
      <c r="P71">
        <f t="shared" si="57"/>
        <v>2.6628901758708481</v>
      </c>
      <c r="Q71">
        <f t="shared" si="58"/>
        <v>37.212021752640005</v>
      </c>
      <c r="R71">
        <f t="shared" si="59"/>
        <v>-134.83761984</v>
      </c>
      <c r="AC71">
        <f t="shared" si="60"/>
        <v>1.2591328294447629E-4</v>
      </c>
      <c r="AD71">
        <f t="shared" si="61"/>
        <v>9.0971173401557734E-3</v>
      </c>
      <c r="AE71">
        <f t="shared" si="62"/>
        <v>0.51238062755533109</v>
      </c>
      <c r="AF71">
        <f t="shared" si="98"/>
        <v>20.46366581391273</v>
      </c>
      <c r="AG71">
        <f t="shared" si="99"/>
        <v>459.92464906848761</v>
      </c>
      <c r="AQ71">
        <f t="shared" si="63"/>
        <v>5.3088615668598687E-3</v>
      </c>
      <c r="AR71">
        <f t="shared" si="64"/>
        <v>0.22227284617477633</v>
      </c>
      <c r="AS71">
        <f t="shared" si="65"/>
        <v>5.6438832716851204</v>
      </c>
      <c r="AT71">
        <f t="shared" si="66"/>
        <v>40.457663321599988</v>
      </c>
      <c r="AU71">
        <f t="shared" si="67"/>
        <v>-1102.0016896</v>
      </c>
      <c r="BD71">
        <f t="shared" si="68"/>
        <v>8.222102675485397E-3</v>
      </c>
      <c r="BE71">
        <f t="shared" si="69"/>
        <v>0.34806846266283176</v>
      </c>
      <c r="BF71">
        <f t="shared" si="70"/>
        <v>9.0568719439228786</v>
      </c>
      <c r="BG71">
        <f t="shared" si="71"/>
        <v>74.2561640184</v>
      </c>
      <c r="BH71">
        <f t="shared" si="72"/>
        <v>-1628.2287503999999</v>
      </c>
      <c r="BQ71">
        <f t="shared" si="73"/>
        <v>4.2931935349131321E-4</v>
      </c>
      <c r="BR71">
        <f t="shared" si="74"/>
        <v>2.5030353282636246E-2</v>
      </c>
      <c r="BS71">
        <f t="shared" si="75"/>
        <v>1.0643947338578401</v>
      </c>
      <c r="BT71">
        <f t="shared" si="76"/>
        <v>27.950986186200005</v>
      </c>
      <c r="BU71">
        <f t="shared" si="77"/>
        <v>238.51016280000005</v>
      </c>
      <c r="CD71">
        <f t="shared" si="78"/>
        <v>5.6459649690309907E-4</v>
      </c>
      <c r="CE71">
        <f t="shared" si="79"/>
        <v>3.279445900891776E-2</v>
      </c>
      <c r="CF71">
        <f t="shared" si="80"/>
        <v>1.38532170623616</v>
      </c>
      <c r="CG71">
        <f t="shared" si="81"/>
        <v>35.821032508799995</v>
      </c>
      <c r="CH71">
        <f t="shared" si="82"/>
        <v>279.66126719999994</v>
      </c>
      <c r="CQ71">
        <f t="shared" si="83"/>
        <v>3.2335032695031377E-3</v>
      </c>
      <c r="CR71">
        <f t="shared" si="84"/>
        <v>0.14101754983876116</v>
      </c>
      <c r="CS71">
        <f t="shared" si="85"/>
        <v>3.918806585224397</v>
      </c>
      <c r="CT71">
        <f t="shared" si="86"/>
        <v>43.774638695424002</v>
      </c>
      <c r="CU71">
        <f t="shared" si="87"/>
        <v>-441.95741627733321</v>
      </c>
      <c r="DD71">
        <f t="shared" si="88"/>
        <v>3.6640632834721238E-3</v>
      </c>
      <c r="DE71">
        <f t="shared" si="89"/>
        <v>0.16040536524978768</v>
      </c>
      <c r="DF71">
        <f t="shared" si="90"/>
        <v>4.49047299291888</v>
      </c>
      <c r="DG71">
        <f t="shared" si="91"/>
        <v>51.378109548399998</v>
      </c>
      <c r="DH71">
        <f t="shared" si="92"/>
        <v>-492.57993040000008</v>
      </c>
      <c r="DQ71">
        <f t="shared" si="93"/>
        <v>2.4789730415486731E-3</v>
      </c>
      <c r="DR71">
        <f t="shared" si="94"/>
        <v>0.11161295992239625</v>
      </c>
      <c r="DS71">
        <f t="shared" si="95"/>
        <v>3.3032092656578405</v>
      </c>
      <c r="DT71">
        <f t="shared" si="96"/>
        <v>45.429815386199998</v>
      </c>
      <c r="DU71">
        <f t="shared" si="97"/>
        <v>-197.31123719999999</v>
      </c>
    </row>
    <row r="72" spans="1:125">
      <c r="A72">
        <v>6.7000000000000004E-2</v>
      </c>
      <c r="B72">
        <f t="shared" si="50"/>
        <v>2.7134639356420007E-3</v>
      </c>
      <c r="C72">
        <f t="shared" si="51"/>
        <v>0.11722875363</v>
      </c>
      <c r="D72">
        <f t="shared" si="52"/>
        <v>3.2480715600000005</v>
      </c>
      <c r="E72">
        <f t="shared" si="53"/>
        <v>37.496039999999994</v>
      </c>
      <c r="F72">
        <f t="shared" si="54"/>
        <v>-311.76</v>
      </c>
      <c r="N72">
        <f t="shared" si="55"/>
        <v>2.0788516345089177E-3</v>
      </c>
      <c r="O72">
        <f t="shared" si="56"/>
        <v>9.231944880643092E-2</v>
      </c>
      <c r="P72">
        <f t="shared" si="57"/>
        <v>2.7000345147030362</v>
      </c>
      <c r="Q72">
        <f t="shared" si="58"/>
        <v>37.076392347540001</v>
      </c>
      <c r="R72">
        <f t="shared" si="59"/>
        <v>-136.41900552000001</v>
      </c>
      <c r="AC72">
        <f t="shared" si="60"/>
        <v>1.3527002037687185E-4</v>
      </c>
      <c r="AD72">
        <f t="shared" si="61"/>
        <v>9.6198064743502724E-3</v>
      </c>
      <c r="AE72">
        <f t="shared" si="62"/>
        <v>0.53307433295178974</v>
      </c>
      <c r="AF72">
        <f t="shared" si="98"/>
        <v>20.923816051798045</v>
      </c>
      <c r="AG72">
        <f t="shared" si="99"/>
        <v>460.35111804944972</v>
      </c>
      <c r="AQ72">
        <f t="shared" si="63"/>
        <v>5.533963051789036E-3</v>
      </c>
      <c r="AR72">
        <f t="shared" si="64"/>
        <v>0.22793677506808493</v>
      </c>
      <c r="AS72">
        <f t="shared" si="65"/>
        <v>5.6837917613198412</v>
      </c>
      <c r="AT72">
        <f t="shared" si="66"/>
        <v>39.361140677599984</v>
      </c>
      <c r="AU72">
        <f t="shared" si="67"/>
        <v>-1091.0533088</v>
      </c>
      <c r="BD72">
        <f t="shared" si="68"/>
        <v>8.5747118824042508E-3</v>
      </c>
      <c r="BE72">
        <f t="shared" si="69"/>
        <v>0.35716219181518777</v>
      </c>
      <c r="BF72">
        <f t="shared" si="70"/>
        <v>9.1303159847174093</v>
      </c>
      <c r="BG72">
        <f t="shared" si="71"/>
        <v>72.63390683115</v>
      </c>
      <c r="BH72">
        <f t="shared" si="72"/>
        <v>-1616.2931862</v>
      </c>
      <c r="BQ72">
        <f t="shared" si="73"/>
        <v>4.5488657253508412E-4</v>
      </c>
      <c r="BR72">
        <f t="shared" si="74"/>
        <v>2.6108763054241695E-2</v>
      </c>
      <c r="BS72">
        <f t="shared" si="75"/>
        <v>1.0924641471994425</v>
      </c>
      <c r="BT72">
        <f t="shared" si="76"/>
        <v>28.187013726637499</v>
      </c>
      <c r="BU72">
        <f t="shared" si="77"/>
        <v>233.54953965000001</v>
      </c>
      <c r="CD72">
        <f t="shared" si="78"/>
        <v>5.9808959853172364E-4</v>
      </c>
      <c r="CE72">
        <f t="shared" si="79"/>
        <v>3.4197737551436347E-2</v>
      </c>
      <c r="CF72">
        <f t="shared" si="80"/>
        <v>1.42128140901012</v>
      </c>
      <c r="CG72">
        <f t="shared" si="81"/>
        <v>36.097214491800003</v>
      </c>
      <c r="CH72">
        <f t="shared" si="82"/>
        <v>272.70998160000005</v>
      </c>
      <c r="CQ72">
        <f t="shared" si="83"/>
        <v>3.376487500004324E-3</v>
      </c>
      <c r="CR72">
        <f t="shared" si="84"/>
        <v>0.14495817014171083</v>
      </c>
      <c r="CS72">
        <f t="shared" si="85"/>
        <v>3.9623604769941378</v>
      </c>
      <c r="CT72">
        <f t="shared" si="86"/>
        <v>43.333376600597333</v>
      </c>
      <c r="CU72">
        <f t="shared" si="87"/>
        <v>-440.56687709866662</v>
      </c>
      <c r="DD72">
        <f t="shared" si="88"/>
        <v>3.8267224277182227E-3</v>
      </c>
      <c r="DE72">
        <f t="shared" si="89"/>
        <v>0.16492144522962146</v>
      </c>
      <c r="DF72">
        <f t="shared" si="90"/>
        <v>4.5416049277487858</v>
      </c>
      <c r="DG72">
        <f t="shared" si="91"/>
        <v>50.885875676775001</v>
      </c>
      <c r="DH72">
        <f t="shared" si="92"/>
        <v>-491.88653869999996</v>
      </c>
      <c r="DQ72">
        <f t="shared" si="93"/>
        <v>2.592245169499856E-3</v>
      </c>
      <c r="DR72">
        <f t="shared" si="94"/>
        <v>0.1149388511173742</v>
      </c>
      <c r="DS72">
        <f t="shared" si="95"/>
        <v>3.3485400529369427</v>
      </c>
      <c r="DT72">
        <f t="shared" si="96"/>
        <v>45.231387576637495</v>
      </c>
      <c r="DU72">
        <f t="shared" si="97"/>
        <v>-199.54081034999999</v>
      </c>
    </row>
    <row r="73" spans="1:125">
      <c r="A73">
        <v>6.8000000000000005E-2</v>
      </c>
      <c r="B73">
        <f t="shared" si="50"/>
        <v>2.8323229614080009E-3</v>
      </c>
      <c r="C73">
        <f t="shared" si="51"/>
        <v>0.12049552128</v>
      </c>
      <c r="D73">
        <f t="shared" si="52"/>
        <v>3.2854118400000001</v>
      </c>
      <c r="E73">
        <f t="shared" si="53"/>
        <v>37.184639999999995</v>
      </c>
      <c r="F73">
        <f t="shared" si="54"/>
        <v>-311.04000000000002</v>
      </c>
      <c r="N73">
        <f t="shared" si="55"/>
        <v>2.1725272742741941E-3</v>
      </c>
      <c r="O73">
        <f t="shared" si="56"/>
        <v>9.5037998715297806E-2</v>
      </c>
      <c r="P73">
        <f t="shared" si="57"/>
        <v>2.7370424356208645</v>
      </c>
      <c r="Q73">
        <f t="shared" si="58"/>
        <v>36.939188106240003</v>
      </c>
      <c r="R73">
        <f t="shared" si="59"/>
        <v>-137.98729728000001</v>
      </c>
      <c r="AC73">
        <f t="shared" si="60"/>
        <v>1.4515987050440327E-4</v>
      </c>
      <c r="AD73">
        <f t="shared" si="61"/>
        <v>1.0163419453977255E-2</v>
      </c>
      <c r="AE73">
        <f t="shared" si="62"/>
        <v>0.55422837719239759</v>
      </c>
      <c r="AF73">
        <f t="shared" si="98"/>
        <v>21.384318954349858</v>
      </c>
      <c r="AG73">
        <f t="shared" si="99"/>
        <v>460.63029967847427</v>
      </c>
      <c r="AQ73">
        <f t="shared" si="63"/>
        <v>5.7647482375582518E-3</v>
      </c>
      <c r="AR73">
        <f t="shared" si="64"/>
        <v>0.23364006601200982</v>
      </c>
      <c r="AS73">
        <f t="shared" si="65"/>
        <v>5.7226091927961615</v>
      </c>
      <c r="AT73">
        <f t="shared" si="66"/>
        <v>38.275537305600004</v>
      </c>
      <c r="AU73">
        <f t="shared" si="67"/>
        <v>-1080.1631232</v>
      </c>
      <c r="BD73">
        <f t="shared" si="68"/>
        <v>8.9364512706165983E-3</v>
      </c>
      <c r="BE73">
        <f t="shared" si="69"/>
        <v>0.3663285558671156</v>
      </c>
      <c r="BF73">
        <f t="shared" si="70"/>
        <v>9.2021437285478402</v>
      </c>
      <c r="BG73">
        <f t="shared" si="71"/>
        <v>71.023562534399986</v>
      </c>
      <c r="BH73">
        <f t="shared" si="72"/>
        <v>-1604.4029567999999</v>
      </c>
      <c r="BQ73">
        <f t="shared" si="73"/>
        <v>4.8154627518859274E-4</v>
      </c>
      <c r="BR73">
        <f t="shared" si="74"/>
        <v>2.7215359427343364E-2</v>
      </c>
      <c r="BS73">
        <f t="shared" si="75"/>
        <v>1.1207671123891199</v>
      </c>
      <c r="BT73">
        <f t="shared" si="76"/>
        <v>28.418094499199999</v>
      </c>
      <c r="BU73">
        <f t="shared" si="77"/>
        <v>228.61661759999998</v>
      </c>
      <c r="CD73">
        <f t="shared" si="78"/>
        <v>6.3300400429531166E-4</v>
      </c>
      <c r="CE73">
        <f t="shared" si="79"/>
        <v>3.5637112730992647E-2</v>
      </c>
      <c r="CF73">
        <f t="shared" si="80"/>
        <v>1.4575138254028801</v>
      </c>
      <c r="CG73">
        <f t="shared" si="81"/>
        <v>36.366467020800002</v>
      </c>
      <c r="CH73">
        <f t="shared" si="82"/>
        <v>265.80234239999999</v>
      </c>
      <c r="CQ73">
        <f t="shared" si="83"/>
        <v>3.5234340542685968E-3</v>
      </c>
      <c r="CR73">
        <f t="shared" si="84"/>
        <v>0.14894212393711334</v>
      </c>
      <c r="CS73">
        <f t="shared" si="85"/>
        <v>4.0054738018347695</v>
      </c>
      <c r="CT73">
        <f t="shared" si="86"/>
        <v>42.893504733183995</v>
      </c>
      <c r="CU73">
        <f t="shared" si="87"/>
        <v>-439.17696204799995</v>
      </c>
      <c r="DD73">
        <f t="shared" si="88"/>
        <v>3.993923135901546E-3</v>
      </c>
      <c r="DE73">
        <f t="shared" si="89"/>
        <v>0.16948841114323288</v>
      </c>
      <c r="DF73">
        <f t="shared" si="90"/>
        <v>4.5922449766758398</v>
      </c>
      <c r="DG73">
        <f t="shared" si="91"/>
        <v>50.394339014399996</v>
      </c>
      <c r="DH73">
        <f t="shared" si="92"/>
        <v>-491.18551679999996</v>
      </c>
      <c r="DQ73">
        <f t="shared" si="93"/>
        <v>2.7088658208756331E-3</v>
      </c>
      <c r="DR73">
        <f t="shared" si="94"/>
        <v>0.11830997351502337</v>
      </c>
      <c r="DS73">
        <f t="shared" si="95"/>
        <v>3.3936713011891206</v>
      </c>
      <c r="DT73">
        <f t="shared" si="96"/>
        <v>45.030740899199991</v>
      </c>
      <c r="DU73">
        <f t="shared" si="97"/>
        <v>-201.74898240000002</v>
      </c>
    </row>
    <row r="74" spans="1:125">
      <c r="A74">
        <v>6.9000000000000006E-2</v>
      </c>
      <c r="B74">
        <f t="shared" si="50"/>
        <v>2.9544673730940003E-3</v>
      </c>
      <c r="C74">
        <f t="shared" si="51"/>
        <v>0.12379947363000002</v>
      </c>
      <c r="D74">
        <f t="shared" si="52"/>
        <v>3.3224410800000004</v>
      </c>
      <c r="E74">
        <f t="shared" si="53"/>
        <v>36.873959999999997</v>
      </c>
      <c r="F74">
        <f t="shared" si="54"/>
        <v>-310.32</v>
      </c>
      <c r="N74">
        <f t="shared" si="55"/>
        <v>2.2689399449761856E-3</v>
      </c>
      <c r="O74">
        <f t="shared" si="56"/>
        <v>9.7793487682124605E-2</v>
      </c>
      <c r="P74">
        <f t="shared" si="57"/>
        <v>2.7739123703300521</v>
      </c>
      <c r="Q74">
        <f t="shared" si="58"/>
        <v>36.800422107540001</v>
      </c>
      <c r="R74">
        <f t="shared" si="59"/>
        <v>-139.54252536000001</v>
      </c>
      <c r="AC74">
        <f t="shared" si="60"/>
        <v>1.5560398739458158E-4</v>
      </c>
      <c r="AD74">
        <f t="shared" si="61"/>
        <v>1.0728416769745548E-2</v>
      </c>
      <c r="AE74">
        <f t="shared" si="62"/>
        <v>0.57584303961896444</v>
      </c>
      <c r="AF74">
        <f t="shared" si="98"/>
        <v>21.845028196215338</v>
      </c>
      <c r="AG74">
        <f t="shared" si="99"/>
        <v>460.76411612275649</v>
      </c>
      <c r="AQ74">
        <f t="shared" si="63"/>
        <v>6.0012559425065091E-3</v>
      </c>
      <c r="AR74">
        <f t="shared" si="64"/>
        <v>0.2393816333983351</v>
      </c>
      <c r="AS74">
        <f t="shared" si="65"/>
        <v>5.7603464563108799</v>
      </c>
      <c r="AT74">
        <f t="shared" si="66"/>
        <v>37.200795077599992</v>
      </c>
      <c r="AU74">
        <f t="shared" si="67"/>
        <v>-1069.3309983999998</v>
      </c>
      <c r="BD74">
        <f t="shared" si="68"/>
        <v>9.3073926688571201E-3</v>
      </c>
      <c r="BE74">
        <f t="shared" si="69"/>
        <v>0.37556594447054348</v>
      </c>
      <c r="BF74">
        <f t="shared" si="70"/>
        <v>9.2723670656498705</v>
      </c>
      <c r="BG74">
        <f t="shared" si="71"/>
        <v>69.425085831149971</v>
      </c>
      <c r="BH74">
        <f t="shared" si="72"/>
        <v>-1592.5579865999998</v>
      </c>
      <c r="BQ74">
        <f t="shared" si="73"/>
        <v>5.093267640059523E-4</v>
      </c>
      <c r="BR74">
        <f t="shared" si="74"/>
        <v>2.8350373485019877E-2</v>
      </c>
      <c r="BS74">
        <f t="shared" si="75"/>
        <v>1.1492986965000975</v>
      </c>
      <c r="BT74">
        <f t="shared" si="76"/>
        <v>28.644256176637505</v>
      </c>
      <c r="BU74">
        <f t="shared" si="77"/>
        <v>223.71133994999997</v>
      </c>
      <c r="CD74">
        <f t="shared" si="78"/>
        <v>6.6937594603461842E-4</v>
      </c>
      <c r="CE74">
        <f t="shared" si="79"/>
        <v>3.7112853803748659E-2</v>
      </c>
      <c r="CF74">
        <f t="shared" si="80"/>
        <v>1.4940120477668399</v>
      </c>
      <c r="CG74">
        <f t="shared" si="81"/>
        <v>36.628833691800004</v>
      </c>
      <c r="CH74">
        <f t="shared" si="82"/>
        <v>258.93824879999994</v>
      </c>
      <c r="CQ74">
        <f t="shared" si="83"/>
        <v>3.6743860457366224E-3</v>
      </c>
      <c r="CR74">
        <f t="shared" si="84"/>
        <v>0.15296897135304921</v>
      </c>
      <c r="CS74">
        <f t="shared" si="85"/>
        <v>4.0481479496610442</v>
      </c>
      <c r="CT74">
        <f t="shared" si="86"/>
        <v>42.455022467263994</v>
      </c>
      <c r="CU74">
        <f t="shared" si="87"/>
        <v>-437.78767470933326</v>
      </c>
      <c r="DD74">
        <f t="shared" si="88"/>
        <v>4.1657160481294395E-3</v>
      </c>
      <c r="DE74">
        <f t="shared" si="89"/>
        <v>0.17410577145459419</v>
      </c>
      <c r="DF74">
        <f t="shared" si="90"/>
        <v>4.6423938407194942</v>
      </c>
      <c r="DG74">
        <f t="shared" si="91"/>
        <v>49.903507176775001</v>
      </c>
      <c r="DH74">
        <f t="shared" si="92"/>
        <v>-490.47689410000004</v>
      </c>
      <c r="DQ74">
        <f t="shared" si="93"/>
        <v>2.8288801267402435E-3</v>
      </c>
      <c r="DR74">
        <f t="shared" si="94"/>
        <v>0.12172612647044738</v>
      </c>
      <c r="DS74">
        <f t="shared" si="95"/>
        <v>3.4386008022375982</v>
      </c>
      <c r="DT74">
        <f t="shared" si="96"/>
        <v>44.827896726637505</v>
      </c>
      <c r="DU74">
        <f t="shared" si="97"/>
        <v>-203.93581005000004</v>
      </c>
    </row>
    <row r="75" spans="1:125">
      <c r="A75">
        <v>7.0000000000000007E-2</v>
      </c>
      <c r="B75">
        <f t="shared" si="50"/>
        <v>3.0799342000000008E-3</v>
      </c>
      <c r="C75">
        <f t="shared" si="51"/>
        <v>0.12714030000000001</v>
      </c>
      <c r="D75">
        <f t="shared" si="52"/>
        <v>3.3591600000000001</v>
      </c>
      <c r="E75">
        <f t="shared" si="53"/>
        <v>36.564</v>
      </c>
      <c r="F75">
        <f t="shared" si="54"/>
        <v>-309.60000000000002</v>
      </c>
      <c r="N75">
        <f t="shared" si="55"/>
        <v>2.3681265164200009E-3</v>
      </c>
      <c r="O75">
        <f t="shared" si="56"/>
        <v>0.10058577694200002</v>
      </c>
      <c r="P75">
        <f t="shared" si="57"/>
        <v>2.8106427636000002</v>
      </c>
      <c r="Q75">
        <f t="shared" si="58"/>
        <v>36.660107400000001</v>
      </c>
      <c r="R75">
        <f t="shared" si="59"/>
        <v>-141.08472</v>
      </c>
      <c r="AC75">
        <f t="shared" si="60"/>
        <v>1.6662398572099004E-4</v>
      </c>
      <c r="AD75">
        <f t="shared" si="61"/>
        <v>1.1315259118863004E-2</v>
      </c>
      <c r="AE75">
        <f t="shared" si="62"/>
        <v>0.59791845420720025</v>
      </c>
      <c r="AF75">
        <f t="shared" si="98"/>
        <v>22.305799368719999</v>
      </c>
      <c r="AG75">
        <f t="shared" si="99"/>
        <v>460.75447857600005</v>
      </c>
      <c r="AQ75">
        <f t="shared" si="63"/>
        <v>6.2435239048000014E-3</v>
      </c>
      <c r="AR75">
        <f t="shared" si="64"/>
        <v>0.24516040247999998</v>
      </c>
      <c r="AS75">
        <f t="shared" si="65"/>
        <v>5.7970143840000006</v>
      </c>
      <c r="AT75">
        <f t="shared" si="66"/>
        <v>36.136855999999987</v>
      </c>
      <c r="AU75">
        <f t="shared" si="67"/>
        <v>-1058.5568000000001</v>
      </c>
      <c r="BD75">
        <f t="shared" si="68"/>
        <v>9.6876063014500035E-3</v>
      </c>
      <c r="BE75">
        <f t="shared" si="69"/>
        <v>0.38487275914499997</v>
      </c>
      <c r="BF75">
        <f t="shared" si="70"/>
        <v>9.3409978410000001</v>
      </c>
      <c r="BG75">
        <f t="shared" si="71"/>
        <v>67.838431499999999</v>
      </c>
      <c r="BH75">
        <f t="shared" si="72"/>
        <v>-1580.7582</v>
      </c>
      <c r="BQ75">
        <f t="shared" si="73"/>
        <v>5.3825657016250009E-4</v>
      </c>
      <c r="BR75">
        <f t="shared" si="74"/>
        <v>2.9514031391250011E-2</v>
      </c>
      <c r="BS75">
        <f t="shared" si="75"/>
        <v>1.1780539942500003</v>
      </c>
      <c r="BT75">
        <f t="shared" si="76"/>
        <v>28.865526374999998</v>
      </c>
      <c r="BU75">
        <f t="shared" si="77"/>
        <v>218.83364999999998</v>
      </c>
      <c r="CD75">
        <f t="shared" si="78"/>
        <v>7.072419214000003E-4</v>
      </c>
      <c r="CE75">
        <f t="shared" si="79"/>
        <v>3.8625223140000012E-2</v>
      </c>
      <c r="CF75">
        <f t="shared" si="80"/>
        <v>1.530769212</v>
      </c>
      <c r="CG75">
        <f t="shared" si="81"/>
        <v>36.884357999999999</v>
      </c>
      <c r="CH75">
        <f t="shared" si="82"/>
        <v>252.11759999999998</v>
      </c>
      <c r="CQ75">
        <f t="shared" si="83"/>
        <v>3.8293861486720002E-3</v>
      </c>
      <c r="CR75">
        <f t="shared" si="84"/>
        <v>0.15703827390720004</v>
      </c>
      <c r="CS75">
        <f t="shared" si="85"/>
        <v>4.0903843097600001</v>
      </c>
      <c r="CT75">
        <f t="shared" si="86"/>
        <v>42.017929173333336</v>
      </c>
      <c r="CU75">
        <f t="shared" si="87"/>
        <v>-436.39901866666662</v>
      </c>
      <c r="DD75">
        <f t="shared" si="88"/>
        <v>4.3421513133250012E-3</v>
      </c>
      <c r="DE75">
        <f t="shared" si="89"/>
        <v>0.17877303533250002</v>
      </c>
      <c r="DF75">
        <f t="shared" si="90"/>
        <v>4.6920522285000006</v>
      </c>
      <c r="DG75">
        <f t="shared" si="91"/>
        <v>49.413387749999991</v>
      </c>
      <c r="DH75">
        <f t="shared" si="92"/>
        <v>-489.76070000000004</v>
      </c>
      <c r="DQ75">
        <f t="shared" si="93"/>
        <v>2.9523330164125008E-3</v>
      </c>
      <c r="DR75">
        <f t="shared" si="94"/>
        <v>0.12518710714125003</v>
      </c>
      <c r="DS75">
        <f t="shared" si="95"/>
        <v>3.4833263692500003</v>
      </c>
      <c r="DT75">
        <f t="shared" si="96"/>
        <v>44.622876375000004</v>
      </c>
      <c r="DU75">
        <f t="shared" si="97"/>
        <v>-206.10135000000002</v>
      </c>
    </row>
    <row r="76" spans="1:125">
      <c r="A76">
        <v>7.0999999999999994E-2</v>
      </c>
      <c r="B76">
        <f t="shared" si="50"/>
        <v>3.2087601611059994E-3</v>
      </c>
      <c r="C76">
        <f t="shared" si="51"/>
        <v>0.13051769042999997</v>
      </c>
      <c r="D76">
        <f t="shared" si="52"/>
        <v>3.3955693199999999</v>
      </c>
      <c r="E76">
        <f t="shared" si="53"/>
        <v>36.254759999999997</v>
      </c>
      <c r="F76">
        <f t="shared" si="54"/>
        <v>-308.88</v>
      </c>
      <c r="N76">
        <f t="shared" si="55"/>
        <v>2.4701237188703901E-3</v>
      </c>
      <c r="O76">
        <f t="shared" si="56"/>
        <v>0.10341472618130131</v>
      </c>
      <c r="P76">
        <f t="shared" si="57"/>
        <v>2.8472320732335477</v>
      </c>
      <c r="Q76">
        <f t="shared" si="58"/>
        <v>36.51825700194</v>
      </c>
      <c r="R76">
        <f t="shared" si="59"/>
        <v>-142.61391143999998</v>
      </c>
      <c r="AC76">
        <f t="shared" si="60"/>
        <v>1.7824194089741897E-4</v>
      </c>
      <c r="AD76">
        <f t="shared" si="61"/>
        <v>1.1924407260626917E-2</v>
      </c>
      <c r="AE76">
        <f t="shared" si="62"/>
        <v>0.62045461147791181</v>
      </c>
      <c r="AF76">
        <f t="shared" si="98"/>
        <v>22.766489968906889</v>
      </c>
      <c r="AG76">
        <f t="shared" si="99"/>
        <v>460.60328728381978</v>
      </c>
      <c r="AQ76">
        <f t="shared" si="63"/>
        <v>6.4915887932642611E-3</v>
      </c>
      <c r="AR76">
        <f t="shared" si="64"/>
        <v>0.25097530931310519</v>
      </c>
      <c r="AS76">
        <f t="shared" si="65"/>
        <v>5.8326237500731191</v>
      </c>
      <c r="AT76">
        <f t="shared" si="66"/>
        <v>35.083662213599993</v>
      </c>
      <c r="AU76">
        <f t="shared" si="67"/>
        <v>-1047.8403936</v>
      </c>
      <c r="BD76">
        <f t="shared" si="68"/>
        <v>1.0077160800153905E-2</v>
      </c>
      <c r="BE76">
        <f t="shared" si="69"/>
        <v>0.39424741323239165</v>
      </c>
      <c r="BF76">
        <f t="shared" si="70"/>
        <v>9.4080478543911283</v>
      </c>
      <c r="BG76">
        <f t="shared" si="71"/>
        <v>66.26355439515001</v>
      </c>
      <c r="BH76">
        <f t="shared" si="72"/>
        <v>-1569.0035214000002</v>
      </c>
      <c r="BQ76">
        <f t="shared" si="73"/>
        <v>5.6836444854951179E-4</v>
      </c>
      <c r="BR76">
        <f t="shared" si="74"/>
        <v>3.0706554418528712E-2</v>
      </c>
      <c r="BS76">
        <f t="shared" si="75"/>
        <v>1.2070281279441524</v>
      </c>
      <c r="BT76">
        <f t="shared" si="76"/>
        <v>29.081932653637498</v>
      </c>
      <c r="BU76">
        <f t="shared" si="77"/>
        <v>213.98349105000003</v>
      </c>
      <c r="CD76">
        <f t="shared" si="78"/>
        <v>7.46638686987302E-4</v>
      </c>
      <c r="CE76">
        <f t="shared" si="79"/>
        <v>4.017447626767106E-2</v>
      </c>
      <c r="CF76">
        <f t="shared" si="80"/>
        <v>1.5677784974451598</v>
      </c>
      <c r="CG76">
        <f t="shared" si="81"/>
        <v>37.133083339799995</v>
      </c>
      <c r="CH76">
        <f t="shared" si="82"/>
        <v>245.34029520000004</v>
      </c>
      <c r="CQ76">
        <f t="shared" si="83"/>
        <v>3.9884765995505502E-3</v>
      </c>
      <c r="CR76">
        <f t="shared" si="84"/>
        <v>0.16114959450621907</v>
      </c>
      <c r="CS76">
        <f t="shared" si="85"/>
        <v>4.1321842707873833</v>
      </c>
      <c r="CT76">
        <f t="shared" si="86"/>
        <v>41.582224218304006</v>
      </c>
      <c r="CU76">
        <f t="shared" si="87"/>
        <v>-435.01099750399999</v>
      </c>
      <c r="DD76">
        <f t="shared" si="88"/>
        <v>4.5232785899356892E-3</v>
      </c>
      <c r="DE76">
        <f t="shared" si="89"/>
        <v>0.1834897126581532</v>
      </c>
      <c r="DF76">
        <f t="shared" si="90"/>
        <v>4.7412208562090052</v>
      </c>
      <c r="DG76">
        <f t="shared" si="91"/>
        <v>48.923988290775007</v>
      </c>
      <c r="DH76">
        <f t="shared" si="92"/>
        <v>-489.03696390000005</v>
      </c>
      <c r="DQ76">
        <f t="shared" si="93"/>
        <v>3.0792692152789521E-3</v>
      </c>
      <c r="DR76">
        <f t="shared" si="94"/>
        <v>0.1286927105088512</v>
      </c>
      <c r="DS76">
        <f t="shared" si="95"/>
        <v>3.5278458366816521</v>
      </c>
      <c r="DT76">
        <f t="shared" si="96"/>
        <v>44.415701103637502</v>
      </c>
      <c r="DU76">
        <f t="shared" si="97"/>
        <v>-208.24565895000001</v>
      </c>
    </row>
    <row r="77" spans="1:125">
      <c r="A77">
        <v>7.1999999999999995E-2</v>
      </c>
      <c r="B77">
        <f t="shared" si="50"/>
        <v>3.340981665791999E-3</v>
      </c>
      <c r="C77">
        <f t="shared" si="51"/>
        <v>0.13393133567999999</v>
      </c>
      <c r="D77">
        <f t="shared" si="52"/>
        <v>3.4316697599999997</v>
      </c>
      <c r="E77">
        <f t="shared" si="53"/>
        <v>35.946239999999996</v>
      </c>
      <c r="F77">
        <f t="shared" si="54"/>
        <v>-308.16000000000003</v>
      </c>
      <c r="N77">
        <f t="shared" si="55"/>
        <v>2.5749681415095575E-3</v>
      </c>
      <c r="O77">
        <f t="shared" si="56"/>
        <v>0.10628019355071282</v>
      </c>
      <c r="P77">
        <f t="shared" si="57"/>
        <v>2.8836787700367359</v>
      </c>
      <c r="Q77">
        <f t="shared" si="58"/>
        <v>36.37488390144</v>
      </c>
      <c r="R77">
        <f t="shared" si="59"/>
        <v>-144.13012992</v>
      </c>
      <c r="AC77">
        <f t="shared" si="60"/>
        <v>1.9048038906854521E-4</v>
      </c>
      <c r="AD77">
        <f t="shared" si="61"/>
        <v>1.2556321873920185E-2</v>
      </c>
      <c r="AE77">
        <f t="shared" si="62"/>
        <v>0.64345136039725093</v>
      </c>
      <c r="AF77">
        <f t="shared" si="98"/>
        <v>23.226959388601216</v>
      </c>
      <c r="AG77">
        <f t="shared" si="99"/>
        <v>460.31243156914172</v>
      </c>
      <c r="AQ77">
        <f t="shared" si="63"/>
        <v>6.7454862181584056E-3</v>
      </c>
      <c r="AR77">
        <f t="shared" si="64"/>
        <v>0.25682530069905407</v>
      </c>
      <c r="AS77">
        <f t="shared" si="65"/>
        <v>5.8671852709478403</v>
      </c>
      <c r="AT77">
        <f t="shared" si="66"/>
        <v>34.041155993600015</v>
      </c>
      <c r="AU77">
        <f t="shared" si="67"/>
        <v>-1037.1816448</v>
      </c>
      <c r="BD77">
        <f t="shared" si="68"/>
        <v>1.0476123215961782E-2</v>
      </c>
      <c r="BE77">
        <f t="shared" si="69"/>
        <v>0.40368833185185787</v>
      </c>
      <c r="BF77">
        <f t="shared" si="70"/>
        <v>9.4735288605081607</v>
      </c>
      <c r="BG77">
        <f t="shared" si="71"/>
        <v>64.700409446399988</v>
      </c>
      <c r="BH77">
        <f t="shared" si="72"/>
        <v>-1557.2938752000002</v>
      </c>
      <c r="BQ77">
        <f t="shared" si="73"/>
        <v>5.9967937289650153E-4</v>
      </c>
      <c r="BR77">
        <f t="shared" si="74"/>
        <v>3.1928158975426557E-2</v>
      </c>
      <c r="BS77">
        <f t="shared" si="75"/>
        <v>1.2362162474188798</v>
      </c>
      <c r="BT77">
        <f t="shared" si="76"/>
        <v>29.2935025152</v>
      </c>
      <c r="BU77">
        <f t="shared" si="77"/>
        <v>209.16080640000001</v>
      </c>
      <c r="CD77">
        <f t="shared" si="78"/>
        <v>7.8760325151719412E-4</v>
      </c>
      <c r="CE77">
        <f t="shared" si="79"/>
        <v>4.1760861915709428E-2</v>
      </c>
      <c r="CF77">
        <f t="shared" si="80"/>
        <v>1.60503312678912</v>
      </c>
      <c r="CG77">
        <f t="shared" si="81"/>
        <v>37.375053004799994</v>
      </c>
      <c r="CH77">
        <f t="shared" si="82"/>
        <v>238.6062336</v>
      </c>
      <c r="CQ77">
        <f t="shared" si="83"/>
        <v>4.1516991984489717E-3</v>
      </c>
      <c r="CR77">
        <f t="shared" si="84"/>
        <v>0.16530249744509826</v>
      </c>
      <c r="CS77">
        <f t="shared" si="85"/>
        <v>4.1735492207640572</v>
      </c>
      <c r="CT77">
        <f t="shared" si="86"/>
        <v>41.147906965503999</v>
      </c>
      <c r="CU77">
        <f t="shared" si="87"/>
        <v>-433.6236148053332</v>
      </c>
      <c r="DD77">
        <f t="shared" si="88"/>
        <v>4.7091470466495275E-3</v>
      </c>
      <c r="DE77">
        <f t="shared" si="89"/>
        <v>0.18825531403272186</v>
      </c>
      <c r="DF77">
        <f t="shared" si="90"/>
        <v>4.7899004475801599</v>
      </c>
      <c r="DG77">
        <f t="shared" si="91"/>
        <v>48.435316326399999</v>
      </c>
      <c r="DH77">
        <f t="shared" si="92"/>
        <v>-488.30571520000001</v>
      </c>
      <c r="DQ77">
        <f t="shared" si="93"/>
        <v>3.2097332426283408E-3</v>
      </c>
      <c r="DR77">
        <f t="shared" si="94"/>
        <v>0.13224272939974654</v>
      </c>
      <c r="DS77">
        <f t="shared" si="95"/>
        <v>3.5721570602188795</v>
      </c>
      <c r="DT77">
        <f t="shared" si="96"/>
        <v>44.206392115200003</v>
      </c>
      <c r="DU77">
        <f t="shared" si="97"/>
        <v>-210.36879359999998</v>
      </c>
    </row>
    <row r="78" spans="1:125">
      <c r="A78">
        <v>7.2999999999999995E-2</v>
      </c>
      <c r="B78">
        <f t="shared" si="50"/>
        <v>3.4766348145579998E-3</v>
      </c>
      <c r="C78">
        <f t="shared" si="51"/>
        <v>0.13738092723000001</v>
      </c>
      <c r="D78">
        <f t="shared" si="52"/>
        <v>3.4674620399999996</v>
      </c>
      <c r="E78">
        <f t="shared" si="53"/>
        <v>35.638439999999996</v>
      </c>
      <c r="F78">
        <f t="shared" si="54"/>
        <v>-307.44</v>
      </c>
      <c r="N78">
        <f t="shared" si="55"/>
        <v>2.6826962309079538E-3</v>
      </c>
      <c r="O78">
        <f t="shared" si="56"/>
        <v>0.10918203567821386</v>
      </c>
      <c r="P78">
        <f t="shared" si="57"/>
        <v>2.9199813377885637</v>
      </c>
      <c r="Q78">
        <f t="shared" si="58"/>
        <v>36.230001056340001</v>
      </c>
      <c r="R78">
        <f t="shared" si="59"/>
        <v>-145.63340567999998</v>
      </c>
      <c r="AC78">
        <f t="shared" si="60"/>
        <v>2.0336232695905524E-4</v>
      </c>
      <c r="AD78">
        <f t="shared" si="61"/>
        <v>1.3211463416602185E-2</v>
      </c>
      <c r="AE78">
        <f t="shared" si="62"/>
        <v>0.6669084102660382</v>
      </c>
      <c r="AF78">
        <f t="shared" si="98"/>
        <v>23.687068903500357</v>
      </c>
      <c r="AG78">
        <f t="shared" si="99"/>
        <v>459.88378985760625</v>
      </c>
      <c r="AQ78">
        <f t="shared" si="63"/>
        <v>7.0052507418915328E-3</v>
      </c>
      <c r="AR78">
        <f t="shared" si="64"/>
        <v>0.26270933412682723</v>
      </c>
      <c r="AS78">
        <f t="shared" si="65"/>
        <v>5.9007096053841588</v>
      </c>
      <c r="AT78">
        <f t="shared" si="66"/>
        <v>33.009279749600012</v>
      </c>
      <c r="AU78">
        <f t="shared" si="67"/>
        <v>-1026.5804192000001</v>
      </c>
      <c r="BD78">
        <f t="shared" si="68"/>
        <v>1.0884559030855556E-2</v>
      </c>
      <c r="BE78">
        <f t="shared" si="69"/>
        <v>0.41319395185470031</v>
      </c>
      <c r="BF78">
        <f t="shared" si="70"/>
        <v>9.5374525690035892</v>
      </c>
      <c r="BG78">
        <f t="shared" si="71"/>
        <v>63.148951659150015</v>
      </c>
      <c r="BH78">
        <f t="shared" si="72"/>
        <v>-1545.6291858</v>
      </c>
      <c r="BQ78">
        <f t="shared" si="73"/>
        <v>6.3223053092105366E-4</v>
      </c>
      <c r="BR78">
        <f t="shared" si="74"/>
        <v>3.3179056634092242E-2</v>
      </c>
      <c r="BS78">
        <f t="shared" si="75"/>
        <v>1.2656135299848073</v>
      </c>
      <c r="BT78">
        <f t="shared" si="76"/>
        <v>29.500263405637497</v>
      </c>
      <c r="BU78">
        <f t="shared" si="77"/>
        <v>204.36553935000001</v>
      </c>
      <c r="CD78">
        <f t="shared" si="78"/>
        <v>8.3017286905784783E-4</v>
      </c>
      <c r="CE78">
        <f t="shared" si="79"/>
        <v>4.3384622057379543E-2</v>
      </c>
      <c r="CF78">
        <f t="shared" si="80"/>
        <v>1.6425263659618798</v>
      </c>
      <c r="CG78">
        <f t="shared" si="81"/>
        <v>37.610310187799996</v>
      </c>
      <c r="CH78">
        <f t="shared" si="82"/>
        <v>231.91531440000009</v>
      </c>
      <c r="CQ78">
        <f t="shared" si="83"/>
        <v>4.3190953104328533E-3</v>
      </c>
      <c r="CR78">
        <f t="shared" si="84"/>
        <v>0.16949654840653153</v>
      </c>
      <c r="CS78">
        <f t="shared" si="85"/>
        <v>4.2144805470724229</v>
      </c>
      <c r="CT78">
        <f t="shared" si="86"/>
        <v>40.714976774677339</v>
      </c>
      <c r="CU78">
        <f t="shared" si="87"/>
        <v>-432.23687415466662</v>
      </c>
      <c r="DD78">
        <f t="shared" si="88"/>
        <v>4.8998053631188242E-3</v>
      </c>
      <c r="DE78">
        <f t="shared" si="89"/>
        <v>0.19306935078486651</v>
      </c>
      <c r="DF78">
        <f t="shared" si="90"/>
        <v>4.8380917338597147</v>
      </c>
      <c r="DG78">
        <f t="shared" si="91"/>
        <v>47.947379354775002</v>
      </c>
      <c r="DH78">
        <f t="shared" si="92"/>
        <v>-487.5669833</v>
      </c>
      <c r="DQ78">
        <f t="shared" si="93"/>
        <v>3.3437694095072752E-3</v>
      </c>
      <c r="DR78">
        <f t="shared" si="94"/>
        <v>0.13583695450670971</v>
      </c>
      <c r="DS78">
        <f t="shared" si="95"/>
        <v>3.616257916722307</v>
      </c>
      <c r="DT78">
        <f t="shared" si="96"/>
        <v>43.994970555637501</v>
      </c>
      <c r="DU78">
        <f t="shared" si="97"/>
        <v>-212.47081065</v>
      </c>
    </row>
    <row r="79" spans="1:125">
      <c r="A79">
        <v>7.3999999999999996E-2</v>
      </c>
      <c r="B79">
        <f t="shared" si="50"/>
        <v>3.6157553997439996E-3</v>
      </c>
      <c r="C79">
        <f t="shared" si="51"/>
        <v>0.14086615727999999</v>
      </c>
      <c r="D79">
        <f t="shared" si="52"/>
        <v>3.5029468799999997</v>
      </c>
      <c r="E79">
        <f t="shared" si="53"/>
        <v>35.331359999999997</v>
      </c>
      <c r="F79">
        <f t="shared" si="54"/>
        <v>-306.72000000000003</v>
      </c>
      <c r="N79">
        <f t="shared" si="55"/>
        <v>2.7933442895080574E-3</v>
      </c>
      <c r="O79">
        <f t="shared" si="56"/>
        <v>0.11212010768203659</v>
      </c>
      <c r="P79">
        <f t="shared" si="57"/>
        <v>2.956138273210752</v>
      </c>
      <c r="Q79">
        <f t="shared" si="58"/>
        <v>36.083621394240005</v>
      </c>
      <c r="R79">
        <f t="shared" si="59"/>
        <v>-147.12376895999998</v>
      </c>
      <c r="AC79">
        <f t="shared" si="60"/>
        <v>2.16911211583103E-4</v>
      </c>
      <c r="AD79">
        <f t="shared" si="61"/>
        <v>1.3890291986783581E-2</v>
      </c>
      <c r="AE79">
        <f t="shared" si="62"/>
        <v>0.69082533259819123</v>
      </c>
      <c r="AF79">
        <f t="shared" si="98"/>
        <v>24.146681662289247</v>
      </c>
      <c r="AG79">
        <f t="shared" si="99"/>
        <v>459.31922970296836</v>
      </c>
      <c r="AQ79">
        <f t="shared" si="63"/>
        <v>7.2709158896815205E-3</v>
      </c>
      <c r="AR79">
        <f t="shared" si="64"/>
        <v>0.26862637771539283</v>
      </c>
      <c r="AS79">
        <f t="shared" si="65"/>
        <v>5.9332073546188795</v>
      </c>
      <c r="AT79">
        <f t="shared" si="66"/>
        <v>31.987976025600005</v>
      </c>
      <c r="AU79">
        <f t="shared" si="67"/>
        <v>-1016.0365824000002</v>
      </c>
      <c r="BD79">
        <f t="shared" si="68"/>
        <v>1.1302532169515773E-2</v>
      </c>
      <c r="BE79">
        <f t="shared" si="69"/>
        <v>0.42276272177938845</v>
      </c>
      <c r="BF79">
        <f t="shared" si="70"/>
        <v>9.5998306445731192</v>
      </c>
      <c r="BG79">
        <f t="shared" si="71"/>
        <v>61.609136114400016</v>
      </c>
      <c r="BH79">
        <f t="shared" si="72"/>
        <v>-1534.0093776000001</v>
      </c>
      <c r="BQ79">
        <f t="shared" si="73"/>
        <v>6.6604731950612817E-4</v>
      </c>
      <c r="BR79">
        <f t="shared" si="74"/>
        <v>3.4459454157698639E-2</v>
      </c>
      <c r="BS79">
        <f t="shared" si="75"/>
        <v>1.2952151803701597</v>
      </c>
      <c r="BT79">
        <f t="shared" si="76"/>
        <v>29.702242714200001</v>
      </c>
      <c r="BU79">
        <f t="shared" si="77"/>
        <v>199.59763320000005</v>
      </c>
      <c r="CD79">
        <f t="shared" si="78"/>
        <v>8.7438503229085921E-4</v>
      </c>
      <c r="CE79">
        <f t="shared" si="79"/>
        <v>4.504599195345535E-2</v>
      </c>
      <c r="CF79">
        <f t="shared" si="80"/>
        <v>1.68025152403584</v>
      </c>
      <c r="CG79">
        <f t="shared" si="81"/>
        <v>37.838897980799999</v>
      </c>
      <c r="CH79">
        <f t="shared" si="82"/>
        <v>225.26743680000001</v>
      </c>
      <c r="CQ79">
        <f t="shared" si="83"/>
        <v>4.4907058669440662E-3</v>
      </c>
      <c r="CR79">
        <f t="shared" si="84"/>
        <v>0.17373131446027432</v>
      </c>
      <c r="CS79">
        <f t="shared" si="85"/>
        <v>4.2549796364528296</v>
      </c>
      <c r="CT79">
        <f t="shared" si="86"/>
        <v>40.283433001984001</v>
      </c>
      <c r="CU79">
        <f t="shared" si="87"/>
        <v>-430.85077913599997</v>
      </c>
      <c r="DD79">
        <f t="shared" si="88"/>
        <v>5.0953017306914197E-3</v>
      </c>
      <c r="DE79">
        <f t="shared" si="89"/>
        <v>0.19793133497823781</v>
      </c>
      <c r="DF79">
        <f t="shared" si="90"/>
        <v>4.8857954537771207</v>
      </c>
      <c r="DG79">
        <f t="shared" si="91"/>
        <v>47.460184844400004</v>
      </c>
      <c r="DH79">
        <f t="shared" si="92"/>
        <v>-486.82079759999999</v>
      </c>
      <c r="DQ79">
        <f t="shared" si="93"/>
        <v>3.4814218165970879E-3</v>
      </c>
      <c r="DR79">
        <f t="shared" si="94"/>
        <v>0.13947517440993865</v>
      </c>
      <c r="DS79">
        <f t="shared" si="95"/>
        <v>3.6601463041701598</v>
      </c>
      <c r="DT79">
        <f t="shared" si="96"/>
        <v>43.7814575142</v>
      </c>
      <c r="DU79">
        <f t="shared" si="97"/>
        <v>-214.5517668</v>
      </c>
    </row>
    <row r="80" spans="1:125">
      <c r="A80">
        <v>7.4999999999999997E-2</v>
      </c>
      <c r="B80">
        <f t="shared" si="50"/>
        <v>3.7583789062500005E-3</v>
      </c>
      <c r="C80">
        <f t="shared" si="51"/>
        <v>0.14438671875</v>
      </c>
      <c r="D80">
        <f t="shared" si="52"/>
        <v>3.538125</v>
      </c>
      <c r="E80">
        <f t="shared" si="53"/>
        <v>35.024999999999999</v>
      </c>
      <c r="F80">
        <f t="shared" si="54"/>
        <v>-306</v>
      </c>
      <c r="N80">
        <f t="shared" si="55"/>
        <v>2.9069484741210939E-3</v>
      </c>
      <c r="O80">
        <f t="shared" si="56"/>
        <v>0.11509426318359374</v>
      </c>
      <c r="P80">
        <f t="shared" si="57"/>
        <v>2.9921480859374996</v>
      </c>
      <c r="Q80">
        <f t="shared" si="58"/>
        <v>35.9357578125</v>
      </c>
      <c r="R80">
        <f t="shared" si="59"/>
        <v>-148.60124999999999</v>
      </c>
      <c r="AC80">
        <f t="shared" si="60"/>
        <v>2.3115095981597904E-4</v>
      </c>
      <c r="AD80">
        <f t="shared" si="61"/>
        <v>1.4593267185974122E-2</v>
      </c>
      <c r="AE80">
        <f t="shared" si="62"/>
        <v>0.7152015629882813</v>
      </c>
      <c r="AF80">
        <f t="shared" si="98"/>
        <v>24.605662675781247</v>
      </c>
      <c r="AG80">
        <f t="shared" si="99"/>
        <v>458.6206078125</v>
      </c>
      <c r="AQ80">
        <f t="shared" si="63"/>
        <v>7.5425141601562504E-3</v>
      </c>
      <c r="AR80">
        <f t="shared" si="64"/>
        <v>0.27457541015624998</v>
      </c>
      <c r="AS80">
        <f t="shared" si="65"/>
        <v>5.9646890624999997</v>
      </c>
      <c r="AT80">
        <f t="shared" si="66"/>
        <v>30.977187499999996</v>
      </c>
      <c r="AU80">
        <f t="shared" si="67"/>
        <v>-1005.55</v>
      </c>
      <c r="BD80">
        <f t="shared" si="68"/>
        <v>1.1730105010986328E-2</v>
      </c>
      <c r="BE80">
        <f t="shared" si="69"/>
        <v>0.43239310180664053</v>
      </c>
      <c r="BF80">
        <f t="shared" si="70"/>
        <v>9.6606747070312498</v>
      </c>
      <c r="BG80">
        <f t="shared" si="71"/>
        <v>60.080917968749993</v>
      </c>
      <c r="BH80">
        <f t="shared" si="72"/>
        <v>-1522.434375</v>
      </c>
      <c r="BQ80">
        <f t="shared" si="73"/>
        <v>7.0115933990478512E-4</v>
      </c>
      <c r="BR80">
        <f t="shared" si="74"/>
        <v>3.5769553527832031E-2</v>
      </c>
      <c r="BS80">
        <f t="shared" si="75"/>
        <v>1.3250164306640624</v>
      </c>
      <c r="BT80">
        <f t="shared" si="76"/>
        <v>29.899467773437504</v>
      </c>
      <c r="BU80">
        <f t="shared" si="77"/>
        <v>194.85703125000001</v>
      </c>
      <c r="CD80">
        <f t="shared" si="78"/>
        <v>9.2027746582031239E-4</v>
      </c>
      <c r="CE80">
        <f t="shared" si="79"/>
        <v>4.6745200195312503E-2</v>
      </c>
      <c r="CF80">
        <f t="shared" si="80"/>
        <v>1.7182019531249999</v>
      </c>
      <c r="CG80">
        <f t="shared" si="81"/>
        <v>38.060859375000007</v>
      </c>
      <c r="CH80">
        <f t="shared" si="82"/>
        <v>218.66249999999999</v>
      </c>
      <c r="CQ80">
        <f t="shared" si="83"/>
        <v>4.6665713671874996E-3</v>
      </c>
      <c r="CR80">
        <f t="shared" si="84"/>
        <v>0.17800636406250001</v>
      </c>
      <c r="CS80">
        <f t="shared" si="85"/>
        <v>4.2950478750000016</v>
      </c>
      <c r="CT80">
        <f t="shared" si="86"/>
        <v>39.853275000000004</v>
      </c>
      <c r="CU80">
        <f t="shared" si="87"/>
        <v>-429.46533333333326</v>
      </c>
      <c r="DD80">
        <f t="shared" si="88"/>
        <v>5.2956838531494146E-3</v>
      </c>
      <c r="DE80">
        <f t="shared" si="89"/>
        <v>0.20284077941894529</v>
      </c>
      <c r="DF80">
        <f t="shared" si="90"/>
        <v>4.9330123535156254</v>
      </c>
      <c r="DG80">
        <f t="shared" si="91"/>
        <v>46.973740234374993</v>
      </c>
      <c r="DH80">
        <f t="shared" si="92"/>
        <v>-486.06718749999999</v>
      </c>
      <c r="DQ80">
        <f t="shared" si="93"/>
        <v>3.6227343521118166E-3</v>
      </c>
      <c r="DR80">
        <f t="shared" si="94"/>
        <v>0.1431571755981445</v>
      </c>
      <c r="DS80">
        <f t="shared" si="95"/>
        <v>3.7038201416015628</v>
      </c>
      <c r="DT80">
        <f t="shared" si="96"/>
        <v>43.565874023437502</v>
      </c>
      <c r="DU80">
        <f t="shared" si="97"/>
        <v>-216.61171874999999</v>
      </c>
    </row>
    <row r="81" spans="1:125">
      <c r="A81">
        <v>7.5999999999999998E-2</v>
      </c>
      <c r="B81">
        <f t="shared" si="50"/>
        <v>3.9045405122559995E-3</v>
      </c>
      <c r="C81">
        <f t="shared" si="51"/>
        <v>0.14794230527999999</v>
      </c>
      <c r="D81">
        <f t="shared" si="52"/>
        <v>3.5729971199999997</v>
      </c>
      <c r="E81">
        <f t="shared" si="53"/>
        <v>34.719360000000002</v>
      </c>
      <c r="F81">
        <f t="shared" si="54"/>
        <v>-305.27999999999997</v>
      </c>
      <c r="N81">
        <f t="shared" si="55"/>
        <v>3.0235447944366657E-3</v>
      </c>
      <c r="O81">
        <f t="shared" si="56"/>
        <v>0.1181043543203758</v>
      </c>
      <c r="P81">
        <f t="shared" si="57"/>
        <v>3.028009298485248</v>
      </c>
      <c r="Q81">
        <f t="shared" si="58"/>
        <v>35.78642317824</v>
      </c>
      <c r="R81">
        <f t="shared" si="59"/>
        <v>-150.06587903999997</v>
      </c>
      <c r="AC81">
        <f t="shared" si="60"/>
        <v>2.4610594782986E-4</v>
      </c>
      <c r="AD81">
        <f t="shared" si="61"/>
        <v>1.53208479840925E-2</v>
      </c>
      <c r="AE81">
        <f t="shared" si="62"/>
        <v>0.74003640296824114</v>
      </c>
      <c r="AF81">
        <f t="shared" si="98"/>
        <v>25.063878806084318</v>
      </c>
      <c r="AG81">
        <f t="shared" si="99"/>
        <v>457.7897700723916</v>
      </c>
      <c r="AQ81">
        <f t="shared" si="63"/>
        <v>7.820077035897488E-3</v>
      </c>
      <c r="AR81">
        <f t="shared" si="64"/>
        <v>0.2805554206561075</v>
      </c>
      <c r="AS81">
        <f t="shared" si="65"/>
        <v>5.995165215621121</v>
      </c>
      <c r="AT81">
        <f t="shared" si="66"/>
        <v>29.976856985599987</v>
      </c>
      <c r="AU81">
        <f t="shared" si="67"/>
        <v>-995.12053760000003</v>
      </c>
      <c r="BD81">
        <f t="shared" si="68"/>
        <v>1.2167338400294256E-2</v>
      </c>
      <c r="BE81">
        <f t="shared" si="69"/>
        <v>0.44208356371458052</v>
      </c>
      <c r="BF81">
        <f t="shared" si="70"/>
        <v>9.7199963313868789</v>
      </c>
      <c r="BG81">
        <f t="shared" si="71"/>
        <v>58.564252454400012</v>
      </c>
      <c r="BH81">
        <f t="shared" si="72"/>
        <v>-1510.9041024000001</v>
      </c>
      <c r="BQ81">
        <f t="shared" si="73"/>
        <v>7.3759639297226744E-4</v>
      </c>
      <c r="BR81">
        <f t="shared" si="74"/>
        <v>3.7109551971824632E-2</v>
      </c>
      <c r="BS81">
        <f t="shared" si="75"/>
        <v>1.3550125402598399</v>
      </c>
      <c r="BT81">
        <f t="shared" si="76"/>
        <v>30.091965859199998</v>
      </c>
      <c r="BU81">
        <f t="shared" si="77"/>
        <v>190.14367680000004</v>
      </c>
      <c r="CD81">
        <f t="shared" si="78"/>
        <v>9.6788811952488432E-4</v>
      </c>
      <c r="CE81">
        <f t="shared" si="79"/>
        <v>4.8482468747919359E-2</v>
      </c>
      <c r="CF81">
        <f t="shared" si="80"/>
        <v>1.7563710482841604</v>
      </c>
      <c r="CG81">
        <f t="shared" si="81"/>
        <v>38.276237260800002</v>
      </c>
      <c r="CH81">
        <f t="shared" si="82"/>
        <v>212.10040320000004</v>
      </c>
      <c r="CQ81">
        <f t="shared" si="83"/>
        <v>4.8467318795171535E-3</v>
      </c>
      <c r="CR81">
        <f t="shared" si="84"/>
        <v>0.18232126705515231</v>
      </c>
      <c r="CS81">
        <f t="shared" si="85"/>
        <v>4.3346866481594377</v>
      </c>
      <c r="CT81">
        <f t="shared" si="86"/>
        <v>39.424502117717346</v>
      </c>
      <c r="CU81">
        <f t="shared" si="87"/>
        <v>-428.08054033066662</v>
      </c>
      <c r="DD81">
        <f t="shared" si="88"/>
        <v>5.5009989474553442E-3</v>
      </c>
      <c r="DE81">
        <f t="shared" si="89"/>
        <v>0.20779719766299648</v>
      </c>
      <c r="DF81">
        <f t="shared" si="90"/>
        <v>4.9797431866828799</v>
      </c>
      <c r="DG81">
        <f t="shared" si="91"/>
        <v>46.488052934400002</v>
      </c>
      <c r="DH81">
        <f t="shared" si="92"/>
        <v>-485.30618239999995</v>
      </c>
      <c r="DQ81">
        <f t="shared" si="93"/>
        <v>3.7677506897172276E-3</v>
      </c>
      <c r="DR81">
        <f t="shared" si="94"/>
        <v>0.14688274248958466</v>
      </c>
      <c r="DS81">
        <f t="shared" si="95"/>
        <v>3.7472773690598395</v>
      </c>
      <c r="DT81">
        <f t="shared" si="96"/>
        <v>43.348241059199999</v>
      </c>
      <c r="DU81">
        <f t="shared" si="97"/>
        <v>-218.65072319999996</v>
      </c>
    </row>
    <row r="82" spans="1:125">
      <c r="A82">
        <v>7.6999999999999999E-2</v>
      </c>
      <c r="B82">
        <f t="shared" si="50"/>
        <v>4.0542750899419996E-3</v>
      </c>
      <c r="C82">
        <f t="shared" si="51"/>
        <v>0.15153261123</v>
      </c>
      <c r="D82">
        <f t="shared" si="52"/>
        <v>3.6075639600000002</v>
      </c>
      <c r="E82">
        <f t="shared" si="53"/>
        <v>34.414439999999999</v>
      </c>
      <c r="F82">
        <f t="shared" si="54"/>
        <v>-304.56</v>
      </c>
      <c r="N82">
        <f t="shared" si="55"/>
        <v>3.1431691115452682E-3</v>
      </c>
      <c r="O82">
        <f t="shared" si="56"/>
        <v>0.12115023175881827</v>
      </c>
      <c r="P82">
        <f t="shared" si="57"/>
        <v>3.0637204462224359</v>
      </c>
      <c r="Q82">
        <f t="shared" si="58"/>
        <v>35.63563032834</v>
      </c>
      <c r="R82">
        <f t="shared" si="59"/>
        <v>-151.51768632</v>
      </c>
      <c r="AC82">
        <f t="shared" si="60"/>
        <v>2.6180101039549467E-4</v>
      </c>
      <c r="AD82">
        <f t="shared" si="61"/>
        <v>1.6073492586327627E-2</v>
      </c>
      <c r="AE82">
        <f t="shared" si="62"/>
        <v>0.76532902185325491</v>
      </c>
      <c r="AF82">
        <f t="shared" si="98"/>
        <v>25.521198755792661</v>
      </c>
      <c r="AG82">
        <f t="shared" si="99"/>
        <v>456.82855157315373</v>
      </c>
      <c r="AQ82">
        <f t="shared" si="63"/>
        <v>8.1036349939274752E-3</v>
      </c>
      <c r="AR82">
        <f t="shared" si="64"/>
        <v>0.28656540887969656</v>
      </c>
      <c r="AS82">
        <f t="shared" si="65"/>
        <v>6.0246462434558392</v>
      </c>
      <c r="AT82">
        <f t="shared" si="66"/>
        <v>28.986927429600012</v>
      </c>
      <c r="AU82">
        <f t="shared" si="67"/>
        <v>-984.74806080000008</v>
      </c>
      <c r="BD82">
        <f t="shared" si="68"/>
        <v>1.2614291660024774E-2</v>
      </c>
      <c r="BE82">
        <f t="shared" si="69"/>
        <v>0.45183259083396937</v>
      </c>
      <c r="BF82">
        <f t="shared" si="70"/>
        <v>9.7778070479189072</v>
      </c>
      <c r="BG82">
        <f t="shared" si="71"/>
        <v>57.059094879150003</v>
      </c>
      <c r="BH82">
        <f t="shared" si="72"/>
        <v>-1499.4184842</v>
      </c>
      <c r="BQ82">
        <f t="shared" si="73"/>
        <v>7.7538847442539178E-4</v>
      </c>
      <c r="BR82">
        <f t="shared" si="74"/>
        <v>3.8479641990030497E-2</v>
      </c>
      <c r="BS82">
        <f t="shared" si="75"/>
        <v>1.3851987957983174</v>
      </c>
      <c r="BT82">
        <f t="shared" si="76"/>
        <v>30.279764190637497</v>
      </c>
      <c r="BU82">
        <f t="shared" si="77"/>
        <v>185.45751315000001</v>
      </c>
      <c r="CD82">
        <f t="shared" si="78"/>
        <v>1.017255161952893E-3</v>
      </c>
      <c r="CE82">
        <f t="shared" si="79"/>
        <v>5.0258012992727544E-2</v>
      </c>
      <c r="CF82">
        <f t="shared" si="80"/>
        <v>1.7947522474081201</v>
      </c>
      <c r="CG82">
        <f t="shared" si="81"/>
        <v>38.485074427799994</v>
      </c>
      <c r="CH82">
        <f t="shared" si="82"/>
        <v>205.58104560000004</v>
      </c>
      <c r="CQ82">
        <f t="shared" si="83"/>
        <v>5.031227042821584E-3</v>
      </c>
      <c r="CR82">
        <f t="shared" si="84"/>
        <v>0.18667559466529451</v>
      </c>
      <c r="CS82">
        <f t="shared" si="85"/>
        <v>4.3738973407238451</v>
      </c>
      <c r="CT82">
        <f t="shared" si="86"/>
        <v>38.997113700544006</v>
      </c>
      <c r="CU82">
        <f t="shared" si="87"/>
        <v>-426.69640371199995</v>
      </c>
      <c r="DD82">
        <f t="shared" si="88"/>
        <v>5.7112937445057957E-3</v>
      </c>
      <c r="DE82">
        <f t="shared" si="89"/>
        <v>0.21280010402370639</v>
      </c>
      <c r="DF82">
        <f t="shared" si="90"/>
        <v>5.0259887142815352</v>
      </c>
      <c r="DG82">
        <f t="shared" si="91"/>
        <v>46.003130324775</v>
      </c>
      <c r="DH82">
        <f t="shared" si="92"/>
        <v>-484.53781169999996</v>
      </c>
      <c r="DQ82">
        <f t="shared" si="93"/>
        <v>3.9165142864708629E-3</v>
      </c>
      <c r="DR82">
        <f t="shared" si="94"/>
        <v>0.15065165745303799</v>
      </c>
      <c r="DS82">
        <f t="shared" si="95"/>
        <v>3.790515947535817</v>
      </c>
      <c r="DT82">
        <f t="shared" si="96"/>
        <v>43.128579540637496</v>
      </c>
      <c r="DU82">
        <f t="shared" si="97"/>
        <v>-220.66883684999999</v>
      </c>
    </row>
    <row r="83" spans="1:125">
      <c r="A83">
        <v>7.8E-2</v>
      </c>
      <c r="B83">
        <f t="shared" si="50"/>
        <v>4.2076172062079998E-3</v>
      </c>
      <c r="C83">
        <f t="shared" si="51"/>
        <v>0.15515733168000001</v>
      </c>
      <c r="D83">
        <f t="shared" si="52"/>
        <v>3.6418262399999994</v>
      </c>
      <c r="E83">
        <f t="shared" si="53"/>
        <v>34.110240000000005</v>
      </c>
      <c r="F83">
        <f t="shared" si="54"/>
        <v>-303.84000000000003</v>
      </c>
      <c r="N83">
        <f t="shared" si="55"/>
        <v>3.2658571364736545E-3</v>
      </c>
      <c r="O83">
        <f t="shared" si="56"/>
        <v>0.12423174470713842</v>
      </c>
      <c r="P83">
        <f t="shared" si="57"/>
        <v>3.0992800773392637</v>
      </c>
      <c r="Q83">
        <f t="shared" si="58"/>
        <v>35.483392069440001</v>
      </c>
      <c r="R83">
        <f t="shared" si="59"/>
        <v>-152.95670207999999</v>
      </c>
      <c r="AC83">
        <f t="shared" si="60"/>
        <v>2.7826144005167118E-4</v>
      </c>
      <c r="AD83">
        <f t="shared" si="61"/>
        <v>1.685165830184027E-2</v>
      </c>
      <c r="AE83">
        <f t="shared" si="62"/>
        <v>0.79107845857685011</v>
      </c>
      <c r="AF83">
        <f t="shared" si="98"/>
        <v>25.97749305720372</v>
      </c>
      <c r="AG83">
        <f t="shared" si="99"/>
        <v>455.7387766350181</v>
      </c>
      <c r="AQ83">
        <f t="shared" si="63"/>
        <v>8.3932175161384251E-3</v>
      </c>
      <c r="AR83">
        <f t="shared" si="64"/>
        <v>0.29260438489271801</v>
      </c>
      <c r="AS83">
        <f t="shared" si="65"/>
        <v>6.0531425184921597</v>
      </c>
      <c r="AT83">
        <f t="shared" si="66"/>
        <v>28.007341913600008</v>
      </c>
      <c r="AU83">
        <f t="shared" si="67"/>
        <v>-974.4324352000001</v>
      </c>
      <c r="BD83">
        <f t="shared" si="68"/>
        <v>1.3071022601851544E-2</v>
      </c>
      <c r="BE83">
        <f t="shared" si="69"/>
        <v>0.46163867800351394</v>
      </c>
      <c r="BF83">
        <f t="shared" si="70"/>
        <v>9.8341183422518395</v>
      </c>
      <c r="BG83">
        <f t="shared" si="71"/>
        <v>55.565400626399999</v>
      </c>
      <c r="BH83">
        <f t="shared" si="72"/>
        <v>-1487.9774448000001</v>
      </c>
      <c r="BQ83">
        <f t="shared" si="73"/>
        <v>8.1456577012918216E-4</v>
      </c>
      <c r="BR83">
        <f t="shared" si="74"/>
        <v>3.9880011383044554E-2</v>
      </c>
      <c r="BS83">
        <f t="shared" si="75"/>
        <v>1.4155705111111201</v>
      </c>
      <c r="BT83">
        <f t="shared" si="76"/>
        <v>30.462889930199999</v>
      </c>
      <c r="BU83">
        <f t="shared" si="77"/>
        <v>180.79848360000003</v>
      </c>
      <c r="CD83">
        <f t="shared" si="78"/>
        <v>1.0684169737601816E-3</v>
      </c>
      <c r="CE83">
        <f t="shared" si="79"/>
        <v>5.2072041770461437E-2</v>
      </c>
      <c r="CF83">
        <f t="shared" si="80"/>
        <v>1.8333390311308801</v>
      </c>
      <c r="CG83">
        <f t="shared" si="81"/>
        <v>38.687413564799996</v>
      </c>
      <c r="CH83">
        <f t="shared" si="82"/>
        <v>199.10432639999999</v>
      </c>
      <c r="CQ83">
        <f t="shared" si="83"/>
        <v>5.2200960679087052E-3</v>
      </c>
      <c r="CR83">
        <f t="shared" si="84"/>
        <v>0.19106891950445445</v>
      </c>
      <c r="CS83">
        <f t="shared" si="85"/>
        <v>4.4126813368295421</v>
      </c>
      <c r="CT83">
        <f t="shared" si="86"/>
        <v>38.571109090304006</v>
      </c>
      <c r="CU83">
        <f t="shared" si="87"/>
        <v>-425.31292706133331</v>
      </c>
      <c r="DD83">
        <f t="shared" si="88"/>
        <v>5.9266144898923994E-3</v>
      </c>
      <c r="DE83">
        <f t="shared" si="89"/>
        <v>0.21784901357907793</v>
      </c>
      <c r="DF83">
        <f t="shared" si="90"/>
        <v>5.0717497046798403</v>
      </c>
      <c r="DG83">
        <f t="shared" si="91"/>
        <v>45.5189797564</v>
      </c>
      <c r="DH83">
        <f t="shared" si="92"/>
        <v>-483.76210480000003</v>
      </c>
      <c r="DQ83">
        <f t="shared" si="93"/>
        <v>4.0690683807830218E-3</v>
      </c>
      <c r="DR83">
        <f t="shared" si="94"/>
        <v>0.15446370082872457</v>
      </c>
      <c r="DS83">
        <f t="shared" si="95"/>
        <v>3.8335338589111196</v>
      </c>
      <c r="DT83">
        <f t="shared" si="96"/>
        <v>42.906910330199999</v>
      </c>
      <c r="DU83">
        <f t="shared" si="97"/>
        <v>-222.66611639999996</v>
      </c>
    </row>
    <row r="84" spans="1:125">
      <c r="A84">
        <v>7.9000000000000001E-2</v>
      </c>
      <c r="B84">
        <f t="shared" si="50"/>
        <v>4.3646011233939999E-3</v>
      </c>
      <c r="C84">
        <f t="shared" si="51"/>
        <v>0.15881616242999999</v>
      </c>
      <c r="D84">
        <f t="shared" si="52"/>
        <v>3.67578468</v>
      </c>
      <c r="E84">
        <f t="shared" si="53"/>
        <v>33.806759999999997</v>
      </c>
      <c r="F84">
        <f t="shared" si="54"/>
        <v>-303.12</v>
      </c>
      <c r="N84">
        <f t="shared" si="55"/>
        <v>3.391644428733024E-3</v>
      </c>
      <c r="O84">
        <f t="shared" si="56"/>
        <v>0.12734874092814211</v>
      </c>
      <c r="P84">
        <f t="shared" si="57"/>
        <v>3.1346867528174518</v>
      </c>
      <c r="Q84">
        <f t="shared" si="58"/>
        <v>35.329721177940002</v>
      </c>
      <c r="R84">
        <f t="shared" si="59"/>
        <v>-154.38295656</v>
      </c>
      <c r="AC84">
        <f t="shared" si="60"/>
        <v>2.9551298614430407E-4</v>
      </c>
      <c r="AD84">
        <f t="shared" si="61"/>
        <v>1.7655801414294504E-2</v>
      </c>
      <c r="AE84">
        <f t="shared" si="62"/>
        <v>0.81728362351521999</v>
      </c>
      <c r="AF84">
        <f t="shared" si="98"/>
        <v>26.432634061560623</v>
      </c>
      <c r="AG84">
        <f t="shared" si="99"/>
        <v>454.5222588333404</v>
      </c>
      <c r="AQ84">
        <f t="shared" si="63"/>
        <v>8.6888530996650035E-3</v>
      </c>
      <c r="AR84">
        <f t="shared" si="64"/>
        <v>0.29867136910492392</v>
      </c>
      <c r="AS84">
        <f t="shared" si="65"/>
        <v>6.0806643563668814</v>
      </c>
      <c r="AT84">
        <f t="shared" si="66"/>
        <v>27.038043653599999</v>
      </c>
      <c r="AU84">
        <f t="shared" si="67"/>
        <v>-964.1735263999999</v>
      </c>
      <c r="BD84">
        <f t="shared" si="68"/>
        <v>1.3537587538022323E-2</v>
      </c>
      <c r="BE84">
        <f t="shared" si="69"/>
        <v>0.47150033152524973</v>
      </c>
      <c r="BF84">
        <f t="shared" si="70"/>
        <v>9.8889416554313723</v>
      </c>
      <c r="BG84">
        <f t="shared" si="71"/>
        <v>54.083125155149986</v>
      </c>
      <c r="BH84">
        <f t="shared" si="72"/>
        <v>-1476.5809086000002</v>
      </c>
      <c r="BQ84">
        <f t="shared" si="73"/>
        <v>8.5515865141069932E-4</v>
      </c>
      <c r="BR84">
        <f t="shared" si="74"/>
        <v>4.1310843278865222E-2</v>
      </c>
      <c r="BS84">
        <f t="shared" si="75"/>
        <v>1.4461230271639725</v>
      </c>
      <c r="BT84">
        <f t="shared" si="76"/>
        <v>30.641370183637505</v>
      </c>
      <c r="BU84">
        <f t="shared" si="77"/>
        <v>176.16653144999998</v>
      </c>
      <c r="CD84">
        <f t="shared" si="78"/>
        <v>1.121412141190747E-3</v>
      </c>
      <c r="CE84">
        <f t="shared" si="79"/>
        <v>5.3924757423807056E-2</v>
      </c>
      <c r="CF84">
        <f t="shared" si="80"/>
        <v>1.87212492272484</v>
      </c>
      <c r="CG84">
        <f t="shared" si="81"/>
        <v>38.883297259800003</v>
      </c>
      <c r="CH84">
        <f t="shared" si="82"/>
        <v>192.67014479999995</v>
      </c>
      <c r="CQ84">
        <f t="shared" si="83"/>
        <v>5.4133777388899089E-3</v>
      </c>
      <c r="CR84">
        <f t="shared" si="84"/>
        <v>0.19550081556796681</v>
      </c>
      <c r="CS84">
        <f t="shared" si="85"/>
        <v>4.4510400199528837</v>
      </c>
      <c r="CT84">
        <f t="shared" si="86"/>
        <v>38.146487625237341</v>
      </c>
      <c r="CU84">
        <f t="shared" si="87"/>
        <v>-423.93011396266661</v>
      </c>
      <c r="DD84">
        <f t="shared" si="88"/>
        <v>6.1470069446701945E-3</v>
      </c>
      <c r="DE84">
        <f t="shared" si="89"/>
        <v>0.22294344217915285</v>
      </c>
      <c r="DF84">
        <f t="shared" si="90"/>
        <v>5.1170269335822454</v>
      </c>
      <c r="DG84">
        <f t="shared" si="91"/>
        <v>45.035608550775002</v>
      </c>
      <c r="DH84">
        <f t="shared" si="92"/>
        <v>-482.97909110000001</v>
      </c>
      <c r="DQ84">
        <f t="shared" si="93"/>
        <v>4.2254559903986402E-3</v>
      </c>
      <c r="DR84">
        <f t="shared" si="94"/>
        <v>0.15831865094916772</v>
      </c>
      <c r="DS84">
        <f t="shared" si="95"/>
        <v>3.8763291059014722</v>
      </c>
      <c r="DT84">
        <f t="shared" si="96"/>
        <v>42.683254233637498</v>
      </c>
      <c r="DU84">
        <f t="shared" si="97"/>
        <v>-224.64261855000001</v>
      </c>
    </row>
    <row r="85" spans="1:125">
      <c r="A85">
        <v>0.08</v>
      </c>
      <c r="B85">
        <f t="shared" si="50"/>
        <v>4.5252608000000008E-3</v>
      </c>
      <c r="C85">
        <f t="shared" si="51"/>
        <v>0.16250880000000001</v>
      </c>
      <c r="D85">
        <f t="shared" si="52"/>
        <v>3.7094399999999998</v>
      </c>
      <c r="E85">
        <f t="shared" si="53"/>
        <v>33.503999999999998</v>
      </c>
      <c r="F85">
        <f t="shared" si="54"/>
        <v>-302.39999999999998</v>
      </c>
      <c r="N85">
        <f t="shared" si="55"/>
        <v>3.5205663948800004E-3</v>
      </c>
      <c r="O85">
        <f t="shared" si="56"/>
        <v>0.13050106675200002</v>
      </c>
      <c r="P85">
        <f t="shared" si="57"/>
        <v>3.1699390463999997</v>
      </c>
      <c r="Q85">
        <f t="shared" si="58"/>
        <v>35.174630399999998</v>
      </c>
      <c r="R85">
        <f t="shared" si="59"/>
        <v>-155.79648</v>
      </c>
      <c r="AC85">
        <f t="shared" si="60"/>
        <v>3.1358185373696004E-4</v>
      </c>
      <c r="AD85">
        <f t="shared" si="61"/>
        <v>1.8486377054208001E-2</v>
      </c>
      <c r="AE85">
        <f t="shared" si="62"/>
        <v>0.84394330030080034</v>
      </c>
      <c r="AF85">
        <f t="shared" si="98"/>
        <v>26.886495928319999</v>
      </c>
      <c r="AG85">
        <f t="shared" si="99"/>
        <v>453.18080102400006</v>
      </c>
      <c r="AQ85">
        <f t="shared" si="63"/>
        <v>8.9905692672000003E-3</v>
      </c>
      <c r="AR85">
        <f t="shared" si="64"/>
        <v>0.30476539221333332</v>
      </c>
      <c r="AS85">
        <f t="shared" si="65"/>
        <v>6.1072220160000015</v>
      </c>
      <c r="AT85">
        <f t="shared" si="66"/>
        <v>26.078975999999987</v>
      </c>
      <c r="AU85">
        <f t="shared" si="67"/>
        <v>-953.97119999999984</v>
      </c>
      <c r="BD85">
        <f t="shared" si="68"/>
        <v>1.4014041292800001E-2</v>
      </c>
      <c r="BE85">
        <f t="shared" si="69"/>
        <v>0.48141606912000001</v>
      </c>
      <c r="BF85">
        <f t="shared" si="70"/>
        <v>9.9422883840000011</v>
      </c>
      <c r="BG85">
        <f t="shared" si="71"/>
        <v>52.612224000000005</v>
      </c>
      <c r="BH85">
        <f t="shared" si="72"/>
        <v>-1465.2287999999999</v>
      </c>
      <c r="BQ85">
        <f t="shared" si="73"/>
        <v>8.9719767040000013E-4</v>
      </c>
      <c r="BR85">
        <f t="shared" si="74"/>
        <v>4.2772316160000004E-2</v>
      </c>
      <c r="BS85">
        <f t="shared" si="75"/>
        <v>1.476851712</v>
      </c>
      <c r="BT85">
        <f t="shared" si="76"/>
        <v>30.815231999999998</v>
      </c>
      <c r="BU85">
        <f t="shared" si="77"/>
        <v>171.56160000000003</v>
      </c>
      <c r="CD85">
        <f t="shared" si="78"/>
        <v>1.1762794495999999E-3</v>
      </c>
      <c r="CE85">
        <f t="shared" si="79"/>
        <v>5.5816355840000005E-2</v>
      </c>
      <c r="CF85">
        <f t="shared" si="80"/>
        <v>1.9111034880000002</v>
      </c>
      <c r="CG85">
        <f t="shared" si="81"/>
        <v>39.072768000000003</v>
      </c>
      <c r="CH85">
        <f t="shared" si="82"/>
        <v>186.27840000000003</v>
      </c>
      <c r="CQ85">
        <f t="shared" si="83"/>
        <v>5.611110414563557E-3</v>
      </c>
      <c r="CR85">
        <f t="shared" si="84"/>
        <v>0.1999708582343111</v>
      </c>
      <c r="CS85">
        <f t="shared" si="85"/>
        <v>4.4889747729066674</v>
      </c>
      <c r="CT85">
        <f t="shared" si="86"/>
        <v>37.723248640000008</v>
      </c>
      <c r="CU85">
        <f t="shared" si="87"/>
        <v>-422.54796799999991</v>
      </c>
      <c r="DD85">
        <f t="shared" si="88"/>
        <v>6.3725163861333345E-3</v>
      </c>
      <c r="DE85">
        <f t="shared" si="89"/>
        <v>0.22808290645333335</v>
      </c>
      <c r="DF85">
        <f t="shared" si="90"/>
        <v>5.161821183999999</v>
      </c>
      <c r="DG85">
        <f t="shared" si="91"/>
        <v>44.553024000000001</v>
      </c>
      <c r="DH85">
        <f t="shared" si="92"/>
        <v>-482.18879999999996</v>
      </c>
      <c r="DQ85">
        <f t="shared" si="93"/>
        <v>4.3857199104000008E-3</v>
      </c>
      <c r="DR85">
        <f t="shared" si="94"/>
        <v>0.16221628416000003</v>
      </c>
      <c r="DS85">
        <f t="shared" si="95"/>
        <v>3.918899712</v>
      </c>
      <c r="DT85">
        <f t="shared" si="96"/>
        <v>42.457631999999997</v>
      </c>
      <c r="DU85">
        <f t="shared" si="97"/>
        <v>-226.59840000000005</v>
      </c>
    </row>
    <row r="86" spans="1:125">
      <c r="A86">
        <v>8.1000000000000003E-2</v>
      </c>
      <c r="B86">
        <f t="shared" si="50"/>
        <v>4.6896298914060009E-3</v>
      </c>
      <c r="C86">
        <f t="shared" si="51"/>
        <v>0.16623494162999999</v>
      </c>
      <c r="D86">
        <f t="shared" si="52"/>
        <v>3.7427929200000003</v>
      </c>
      <c r="E86">
        <f t="shared" si="53"/>
        <v>33.20196</v>
      </c>
      <c r="F86">
        <f t="shared" si="54"/>
        <v>-301.68</v>
      </c>
      <c r="N86">
        <f t="shared" si="55"/>
        <v>3.6526582870903715E-3</v>
      </c>
      <c r="O86">
        <f t="shared" si="56"/>
        <v>0.13368856708899379</v>
      </c>
      <c r="P86">
        <f t="shared" si="57"/>
        <v>3.205035544560948</v>
      </c>
      <c r="Q86">
        <f t="shared" si="58"/>
        <v>35.018132451540005</v>
      </c>
      <c r="R86">
        <f t="shared" si="59"/>
        <v>-157.19730264</v>
      </c>
      <c r="AC86">
        <f t="shared" si="60"/>
        <v>3.3249470239464144E-4</v>
      </c>
      <c r="AD86">
        <f t="shared" si="61"/>
        <v>1.9343839073110651E-2</v>
      </c>
      <c r="AE86">
        <f t="shared" si="62"/>
        <v>0.87105614762512829</v>
      </c>
      <c r="AF86">
        <f t="shared" si="98"/>
        <v>27.33895461444521</v>
      </c>
      <c r="AG86">
        <f t="shared" si="99"/>
        <v>451.71619536880382</v>
      </c>
      <c r="AQ86">
        <f t="shared" si="63"/>
        <v>9.2983925772532391E-3</v>
      </c>
      <c r="AR86">
        <f t="shared" si="64"/>
        <v>0.31088549514558317</v>
      </c>
      <c r="AS86">
        <f t="shared" si="65"/>
        <v>6.1328256997291204</v>
      </c>
      <c r="AT86">
        <f t="shared" si="66"/>
        <v>25.130082437600009</v>
      </c>
      <c r="AU86">
        <f t="shared" si="67"/>
        <v>-943.82532160000005</v>
      </c>
      <c r="BD86">
        <f t="shared" si="68"/>
        <v>1.4500437213859156E-2</v>
      </c>
      <c r="BE86">
        <f t="shared" si="69"/>
        <v>0.49138441988291054</v>
      </c>
      <c r="BF86">
        <f t="shared" si="70"/>
        <v>9.9941698800726328</v>
      </c>
      <c r="BG86">
        <f t="shared" si="71"/>
        <v>51.152652771149995</v>
      </c>
      <c r="BH86">
        <f t="shared" si="72"/>
        <v>-1453.9210433999999</v>
      </c>
      <c r="BQ86">
        <f t="shared" si="73"/>
        <v>9.4071355539817529E-4</v>
      </c>
      <c r="BR86">
        <f t="shared" si="74"/>
        <v>4.426460389051462E-2</v>
      </c>
      <c r="BS86">
        <f t="shared" si="75"/>
        <v>1.5077519606830272</v>
      </c>
      <c r="BT86">
        <f t="shared" si="76"/>
        <v>30.9845023716375</v>
      </c>
      <c r="BU86">
        <f t="shared" si="77"/>
        <v>166.98363254999998</v>
      </c>
      <c r="CD86">
        <f t="shared" si="78"/>
        <v>1.2330578770205708E-3</v>
      </c>
      <c r="CE86">
        <f t="shared" si="79"/>
        <v>5.7747026493312668E-2</v>
      </c>
      <c r="CF86">
        <f t="shared" si="80"/>
        <v>1.9502683352031602</v>
      </c>
      <c r="CG86">
        <f t="shared" si="81"/>
        <v>39.25586817180001</v>
      </c>
      <c r="CH86">
        <f t="shared" si="82"/>
        <v>179.92899119999998</v>
      </c>
      <c r="CQ86">
        <f t="shared" si="83"/>
        <v>5.8133320297977745E-3</v>
      </c>
      <c r="CR86">
        <f t="shared" si="84"/>
        <v>0.20447862426444632</v>
      </c>
      <c r="CS86">
        <f t="shared" si="85"/>
        <v>4.5264869778365586</v>
      </c>
      <c r="CT86">
        <f t="shared" si="86"/>
        <v>37.301391465664004</v>
      </c>
      <c r="CU86">
        <f t="shared" si="87"/>
        <v>-421.16649275733329</v>
      </c>
      <c r="DD86">
        <f t="shared" si="88"/>
        <v>6.603187608598092E-3</v>
      </c>
      <c r="DE86">
        <f t="shared" si="89"/>
        <v>0.23326692381767369</v>
      </c>
      <c r="DF86">
        <f t="shared" si="90"/>
        <v>5.2061332462217553</v>
      </c>
      <c r="DG86">
        <f t="shared" si="91"/>
        <v>44.07123336677499</v>
      </c>
      <c r="DH86">
        <f t="shared" si="92"/>
        <v>-481.39126089999996</v>
      </c>
      <c r="DQ86">
        <f t="shared" si="93"/>
        <v>4.5499027112302168E-3</v>
      </c>
      <c r="DR86">
        <f t="shared" si="94"/>
        <v>0.16615637484071213</v>
      </c>
      <c r="DS86">
        <f t="shared" si="95"/>
        <v>3.9612437214205278</v>
      </c>
      <c r="DT86">
        <f t="shared" si="96"/>
        <v>42.230064321637499</v>
      </c>
      <c r="DU86">
        <f t="shared" si="97"/>
        <v>-228.53351745000001</v>
      </c>
    </row>
    <row r="87" spans="1:125">
      <c r="A87">
        <v>8.2000000000000003E-2</v>
      </c>
      <c r="B87">
        <f t="shared" si="50"/>
        <v>4.8577417505920005E-3</v>
      </c>
      <c r="C87">
        <f t="shared" si="51"/>
        <v>0.16999428527999999</v>
      </c>
      <c r="D87">
        <f t="shared" si="52"/>
        <v>3.7758441599999997</v>
      </c>
      <c r="E87">
        <f t="shared" si="53"/>
        <v>32.900640000000003</v>
      </c>
      <c r="F87">
        <f t="shared" si="54"/>
        <v>-300.95999999999998</v>
      </c>
      <c r="N87">
        <f t="shared" si="55"/>
        <v>3.7879552017455642E-3</v>
      </c>
      <c r="O87">
        <f t="shared" si="56"/>
        <v>0.13691108544223221</v>
      </c>
      <c r="P87">
        <f t="shared" si="57"/>
        <v>3.2399748464751359</v>
      </c>
      <c r="Q87">
        <f t="shared" si="58"/>
        <v>34.860240018239999</v>
      </c>
      <c r="R87">
        <f t="shared" si="59"/>
        <v>-158.58545472000003</v>
      </c>
      <c r="AC87">
        <f t="shared" si="60"/>
        <v>3.5227864484262713E-4</v>
      </c>
      <c r="AD87">
        <f t="shared" si="61"/>
        <v>2.0228639919500621E-2</v>
      </c>
      <c r="AE87">
        <f t="shared" si="62"/>
        <v>0.89862070103100689</v>
      </c>
      <c r="AF87">
        <f t="shared" si="98"/>
        <v>27.789887863724957</v>
      </c>
      <c r="AG87">
        <f t="shared" si="99"/>
        <v>450.13022336088574</v>
      </c>
      <c r="AQ87">
        <f t="shared" si="63"/>
        <v>9.6123486343539424E-3</v>
      </c>
      <c r="AR87">
        <f t="shared" si="64"/>
        <v>0.3170307290034125</v>
      </c>
      <c r="AS87">
        <f t="shared" si="65"/>
        <v>6.1574855534438386</v>
      </c>
      <c r="AT87">
        <f t="shared" si="66"/>
        <v>24.191306585600003</v>
      </c>
      <c r="AU87">
        <f t="shared" si="67"/>
        <v>-933.73575679999988</v>
      </c>
      <c r="BD87">
        <f t="shared" si="68"/>
        <v>1.4996827183638173E-2</v>
      </c>
      <c r="BE87">
        <f t="shared" si="69"/>
        <v>0.50140392423905955</v>
      </c>
      <c r="BF87">
        <f t="shared" si="70"/>
        <v>10.044597451412161</v>
      </c>
      <c r="BG87">
        <f t="shared" si="71"/>
        <v>49.704367154399989</v>
      </c>
      <c r="BH87">
        <f t="shared" si="72"/>
        <v>-1442.6575631999999</v>
      </c>
      <c r="BQ87">
        <f t="shared" si="73"/>
        <v>9.8573720627241168E-4</v>
      </c>
      <c r="BR87">
        <f t="shared" si="74"/>
        <v>4.5787875743025369E-2</v>
      </c>
      <c r="BS87">
        <f t="shared" si="75"/>
        <v>1.5388191952408803</v>
      </c>
      <c r="BT87">
        <f t="shared" si="76"/>
        <v>31.149208234200003</v>
      </c>
      <c r="BU87">
        <f t="shared" si="77"/>
        <v>162.43257240000003</v>
      </c>
      <c r="CD87">
        <f t="shared" si="78"/>
        <v>1.291786587770545E-3</v>
      </c>
      <c r="CE87">
        <f t="shared" si="79"/>
        <v>5.9716952487440647E-2</v>
      </c>
      <c r="CF87">
        <f t="shared" si="80"/>
        <v>1.9896131149171203</v>
      </c>
      <c r="CG87">
        <f t="shared" si="81"/>
        <v>39.432640060800004</v>
      </c>
      <c r="CH87">
        <f t="shared" si="82"/>
        <v>173.62181759999996</v>
      </c>
      <c r="CQ87">
        <f t="shared" si="83"/>
        <v>6.0200800969126235E-3</v>
      </c>
      <c r="CR87">
        <f t="shared" si="84"/>
        <v>0.20902369180114208</v>
      </c>
      <c r="CS87">
        <f t="shared" si="85"/>
        <v>4.5635780162174981</v>
      </c>
      <c r="CT87">
        <f t="shared" si="86"/>
        <v>36.880915429717334</v>
      </c>
      <c r="CU87">
        <f t="shared" si="87"/>
        <v>-419.78569181866658</v>
      </c>
      <c r="DD87">
        <f t="shared" si="88"/>
        <v>6.8390649241931558E-3</v>
      </c>
      <c r="DE87">
        <f t="shared" si="89"/>
        <v>0.23849501248214353</v>
      </c>
      <c r="DF87">
        <f t="shared" si="90"/>
        <v>5.2499639177841608</v>
      </c>
      <c r="DG87">
        <f t="shared" si="91"/>
        <v>43.590243884400003</v>
      </c>
      <c r="DH87">
        <f t="shared" si="92"/>
        <v>-480.58650320000004</v>
      </c>
      <c r="DQ87">
        <f t="shared" si="93"/>
        <v>4.7180467367374523E-3</v>
      </c>
      <c r="DR87">
        <f t="shared" si="94"/>
        <v>0.17013869542534538</v>
      </c>
      <c r="DS87">
        <f t="shared" si="95"/>
        <v>4.0033591990408803</v>
      </c>
      <c r="DT87">
        <f t="shared" si="96"/>
        <v>42.000571834200002</v>
      </c>
      <c r="DU87">
        <f t="shared" si="97"/>
        <v>-230.44802760000005</v>
      </c>
    </row>
    <row r="88" spans="1:125">
      <c r="A88">
        <v>8.3000000000000004E-2</v>
      </c>
      <c r="B88">
        <f t="shared" si="50"/>
        <v>5.0296294288580019E-3</v>
      </c>
      <c r="C88">
        <f t="shared" si="51"/>
        <v>0.17378652963000002</v>
      </c>
      <c r="D88">
        <f t="shared" si="52"/>
        <v>3.8085944400000002</v>
      </c>
      <c r="E88">
        <f t="shared" si="53"/>
        <v>32.60004</v>
      </c>
      <c r="F88">
        <f t="shared" si="54"/>
        <v>-300.24</v>
      </c>
      <c r="N88">
        <f t="shared" si="55"/>
        <v>3.926492078031813E-3</v>
      </c>
      <c r="O88">
        <f t="shared" si="56"/>
        <v>0.14016846392033652</v>
      </c>
      <c r="P88">
        <f t="shared" si="57"/>
        <v>3.2747555639879637</v>
      </c>
      <c r="Q88">
        <f t="shared" si="58"/>
        <v>34.700965755539997</v>
      </c>
      <c r="R88">
        <f t="shared" si="59"/>
        <v>-159.96096648</v>
      </c>
      <c r="AC88">
        <f t="shared" si="60"/>
        <v>3.7296124550216373E-4</v>
      </c>
      <c r="AD88">
        <f t="shared" si="61"/>
        <v>2.1141230516587214E-2</v>
      </c>
      <c r="AE88">
        <f t="shared" si="62"/>
        <v>0.9266353746939987</v>
      </c>
      <c r="AF88">
        <f t="shared" si="98"/>
        <v>28.239175196117344</v>
      </c>
      <c r="AG88">
        <f t="shared" si="99"/>
        <v>448.42465585011007</v>
      </c>
      <c r="AQ88">
        <f t="shared" si="63"/>
        <v>9.9324620991966192E-3</v>
      </c>
      <c r="AR88">
        <f t="shared" si="64"/>
        <v>0.32320015500628219</v>
      </c>
      <c r="AS88">
        <f t="shared" si="65"/>
        <v>6.1812116667201593</v>
      </c>
      <c r="AT88">
        <f t="shared" si="66"/>
        <v>23.2625921976</v>
      </c>
      <c r="AU88">
        <f t="shared" si="67"/>
        <v>-923.70237120000002</v>
      </c>
      <c r="BD88">
        <f t="shared" si="68"/>
        <v>1.5503261630647018E-2</v>
      </c>
      <c r="BE88">
        <f t="shared" si="69"/>
        <v>0.51147313389914384</v>
      </c>
      <c r="BF88">
        <f t="shared" si="70"/>
        <v>10.093582361505089</v>
      </c>
      <c r="BG88">
        <f t="shared" si="71"/>
        <v>48.267322911149982</v>
      </c>
      <c r="BH88">
        <f t="shared" si="72"/>
        <v>-1431.4382838000001</v>
      </c>
      <c r="BQ88">
        <f t="shared" si="73"/>
        <v>1.032299689878011E-3</v>
      </c>
      <c r="BR88">
        <f t="shared" si="74"/>
        <v>4.73422964256347E-2</v>
      </c>
      <c r="BS88">
        <f t="shared" si="75"/>
        <v>1.5700488646086828</v>
      </c>
      <c r="BT88">
        <f t="shared" si="76"/>
        <v>31.309376466637502</v>
      </c>
      <c r="BU88">
        <f t="shared" si="77"/>
        <v>157.90836284999995</v>
      </c>
      <c r="CD88">
        <f t="shared" si="78"/>
        <v>1.3525049261040379E-3</v>
      </c>
      <c r="CE88">
        <f t="shared" si="79"/>
        <v>6.172631059778836E-2</v>
      </c>
      <c r="CF88">
        <f t="shared" si="80"/>
        <v>2.0291315199598805</v>
      </c>
      <c r="CG88">
        <f t="shared" si="81"/>
        <v>39.603125851799994</v>
      </c>
      <c r="CH88">
        <f t="shared" si="82"/>
        <v>167.35677839999994</v>
      </c>
      <c r="CQ88">
        <f t="shared" si="83"/>
        <v>6.2313917070615449E-3</v>
      </c>
      <c r="CR88">
        <f t="shared" si="84"/>
        <v>0.21360564036830609</v>
      </c>
      <c r="CS88">
        <f t="shared" si="85"/>
        <v>4.6002492688501295</v>
      </c>
      <c r="CT88">
        <f t="shared" si="86"/>
        <v>36.461819856064004</v>
      </c>
      <c r="CU88">
        <f t="shared" si="87"/>
        <v>-418.40556876799997</v>
      </c>
      <c r="DD88">
        <f t="shared" si="88"/>
        <v>7.0801921636571476E-3</v>
      </c>
      <c r="DE88">
        <f t="shared" si="89"/>
        <v>0.24376669145786081</v>
      </c>
      <c r="DF88">
        <f t="shared" si="90"/>
        <v>5.2933140034424646</v>
      </c>
      <c r="DG88">
        <f t="shared" si="91"/>
        <v>43.110062756774994</v>
      </c>
      <c r="DH88">
        <f t="shared" si="92"/>
        <v>-479.77455630000003</v>
      </c>
      <c r="DQ88">
        <f t="shared" si="93"/>
        <v>4.8901941022397831E-3</v>
      </c>
      <c r="DR88">
        <f t="shared" si="94"/>
        <v>0.1741630164231272</v>
      </c>
      <c r="DS88">
        <f t="shared" si="95"/>
        <v>4.0452442303461824</v>
      </c>
      <c r="DT88">
        <f t="shared" si="96"/>
        <v>41.769175116637491</v>
      </c>
      <c r="DU88">
        <f t="shared" si="97"/>
        <v>-232.34198715000002</v>
      </c>
    </row>
    <row r="89" spans="1:125">
      <c r="A89">
        <v>8.4000000000000005E-2</v>
      </c>
      <c r="B89">
        <f t="shared" si="50"/>
        <v>5.2053256765440016E-3</v>
      </c>
      <c r="C89">
        <f t="shared" si="51"/>
        <v>0.17761137408000002</v>
      </c>
      <c r="D89">
        <f t="shared" si="52"/>
        <v>3.8410444799999999</v>
      </c>
      <c r="E89">
        <f t="shared" si="53"/>
        <v>32.300159999999998</v>
      </c>
      <c r="F89">
        <f t="shared" si="54"/>
        <v>-299.52</v>
      </c>
      <c r="N89">
        <f t="shared" si="55"/>
        <v>4.0683036965520015E-3</v>
      </c>
      <c r="O89">
        <f t="shared" si="56"/>
        <v>0.14346054325009613</v>
      </c>
      <c r="P89">
        <f t="shared" si="57"/>
        <v>3.3093763215851517</v>
      </c>
      <c r="Q89">
        <f t="shared" si="58"/>
        <v>34.540322288639999</v>
      </c>
      <c r="R89">
        <f t="shared" si="59"/>
        <v>-161.32386815999999</v>
      </c>
      <c r="AC89">
        <f t="shared" si="60"/>
        <v>3.9457051890478802E-4</v>
      </c>
      <c r="AD89">
        <f t="shared" si="61"/>
        <v>2.2082060141809991E-2</v>
      </c>
      <c r="AE89">
        <f t="shared" si="62"/>
        <v>0.95509846319327885</v>
      </c>
      <c r="AF89">
        <f t="shared" si="98"/>
        <v>28.686697897119252</v>
      </c>
      <c r="AG89">
        <f t="shared" si="99"/>
        <v>446.60125306847243</v>
      </c>
      <c r="AQ89">
        <f t="shared" si="63"/>
        <v>1.0258756698730661E-2</v>
      </c>
      <c r="AR89">
        <f t="shared" si="64"/>
        <v>0.32939284443512834</v>
      </c>
      <c r="AS89">
        <f t="shared" si="65"/>
        <v>6.2040140729548812</v>
      </c>
      <c r="AT89">
        <f t="shared" si="66"/>
        <v>22.343883161599987</v>
      </c>
      <c r="AU89">
        <f t="shared" si="67"/>
        <v>-913.72503039999981</v>
      </c>
      <c r="BD89">
        <f t="shared" si="68"/>
        <v>1.601978954073072E-2</v>
      </c>
      <c r="BE89">
        <f t="shared" si="69"/>
        <v>0.52159061181523969</v>
      </c>
      <c r="BF89">
        <f t="shared" si="70"/>
        <v>10.14113582963712</v>
      </c>
      <c r="BG89">
        <f t="shared" si="71"/>
        <v>46.841475878399997</v>
      </c>
      <c r="BH89">
        <f t="shared" si="72"/>
        <v>-1420.2631296</v>
      </c>
      <c r="BQ89">
        <f t="shared" si="73"/>
        <v>1.0804322355073229E-3</v>
      </c>
      <c r="BR89">
        <f t="shared" si="74"/>
        <v>4.8928026108810252E-2</v>
      </c>
      <c r="BS89">
        <f t="shared" si="75"/>
        <v>1.6014364445721603</v>
      </c>
      <c r="BT89">
        <f t="shared" si="76"/>
        <v>31.465033891200001</v>
      </c>
      <c r="BU89">
        <f t="shared" si="77"/>
        <v>153.41094720000001</v>
      </c>
      <c r="CD89">
        <f t="shared" si="78"/>
        <v>1.4152524099040054E-3</v>
      </c>
      <c r="CE89">
        <f t="shared" si="79"/>
        <v>6.3775271313653792E-2</v>
      </c>
      <c r="CF89">
        <f t="shared" si="80"/>
        <v>2.0688172852838402</v>
      </c>
      <c r="CG89">
        <f t="shared" si="81"/>
        <v>39.767367628799995</v>
      </c>
      <c r="CH89">
        <f t="shared" si="82"/>
        <v>161.13377279999997</v>
      </c>
      <c r="CQ89">
        <f t="shared" si="83"/>
        <v>6.4473035316121837E-3</v>
      </c>
      <c r="CR89">
        <f t="shared" si="84"/>
        <v>0.21822405087030808</v>
      </c>
      <c r="CS89">
        <f t="shared" si="85"/>
        <v>4.636502115857204</v>
      </c>
      <c r="CT89">
        <f t="shared" si="86"/>
        <v>36.044104065024001</v>
      </c>
      <c r="CU89">
        <f t="shared" si="87"/>
        <v>-417.02612718933329</v>
      </c>
      <c r="DD89">
        <f t="shared" si="88"/>
        <v>7.3266126771433888E-3</v>
      </c>
      <c r="DE89">
        <f t="shared" si="89"/>
        <v>0.24908148056429569</v>
      </c>
      <c r="DF89">
        <f t="shared" si="90"/>
        <v>5.3361843151411206</v>
      </c>
      <c r="DG89">
        <f t="shared" si="91"/>
        <v>42.630697158400004</v>
      </c>
      <c r="DH89">
        <f t="shared" si="92"/>
        <v>-478.95544960000001</v>
      </c>
      <c r="DQ89">
        <f t="shared" si="93"/>
        <v>5.0663866926106849E-3</v>
      </c>
      <c r="DR89">
        <f t="shared" si="94"/>
        <v>0.17822910643905024</v>
      </c>
      <c r="DS89">
        <f t="shared" si="95"/>
        <v>4.0868969213721602</v>
      </c>
      <c r="DT89">
        <f t="shared" si="96"/>
        <v>41.535894691199999</v>
      </c>
      <c r="DU89">
        <f t="shared" si="97"/>
        <v>-234.21545280000004</v>
      </c>
    </row>
    <row r="90" spans="1:125">
      <c r="A90">
        <v>8.5000000000000006E-2</v>
      </c>
      <c r="B90">
        <f t="shared" si="50"/>
        <v>5.3848629437500016E-3</v>
      </c>
      <c r="C90">
        <f t="shared" si="51"/>
        <v>0.18146851875000006</v>
      </c>
      <c r="D90">
        <f t="shared" si="52"/>
        <v>3.8731949999999999</v>
      </c>
      <c r="E90">
        <f t="shared" si="53"/>
        <v>32.000999999999998</v>
      </c>
      <c r="F90">
        <f t="shared" si="54"/>
        <v>-298.8</v>
      </c>
      <c r="N90">
        <f t="shared" si="55"/>
        <v>4.2134246779501573E-3</v>
      </c>
      <c r="O90">
        <f t="shared" si="56"/>
        <v>0.14678716278909376</v>
      </c>
      <c r="P90">
        <f t="shared" si="57"/>
        <v>3.3438357563625005</v>
      </c>
      <c r="Q90">
        <f t="shared" si="58"/>
        <v>34.378322212499995</v>
      </c>
      <c r="R90">
        <f t="shared" si="59"/>
        <v>-162.67419000000001</v>
      </c>
      <c r="AC90">
        <f t="shared" si="60"/>
        <v>4.1713492798705449E-4</v>
      </c>
      <c r="AD90">
        <f t="shared" si="61"/>
        <v>2.3051576308123382E-2</v>
      </c>
      <c r="AE90">
        <f t="shared" si="62"/>
        <v>0.98400814327186914</v>
      </c>
      <c r="AF90">
        <f t="shared" si="98"/>
        <v>29.132339007161253</v>
      </c>
      <c r="AG90">
        <f t="shared" si="99"/>
        <v>444.66176465549984</v>
      </c>
      <c r="AQ90">
        <f t="shared" si="63"/>
        <v>1.0591255236193751E-2</v>
      </c>
      <c r="AR90">
        <f t="shared" si="64"/>
        <v>0.33560787857625007</v>
      </c>
      <c r="AS90">
        <f t="shared" si="65"/>
        <v>6.2259027494999986</v>
      </c>
      <c r="AT90">
        <f t="shared" si="66"/>
        <v>21.435123499999982</v>
      </c>
      <c r="AU90">
        <f t="shared" si="67"/>
        <v>-903.80359999999996</v>
      </c>
      <c r="BD90">
        <f t="shared" si="68"/>
        <v>1.6546458468288679E-2</v>
      </c>
      <c r="BE90">
        <f t="shared" si="69"/>
        <v>0.53175493213664071</v>
      </c>
      <c r="BF90">
        <f t="shared" si="70"/>
        <v>10.18726903096875</v>
      </c>
      <c r="BG90">
        <f t="shared" si="71"/>
        <v>45.426781968749992</v>
      </c>
      <c r="BH90">
        <f t="shared" si="72"/>
        <v>-1409.1320249999999</v>
      </c>
      <c r="BQ90">
        <f t="shared" si="73"/>
        <v>1.1301662303655276E-3</v>
      </c>
      <c r="BR90">
        <f t="shared" si="74"/>
        <v>5.0545220452207038E-2</v>
      </c>
      <c r="BS90">
        <f t="shared" si="75"/>
        <v>1.6329774377109378</v>
      </c>
      <c r="BT90">
        <f t="shared" si="76"/>
        <v>31.616207273437499</v>
      </c>
      <c r="BU90">
        <f t="shared" si="77"/>
        <v>148.94026874999994</v>
      </c>
      <c r="CD90">
        <f t="shared" si="78"/>
        <v>1.4800687244171879E-3</v>
      </c>
      <c r="CE90">
        <f t="shared" si="79"/>
        <v>6.5863998880312524E-2</v>
      </c>
      <c r="CF90">
        <f t="shared" si="80"/>
        <v>2.1086641878749997</v>
      </c>
      <c r="CG90">
        <f t="shared" si="81"/>
        <v>39.925407374999999</v>
      </c>
      <c r="CH90">
        <f t="shared" si="82"/>
        <v>154.95269999999994</v>
      </c>
      <c r="CQ90">
        <f t="shared" si="83"/>
        <v>6.6678518235265011E-3</v>
      </c>
      <c r="CR90">
        <f t="shared" si="84"/>
        <v>0.22287850559130004</v>
      </c>
      <c r="CS90">
        <f t="shared" si="85"/>
        <v>4.67233793668</v>
      </c>
      <c r="CT90">
        <f t="shared" si="86"/>
        <v>35.627767373333334</v>
      </c>
      <c r="CU90">
        <f t="shared" si="87"/>
        <v>-415.64737066666657</v>
      </c>
      <c r="DD90">
        <f t="shared" si="88"/>
        <v>7.5783693350318371E-3</v>
      </c>
      <c r="DE90">
        <f t="shared" si="89"/>
        <v>0.25443890043644535</v>
      </c>
      <c r="DF90">
        <f t="shared" si="90"/>
        <v>5.3785756719843762</v>
      </c>
      <c r="DG90">
        <f t="shared" si="91"/>
        <v>42.152154234374997</v>
      </c>
      <c r="DH90">
        <f t="shared" si="92"/>
        <v>-478.12921249999999</v>
      </c>
      <c r="DQ90">
        <f t="shared" si="93"/>
        <v>5.2466661603850599E-3</v>
      </c>
      <c r="DR90">
        <f t="shared" si="94"/>
        <v>0.18233673219439456</v>
      </c>
      <c r="DS90">
        <f t="shared" si="95"/>
        <v>4.1283153986484376</v>
      </c>
      <c r="DT90">
        <f t="shared" si="96"/>
        <v>41.300751023437499</v>
      </c>
      <c r="DU90">
        <f t="shared" si="97"/>
        <v>-236.06848124999999</v>
      </c>
    </row>
    <row r="91" spans="1:125">
      <c r="A91">
        <v>8.5999999999999993E-2</v>
      </c>
      <c r="B91">
        <f t="shared" si="50"/>
        <v>5.5682733810559987E-3</v>
      </c>
      <c r="C91">
        <f t="shared" si="51"/>
        <v>0.18535766447999999</v>
      </c>
      <c r="D91">
        <f t="shared" si="52"/>
        <v>3.9050467199999996</v>
      </c>
      <c r="E91">
        <f t="shared" si="53"/>
        <v>31.702560000000002</v>
      </c>
      <c r="F91">
        <f t="shared" si="54"/>
        <v>-298.08</v>
      </c>
      <c r="N91">
        <f t="shared" si="55"/>
        <v>4.3618894815485249E-3</v>
      </c>
      <c r="O91">
        <f t="shared" si="56"/>
        <v>0.15014816053830027</v>
      </c>
      <c r="P91">
        <f t="shared" si="57"/>
        <v>3.3781325179956481</v>
      </c>
      <c r="Q91">
        <f t="shared" si="58"/>
        <v>34.214978091840003</v>
      </c>
      <c r="R91">
        <f t="shared" si="59"/>
        <v>-164.01196223999997</v>
      </c>
      <c r="AC91">
        <f t="shared" si="60"/>
        <v>4.406833822674218E-4</v>
      </c>
      <c r="AD91">
        <f t="shared" si="61"/>
        <v>2.405022464703617E-2</v>
      </c>
      <c r="AE91">
        <f t="shared" si="62"/>
        <v>1.013362475586278</v>
      </c>
      <c r="AF91">
        <f t="shared" si="98"/>
        <v>29.575983311027755</v>
      </c>
      <c r="AG91">
        <f t="shared" si="99"/>
        <v>442.60792968365575</v>
      </c>
      <c r="AQ91">
        <f t="shared" si="63"/>
        <v>1.0929979601089214E-2</v>
      </c>
      <c r="AR91">
        <f t="shared" si="64"/>
        <v>0.34184434866533198</v>
      </c>
      <c r="AS91">
        <f t="shared" si="65"/>
        <v>6.2468876177971193</v>
      </c>
      <c r="AT91">
        <f t="shared" si="66"/>
        <v>20.536257369600019</v>
      </c>
      <c r="AU91">
        <f t="shared" si="67"/>
        <v>-893.93794560000003</v>
      </c>
      <c r="BD91">
        <f t="shared" si="68"/>
        <v>1.70833145474498E-2</v>
      </c>
      <c r="BE91">
        <f t="shared" si="69"/>
        <v>0.54196468016576926</v>
      </c>
      <c r="BF91">
        <f t="shared" si="70"/>
        <v>10.23199309661088</v>
      </c>
      <c r="BG91">
        <f t="shared" si="71"/>
        <v>44.023197170400017</v>
      </c>
      <c r="BH91">
        <f t="shared" si="72"/>
        <v>-1398.0448944000002</v>
      </c>
      <c r="BQ91">
        <f t="shared" si="73"/>
        <v>1.1815332150732058E-3</v>
      </c>
      <c r="BR91">
        <f t="shared" si="74"/>
        <v>5.2194030631433033E-2</v>
      </c>
      <c r="BS91">
        <f t="shared" si="75"/>
        <v>1.6646673733418398</v>
      </c>
      <c r="BT91">
        <f t="shared" si="76"/>
        <v>31.762923322199995</v>
      </c>
      <c r="BU91">
        <f t="shared" si="77"/>
        <v>144.49627080000008</v>
      </c>
      <c r="CD91">
        <f t="shared" si="78"/>
        <v>1.5469937160310855E-3</v>
      </c>
      <c r="CE91">
        <f t="shared" si="79"/>
        <v>6.7992651341000937E-2</v>
      </c>
      <c r="CF91">
        <f t="shared" si="80"/>
        <v>2.1486660466521599</v>
      </c>
      <c r="CG91">
        <f t="shared" si="81"/>
        <v>40.077286972800003</v>
      </c>
      <c r="CH91">
        <f t="shared" si="82"/>
        <v>148.8134592000001</v>
      </c>
      <c r="CQ91">
        <f t="shared" si="83"/>
        <v>6.8930724187402127E-3</v>
      </c>
      <c r="CR91">
        <f t="shared" si="84"/>
        <v>0.22756858819453302</v>
      </c>
      <c r="CS91">
        <f t="shared" si="85"/>
        <v>4.7077581100747441</v>
      </c>
      <c r="CT91">
        <f t="shared" si="86"/>
        <v>35.212809094144006</v>
      </c>
      <c r="CU91">
        <f t="shared" si="87"/>
        <v>-414.26930278399993</v>
      </c>
      <c r="DD91">
        <f t="shared" si="88"/>
        <v>7.8355045287481859E-3</v>
      </c>
      <c r="DE91">
        <f t="shared" si="89"/>
        <v>0.25983847253197856</v>
      </c>
      <c r="DF91">
        <f t="shared" si="90"/>
        <v>5.4204889002068795</v>
      </c>
      <c r="DG91">
        <f t="shared" si="91"/>
        <v>41.674441100399996</v>
      </c>
      <c r="DH91">
        <f t="shared" si="92"/>
        <v>-477.29587440000006</v>
      </c>
      <c r="DQ91">
        <f t="shared" si="93"/>
        <v>5.4310739238857637E-3</v>
      </c>
      <c r="DR91">
        <f t="shared" si="94"/>
        <v>0.18648565854719304</v>
      </c>
      <c r="DS91">
        <f t="shared" si="95"/>
        <v>4.1694978091418395</v>
      </c>
      <c r="DT91">
        <f t="shared" si="96"/>
        <v>41.063764522199996</v>
      </c>
      <c r="DU91">
        <f t="shared" si="97"/>
        <v>-237.90112919999999</v>
      </c>
    </row>
    <row r="92" spans="1:125">
      <c r="A92">
        <v>8.6999999999999994E-2</v>
      </c>
      <c r="B92">
        <f t="shared" si="50"/>
        <v>5.7555888402419982E-3</v>
      </c>
      <c r="C92">
        <f t="shared" si="51"/>
        <v>0.18927851283</v>
      </c>
      <c r="D92">
        <f t="shared" si="52"/>
        <v>3.9366003599999995</v>
      </c>
      <c r="E92">
        <f t="shared" si="53"/>
        <v>31.404840000000004</v>
      </c>
      <c r="F92">
        <f t="shared" si="54"/>
        <v>-297.36</v>
      </c>
      <c r="N92">
        <f t="shared" si="55"/>
        <v>4.5137324039972613E-3</v>
      </c>
      <c r="O92">
        <f t="shared" si="56"/>
        <v>0.15354337315463959</v>
      </c>
      <c r="P92">
        <f t="shared" si="57"/>
        <v>3.4122652687098363</v>
      </c>
      <c r="Q92">
        <f t="shared" si="58"/>
        <v>34.050302461139999</v>
      </c>
      <c r="R92">
        <f t="shared" si="59"/>
        <v>-165.33721511999997</v>
      </c>
      <c r="AC92">
        <f t="shared" si="60"/>
        <v>4.65245235907057E-4</v>
      </c>
      <c r="AD92">
        <f t="shared" si="61"/>
        <v>2.507844879339553E-2</v>
      </c>
      <c r="AE92">
        <f t="shared" si="62"/>
        <v>1.0431594064455796</v>
      </c>
      <c r="AF92">
        <f t="shared" si="98"/>
        <v>30.017517327302716</v>
      </c>
      <c r="AG92">
        <f t="shared" si="99"/>
        <v>440.44147668373773</v>
      </c>
      <c r="AQ92">
        <f t="shared" si="63"/>
        <v>1.1274950779107498E-2</v>
      </c>
      <c r="AR92">
        <f t="shared" si="64"/>
        <v>0.34810135583160168</v>
      </c>
      <c r="AS92">
        <f t="shared" si="65"/>
        <v>6.2669785435118399</v>
      </c>
      <c r="AT92">
        <f t="shared" si="66"/>
        <v>19.647229061600015</v>
      </c>
      <c r="AU92">
        <f t="shared" si="67"/>
        <v>-884.12793280000017</v>
      </c>
      <c r="BD92">
        <f t="shared" si="68"/>
        <v>1.7630402503203683E-2</v>
      </c>
      <c r="BE92">
        <f t="shared" si="69"/>
        <v>0.55221845231416578</v>
      </c>
      <c r="BF92">
        <f t="shared" si="70"/>
        <v>10.275319113700409</v>
      </c>
      <c r="BG92">
        <f t="shared" si="71"/>
        <v>42.630677547150015</v>
      </c>
      <c r="BH92">
        <f t="shared" si="72"/>
        <v>-1387.0016622000001</v>
      </c>
      <c r="BQ92">
        <f t="shared" si="73"/>
        <v>1.2345648791956558E-3</v>
      </c>
      <c r="BR92">
        <f t="shared" si="74"/>
        <v>5.3874603364758029E-2</v>
      </c>
      <c r="BS92">
        <f t="shared" si="75"/>
        <v>1.6965018074621925</v>
      </c>
      <c r="BT92">
        <f t="shared" si="76"/>
        <v>31.905208689637497</v>
      </c>
      <c r="BU92">
        <f t="shared" si="77"/>
        <v>140.07889665000002</v>
      </c>
      <c r="CD92">
        <f t="shared" si="78"/>
        <v>1.6160673860928737E-3</v>
      </c>
      <c r="CE92">
        <f t="shared" si="79"/>
        <v>7.0161380578798727E-2</v>
      </c>
      <c r="CF92">
        <f t="shared" si="80"/>
        <v>2.1888167223661199</v>
      </c>
      <c r="CG92">
        <f t="shared" si="81"/>
        <v>40.223048203800005</v>
      </c>
      <c r="CH92">
        <f t="shared" si="82"/>
        <v>142.71594960000004</v>
      </c>
      <c r="CQ92">
        <f t="shared" si="83"/>
        <v>7.1230007375415565E-3</v>
      </c>
      <c r="CR92">
        <f t="shared" si="84"/>
        <v>0.2322938837216704</v>
      </c>
      <c r="CS92">
        <f t="shared" si="85"/>
        <v>4.7427640141090173</v>
      </c>
      <c r="CT92">
        <f t="shared" si="86"/>
        <v>34.799228537024007</v>
      </c>
      <c r="CU92">
        <f t="shared" si="87"/>
        <v>-412.89192712533327</v>
      </c>
      <c r="DD92">
        <f t="shared" si="88"/>
        <v>8.0980601715901074E-3</v>
      </c>
      <c r="DE92">
        <f t="shared" si="89"/>
        <v>0.26527971913835213</v>
      </c>
      <c r="DF92">
        <f t="shared" si="90"/>
        <v>5.4619248331442849</v>
      </c>
      <c r="DG92">
        <f t="shared" si="91"/>
        <v>41.197564842775009</v>
      </c>
      <c r="DH92">
        <f t="shared" si="92"/>
        <v>-476.45546469999999</v>
      </c>
      <c r="DQ92">
        <f t="shared" si="93"/>
        <v>5.6196511653705764E-3</v>
      </c>
      <c r="DR92">
        <f t="shared" si="94"/>
        <v>0.19067564851264052</v>
      </c>
      <c r="DS92">
        <f t="shared" si="95"/>
        <v>4.2104423201996921</v>
      </c>
      <c r="DT92">
        <f t="shared" si="96"/>
        <v>40.824955539637507</v>
      </c>
      <c r="DU92">
        <f t="shared" si="97"/>
        <v>-239.71345334999998</v>
      </c>
    </row>
    <row r="93" spans="1:125">
      <c r="A93">
        <v>8.7999999999999995E-2</v>
      </c>
      <c r="B93">
        <f t="shared" si="50"/>
        <v>5.9468408750079993E-3</v>
      </c>
      <c r="C93">
        <f t="shared" si="51"/>
        <v>0.19323076608</v>
      </c>
      <c r="D93">
        <f t="shared" si="52"/>
        <v>3.9678566399999999</v>
      </c>
      <c r="E93">
        <f t="shared" si="53"/>
        <v>31.107839999999999</v>
      </c>
      <c r="F93">
        <f t="shared" si="54"/>
        <v>-296.64</v>
      </c>
      <c r="N93">
        <f t="shared" si="55"/>
        <v>4.6689875779366416E-3</v>
      </c>
      <c r="O93">
        <f t="shared" si="56"/>
        <v>0.15697263596352307</v>
      </c>
      <c r="P93">
        <f t="shared" si="57"/>
        <v>3.4462326832496633</v>
      </c>
      <c r="Q93">
        <f t="shared" si="58"/>
        <v>33.884307824639997</v>
      </c>
      <c r="R93">
        <f t="shared" si="59"/>
        <v>-166.64997887999999</v>
      </c>
      <c r="AC93">
        <f t="shared" si="60"/>
        <v>4.908502856562862E-4</v>
      </c>
      <c r="AD93">
        <f t="shared" si="61"/>
        <v>2.6136690271904572E-2</v>
      </c>
      <c r="AE93">
        <f t="shared" si="62"/>
        <v>1.0733967695399407</v>
      </c>
      <c r="AF93">
        <f t="shared" si="98"/>
        <v>30.456829297840617</v>
      </c>
      <c r="AG93">
        <f t="shared" si="99"/>
        <v>438.16412367028227</v>
      </c>
      <c r="AQ93">
        <f t="shared" si="63"/>
        <v>1.1626188861991812E-2</v>
      </c>
      <c r="AR93">
        <f t="shared" si="64"/>
        <v>0.35437801104211952</v>
      </c>
      <c r="AS93">
        <f t="shared" si="65"/>
        <v>6.2861853366681588</v>
      </c>
      <c r="AT93">
        <f t="shared" si="66"/>
        <v>18.767983001600008</v>
      </c>
      <c r="AU93">
        <f t="shared" si="67"/>
        <v>-874.37342720000004</v>
      </c>
      <c r="BD93">
        <f t="shared" si="68"/>
        <v>1.8187765662487677E-2</v>
      </c>
      <c r="BE93">
        <f t="shared" si="69"/>
        <v>0.56251485605855234</v>
      </c>
      <c r="BF93">
        <f t="shared" si="70"/>
        <v>10.31725812547584</v>
      </c>
      <c r="BG93">
        <f t="shared" si="71"/>
        <v>41.249179238400004</v>
      </c>
      <c r="BH93">
        <f t="shared" si="72"/>
        <v>-1376.0022528</v>
      </c>
      <c r="BQ93">
        <f t="shared" si="73"/>
        <v>1.2892930567988835E-3</v>
      </c>
      <c r="BR93">
        <f t="shared" si="74"/>
        <v>5.5587080939765755E-2</v>
      </c>
      <c r="BS93">
        <f t="shared" si="75"/>
        <v>1.7284763226931197</v>
      </c>
      <c r="BT93">
        <f t="shared" si="76"/>
        <v>32.043089971199997</v>
      </c>
      <c r="BU93">
        <f t="shared" si="77"/>
        <v>135.68808960000007</v>
      </c>
      <c r="CD93">
        <f t="shared" si="78"/>
        <v>1.6873298847701397E-3</v>
      </c>
      <c r="CE93">
        <f t="shared" si="79"/>
        <v>7.2370332358410241E-2</v>
      </c>
      <c r="CF93">
        <f t="shared" si="80"/>
        <v>2.2291101174988803</v>
      </c>
      <c r="CG93">
        <f t="shared" si="81"/>
        <v>40.362732748799999</v>
      </c>
      <c r="CH93">
        <f t="shared" si="82"/>
        <v>136.6600704</v>
      </c>
      <c r="CQ93">
        <f t="shared" si="83"/>
        <v>7.3576717859493495E-3</v>
      </c>
      <c r="CR93">
        <f t="shared" si="84"/>
        <v>0.23705397859209706</v>
      </c>
      <c r="CS93">
        <f t="shared" si="85"/>
        <v>4.7773570261581826</v>
      </c>
      <c r="CT93">
        <f t="shared" si="86"/>
        <v>34.387025007957334</v>
      </c>
      <c r="CU93">
        <f t="shared" si="87"/>
        <v>-411.51524727466659</v>
      </c>
      <c r="DD93">
        <f t="shared" si="88"/>
        <v>8.3660776995605705E-3</v>
      </c>
      <c r="DE93">
        <f t="shared" si="89"/>
        <v>0.27076216337989634</v>
      </c>
      <c r="DF93">
        <f t="shared" si="90"/>
        <v>5.5028843112038395</v>
      </c>
      <c r="DG93">
        <f t="shared" si="91"/>
        <v>40.721532518400004</v>
      </c>
      <c r="DH93">
        <f t="shared" si="92"/>
        <v>-475.60801279999998</v>
      </c>
      <c r="DQ93">
        <f t="shared" si="93"/>
        <v>5.8124388291995229E-3</v>
      </c>
      <c r="DR93">
        <f t="shared" si="94"/>
        <v>0.19490646328344574</v>
      </c>
      <c r="DS93">
        <f t="shared" si="95"/>
        <v>4.2511471194931199</v>
      </c>
      <c r="DT93">
        <f t="shared" si="96"/>
        <v>40.584344371200004</v>
      </c>
      <c r="DU93">
        <f t="shared" si="97"/>
        <v>-241.50551040000002</v>
      </c>
    </row>
    <row r="94" spans="1:125">
      <c r="A94">
        <v>8.8999999999999996E-2</v>
      </c>
      <c r="B94">
        <f t="shared" si="50"/>
        <v>6.1420607416939992E-3</v>
      </c>
      <c r="C94">
        <f t="shared" si="51"/>
        <v>0.19721412722999998</v>
      </c>
      <c r="D94">
        <f t="shared" si="52"/>
        <v>3.9988162800000002</v>
      </c>
      <c r="E94">
        <f t="shared" si="53"/>
        <v>30.81156</v>
      </c>
      <c r="F94">
        <f t="shared" si="54"/>
        <v>-295.92</v>
      </c>
      <c r="N94">
        <f t="shared" si="55"/>
        <v>4.8276889706718078E-3</v>
      </c>
      <c r="O94">
        <f t="shared" si="56"/>
        <v>0.16043578297135364</v>
      </c>
      <c r="P94">
        <f t="shared" si="57"/>
        <v>3.480033448848852</v>
      </c>
      <c r="Q94">
        <f t="shared" si="58"/>
        <v>33.717006656339997</v>
      </c>
      <c r="R94">
        <f t="shared" si="59"/>
        <v>-167.95028376000002</v>
      </c>
      <c r="AC94">
        <f t="shared" si="60"/>
        <v>5.1752876868842895E-4</v>
      </c>
      <c r="AD94">
        <f t="shared" si="61"/>
        <v>2.7225388385363442E-2</v>
      </c>
      <c r="AE94">
        <f t="shared" si="62"/>
        <v>1.1040722876586413</v>
      </c>
      <c r="AF94">
        <f t="shared" si="98"/>
        <v>30.893809177262941</v>
      </c>
      <c r="AG94">
        <f t="shared" si="99"/>
        <v>435.77757816696419</v>
      </c>
      <c r="AQ94">
        <f t="shared" si="63"/>
        <v>1.1983713057348185E-2</v>
      </c>
      <c r="AR94">
        <f t="shared" si="64"/>
        <v>0.36067343504620591</v>
      </c>
      <c r="AS94">
        <f t="shared" si="65"/>
        <v>6.3045177517828801</v>
      </c>
      <c r="AT94">
        <f t="shared" si="66"/>
        <v>17.898463749599998</v>
      </c>
      <c r="AU94">
        <f t="shared" si="67"/>
        <v>-864.67429440000024</v>
      </c>
      <c r="BD94">
        <f t="shared" si="68"/>
        <v>1.8755445965230159E-2</v>
      </c>
      <c r="BE94">
        <f t="shared" si="69"/>
        <v>0.57285250989697079</v>
      </c>
      <c r="BF94">
        <f t="shared" si="70"/>
        <v>10.357821131352868</v>
      </c>
      <c r="BG94">
        <f t="shared" si="71"/>
        <v>39.878658459149996</v>
      </c>
      <c r="BH94">
        <f t="shared" si="72"/>
        <v>-1365.0465905999999</v>
      </c>
      <c r="BQ94">
        <f t="shared" si="73"/>
        <v>1.3457497220322188E-3</v>
      </c>
      <c r="BR94">
        <f t="shared" si="74"/>
        <v>5.733160123994932E-2</v>
      </c>
      <c r="BS94">
        <f t="shared" si="75"/>
        <v>1.7605865282228474</v>
      </c>
      <c r="BT94">
        <f t="shared" si="76"/>
        <v>32.176593705637501</v>
      </c>
      <c r="BU94">
        <f t="shared" si="77"/>
        <v>131.32379294999998</v>
      </c>
      <c r="CD94">
        <f t="shared" si="78"/>
        <v>1.7608215049533589E-3</v>
      </c>
      <c r="CE94">
        <f t="shared" si="79"/>
        <v>7.4619646367845446E-2</v>
      </c>
      <c r="CF94">
        <f t="shared" si="80"/>
        <v>2.2695401761628395</v>
      </c>
      <c r="CG94">
        <f t="shared" si="81"/>
        <v>40.496382187799995</v>
      </c>
      <c r="CH94">
        <f t="shared" si="82"/>
        <v>130.64572079999999</v>
      </c>
      <c r="CQ94">
        <f t="shared" si="83"/>
        <v>7.5971201570903613E-3</v>
      </c>
      <c r="CR94">
        <f t="shared" si="84"/>
        <v>0.24184846060222598</v>
      </c>
      <c r="CS94">
        <f t="shared" si="85"/>
        <v>4.8115385229017891</v>
      </c>
      <c r="CT94">
        <f t="shared" si="86"/>
        <v>33.976197809344008</v>
      </c>
      <c r="CU94">
        <f t="shared" si="87"/>
        <v>-410.13926681599992</v>
      </c>
      <c r="DD94">
        <f t="shared" si="88"/>
        <v>8.6395980722082551E-3</v>
      </c>
      <c r="DE94">
        <f t="shared" si="89"/>
        <v>0.27628532922487237</v>
      </c>
      <c r="DF94">
        <f t="shared" si="90"/>
        <v>5.5433681818349951</v>
      </c>
      <c r="DG94">
        <f t="shared" si="91"/>
        <v>40.246351154774999</v>
      </c>
      <c r="DH94">
        <f t="shared" si="92"/>
        <v>-474.75354809999999</v>
      </c>
      <c r="DQ94">
        <f t="shared" si="93"/>
        <v>6.0094776200225594E-3</v>
      </c>
      <c r="DR94">
        <f t="shared" si="94"/>
        <v>0.19917786225012679</v>
      </c>
      <c r="DS94">
        <f t="shared" si="95"/>
        <v>4.2916104149603465</v>
      </c>
      <c r="DT94">
        <f t="shared" si="96"/>
        <v>40.341951255637497</v>
      </c>
      <c r="DU94">
        <f t="shared" si="97"/>
        <v>-243.27735704999998</v>
      </c>
    </row>
    <row r="95" spans="1:125">
      <c r="A95">
        <v>0.09</v>
      </c>
      <c r="B95">
        <f t="shared" si="50"/>
        <v>6.3412794000000001E-3</v>
      </c>
      <c r="C95">
        <f t="shared" si="51"/>
        <v>0.2012283</v>
      </c>
      <c r="D95">
        <f t="shared" si="52"/>
        <v>4.0294799999999995</v>
      </c>
      <c r="E95">
        <f t="shared" si="53"/>
        <v>30.516000000000002</v>
      </c>
      <c r="F95">
        <f t="shared" si="54"/>
        <v>-295.2</v>
      </c>
      <c r="N95">
        <f t="shared" si="55"/>
        <v>4.9898703828600002E-3</v>
      </c>
      <c r="O95">
        <f t="shared" si="56"/>
        <v>0.16393264687799999</v>
      </c>
      <c r="P95">
        <f t="shared" si="57"/>
        <v>3.5136662651999999</v>
      </c>
      <c r="Q95">
        <f t="shared" si="58"/>
        <v>33.548411399999999</v>
      </c>
      <c r="R95">
        <f t="shared" si="59"/>
        <v>-169.23815999999999</v>
      </c>
      <c r="AC95">
        <f t="shared" si="60"/>
        <v>5.4531136032272981E-4</v>
      </c>
      <c r="AD95">
        <f t="shared" si="61"/>
        <v>2.834498010462299E-2</v>
      </c>
      <c r="AE95">
        <f t="shared" si="62"/>
        <v>1.1351835743976</v>
      </c>
      <c r="AF95">
        <f t="shared" si="98"/>
        <v>31.32834862248</v>
      </c>
      <c r="AG95">
        <f t="shared" si="99"/>
        <v>433.2835372319999</v>
      </c>
      <c r="AQ95">
        <f t="shared" si="63"/>
        <v>1.2347541698399999E-2</v>
      </c>
      <c r="AR95">
        <f t="shared" si="64"/>
        <v>0.36698675831999994</v>
      </c>
      <c r="AS95">
        <f t="shared" si="65"/>
        <v>6.3219854879999993</v>
      </c>
      <c r="AT95">
        <f t="shared" si="66"/>
        <v>17.03861599999999</v>
      </c>
      <c r="AU95">
        <f t="shared" si="67"/>
        <v>-855.03039999999999</v>
      </c>
      <c r="BD95">
        <f t="shared" si="68"/>
        <v>1.9333483975350004E-2</v>
      </c>
      <c r="BE95">
        <f t="shared" si="69"/>
        <v>0.58323004330499995</v>
      </c>
      <c r="BF95">
        <f t="shared" si="70"/>
        <v>10.397019086999999</v>
      </c>
      <c r="BG95">
        <f t="shared" si="71"/>
        <v>38.51907150000001</v>
      </c>
      <c r="BH95">
        <f t="shared" si="72"/>
        <v>-1354.1345999999999</v>
      </c>
      <c r="BQ95">
        <f t="shared" si="73"/>
        <v>1.4039669847374996E-3</v>
      </c>
      <c r="BR95">
        <f t="shared" si="74"/>
        <v>5.9108297771249992E-2</v>
      </c>
      <c r="BS95">
        <f t="shared" si="75"/>
        <v>1.7928280597500001</v>
      </c>
      <c r="BT95">
        <f t="shared" si="76"/>
        <v>32.305746374999998</v>
      </c>
      <c r="BU95">
        <f t="shared" si="77"/>
        <v>126.98595000000006</v>
      </c>
      <c r="CD95">
        <f t="shared" si="78"/>
        <v>1.8365826761999997E-3</v>
      </c>
      <c r="CE95">
        <f t="shared" si="79"/>
        <v>7.6909456260000009E-2</v>
      </c>
      <c r="CF95">
        <f t="shared" si="80"/>
        <v>2.3101008839999997</v>
      </c>
      <c r="CG95">
        <f t="shared" si="81"/>
        <v>40.624037999999992</v>
      </c>
      <c r="CH95">
        <f t="shared" si="82"/>
        <v>124.67280000000005</v>
      </c>
      <c r="CQ95">
        <f t="shared" si="83"/>
        <v>7.8413800325759994E-3</v>
      </c>
      <c r="CR95">
        <f t="shared" si="84"/>
        <v>0.24667691892479995</v>
      </c>
      <c r="CS95">
        <f t="shared" si="85"/>
        <v>4.8453098803199994</v>
      </c>
      <c r="CT95">
        <f t="shared" si="86"/>
        <v>33.566746240000015</v>
      </c>
      <c r="CU95">
        <f t="shared" si="87"/>
        <v>-408.76398933333331</v>
      </c>
      <c r="DD95">
        <f t="shared" si="88"/>
        <v>8.9186617734749972E-3</v>
      </c>
      <c r="DE95">
        <f t="shared" si="89"/>
        <v>0.2818487414925</v>
      </c>
      <c r="DF95">
        <f t="shared" si="90"/>
        <v>5.5833772994999995</v>
      </c>
      <c r="DG95">
        <f t="shared" si="91"/>
        <v>39.772027749999999</v>
      </c>
      <c r="DH95">
        <f t="shared" si="92"/>
        <v>-473.89209999999997</v>
      </c>
      <c r="DQ95">
        <f t="shared" si="93"/>
        <v>6.2108080009875E-3</v>
      </c>
      <c r="DR95">
        <f t="shared" si="94"/>
        <v>0.20348960302124997</v>
      </c>
      <c r="DS95">
        <f t="shared" si="95"/>
        <v>4.3318304347499996</v>
      </c>
      <c r="DT95">
        <f t="shared" si="96"/>
        <v>40.097796375000001</v>
      </c>
      <c r="DU95">
        <f t="shared" si="97"/>
        <v>-245.02904999999998</v>
      </c>
    </row>
    <row r="96" spans="1:125">
      <c r="A96">
        <v>9.0999999999999998E-2</v>
      </c>
      <c r="B96">
        <f t="shared" si="50"/>
        <v>6.5445275137059992E-3</v>
      </c>
      <c r="C96">
        <f t="shared" si="51"/>
        <v>0.20527298883</v>
      </c>
      <c r="D96">
        <f t="shared" si="52"/>
        <v>4.0598485200000001</v>
      </c>
      <c r="E96">
        <f t="shared" si="53"/>
        <v>30.221160000000001</v>
      </c>
      <c r="F96">
        <f t="shared" si="54"/>
        <v>-294.48</v>
      </c>
      <c r="N96">
        <f t="shared" si="55"/>
        <v>5.1555654472102471E-3</v>
      </c>
      <c r="O96">
        <f t="shared" si="56"/>
        <v>0.16746305908924028</v>
      </c>
      <c r="P96">
        <f t="shared" si="57"/>
        <v>3.5471298444243482</v>
      </c>
      <c r="Q96">
        <f t="shared" si="58"/>
        <v>33.378534469139993</v>
      </c>
      <c r="R96">
        <f t="shared" si="59"/>
        <v>-170.51363784</v>
      </c>
      <c r="AC96">
        <f t="shared" si="60"/>
        <v>5.7422917163809598E-4</v>
      </c>
      <c r="AD96">
        <f t="shared" si="61"/>
        <v>2.9495899960240914E-2</v>
      </c>
      <c r="AE96">
        <f t="shared" si="62"/>
        <v>1.1667281358564325</v>
      </c>
      <c r="AF96">
        <f t="shared" si="98"/>
        <v>31.760340982238169</v>
      </c>
      <c r="AG96">
        <f t="shared" si="99"/>
        <v>430.68368748354783</v>
      </c>
      <c r="AQ96">
        <f t="shared" si="63"/>
        <v>1.2717692253687124E-2</v>
      </c>
      <c r="AR96">
        <f t="shared" si="64"/>
        <v>0.37331712101115438</v>
      </c>
      <c r="AS96">
        <f t="shared" si="65"/>
        <v>6.3385981892251211</v>
      </c>
      <c r="AT96">
        <f t="shared" si="66"/>
        <v>16.188384581600015</v>
      </c>
      <c r="AU96">
        <f t="shared" si="67"/>
        <v>-845.44160959999999</v>
      </c>
      <c r="BD96">
        <f t="shared" si="68"/>
        <v>1.9921918891712166E-2</v>
      </c>
      <c r="BE96">
        <f t="shared" si="69"/>
        <v>0.59364609669204427</v>
      </c>
      <c r="BF96">
        <f t="shared" si="70"/>
        <v>10.43486290441413</v>
      </c>
      <c r="BG96">
        <f t="shared" si="71"/>
        <v>37.170374727150005</v>
      </c>
      <c r="BH96">
        <f t="shared" si="72"/>
        <v>-1343.2662054</v>
      </c>
      <c r="BQ96">
        <f t="shared" si="73"/>
        <v>1.4639770860847669E-3</v>
      </c>
      <c r="BR96">
        <f t="shared" si="74"/>
        <v>6.0917299688539268E-2</v>
      </c>
      <c r="BS96">
        <f t="shared" si="75"/>
        <v>1.8251965794269027</v>
      </c>
      <c r="BT96">
        <f t="shared" si="76"/>
        <v>32.430574404637497</v>
      </c>
      <c r="BU96">
        <f t="shared" si="77"/>
        <v>122.67450405</v>
      </c>
      <c r="CD96">
        <f t="shared" si="78"/>
        <v>1.9146539587201554E-3</v>
      </c>
      <c r="CE96">
        <f t="shared" si="79"/>
        <v>7.9239889694134258E-2</v>
      </c>
      <c r="CF96">
        <f t="shared" si="80"/>
        <v>2.3507862680811602</v>
      </c>
      <c r="CG96">
        <f t="shared" si="81"/>
        <v>40.745741563799996</v>
      </c>
      <c r="CH96">
        <f t="shared" si="82"/>
        <v>118.74120720000005</v>
      </c>
      <c r="CQ96">
        <f t="shared" si="83"/>
        <v>8.090485183878289E-3</v>
      </c>
      <c r="CR96">
        <f t="shared" si="84"/>
        <v>0.25153894410819105</v>
      </c>
      <c r="CS96">
        <f t="shared" si="85"/>
        <v>4.8786724736899965</v>
      </c>
      <c r="CT96">
        <f t="shared" si="86"/>
        <v>33.158669595157342</v>
      </c>
      <c r="CU96">
        <f t="shared" si="87"/>
        <v>-407.38941841066656</v>
      </c>
      <c r="DD96">
        <f t="shared" si="88"/>
        <v>9.2033088125502548E-3</v>
      </c>
      <c r="DE96">
        <f t="shared" si="89"/>
        <v>0.28745192585995505</v>
      </c>
      <c r="DF96">
        <f t="shared" si="90"/>
        <v>5.6229125256445052</v>
      </c>
      <c r="DG96">
        <f t="shared" si="91"/>
        <v>39.298569272774998</v>
      </c>
      <c r="DH96">
        <f t="shared" si="92"/>
        <v>-473.02369789999995</v>
      </c>
      <c r="DQ96">
        <f t="shared" si="93"/>
        <v>6.416470191968158E-3</v>
      </c>
      <c r="DR96">
        <f t="shared" si="94"/>
        <v>0.20784144144361177</v>
      </c>
      <c r="DS96">
        <f t="shared" si="95"/>
        <v>4.3718054271644018</v>
      </c>
      <c r="DT96">
        <f t="shared" si="96"/>
        <v>39.851899854637502</v>
      </c>
      <c r="DU96">
        <f t="shared" si="97"/>
        <v>-246.76064595000003</v>
      </c>
    </row>
    <row r="97" spans="1:125">
      <c r="A97">
        <v>9.1999999999999998E-2</v>
      </c>
      <c r="B97">
        <f t="shared" si="50"/>
        <v>6.7518354513919996E-3</v>
      </c>
      <c r="C97">
        <f t="shared" si="51"/>
        <v>0.20934789887999997</v>
      </c>
      <c r="D97">
        <f t="shared" si="52"/>
        <v>4.0899225599999998</v>
      </c>
      <c r="E97">
        <f t="shared" si="53"/>
        <v>29.927040000000002</v>
      </c>
      <c r="F97">
        <f t="shared" si="54"/>
        <v>-293.76</v>
      </c>
      <c r="N97">
        <f t="shared" si="55"/>
        <v>5.324807627195483E-3</v>
      </c>
      <c r="O97">
        <f t="shared" si="56"/>
        <v>0.17102684972917553</v>
      </c>
      <c r="P97">
        <f t="shared" si="57"/>
        <v>3.580422911041536</v>
      </c>
      <c r="Q97">
        <f t="shared" si="58"/>
        <v>33.207388247040001</v>
      </c>
      <c r="R97">
        <f t="shared" si="59"/>
        <v>-171.77674752000001</v>
      </c>
      <c r="AC97">
        <f t="shared" si="60"/>
        <v>6.0431374697933644E-4</v>
      </c>
      <c r="AD97">
        <f t="shared" si="61"/>
        <v>3.0678579935829488E-2</v>
      </c>
      <c r="AE97">
        <f t="shared" si="62"/>
        <v>1.1987033723250748</v>
      </c>
      <c r="AF97">
        <f t="shared" si="98"/>
        <v>32.189681286692533</v>
      </c>
      <c r="AG97">
        <f t="shared" si="99"/>
        <v>427.97970512510977</v>
      </c>
      <c r="AQ97">
        <f t="shared" si="63"/>
        <v>1.3094181336709854E-2</v>
      </c>
      <c r="AR97">
        <f t="shared" si="64"/>
        <v>0.37966367288366404</v>
      </c>
      <c r="AS97">
        <f t="shared" si="65"/>
        <v>6.3543654442598392</v>
      </c>
      <c r="AT97">
        <f t="shared" si="66"/>
        <v>15.347714457599999</v>
      </c>
      <c r="AU97">
        <f t="shared" si="67"/>
        <v>-835.90778880000005</v>
      </c>
      <c r="BD97">
        <f t="shared" si="68"/>
        <v>2.0520788559039771E-2</v>
      </c>
      <c r="BE97">
        <f t="shared" si="69"/>
        <v>0.60409932135770106</v>
      </c>
      <c r="BF97">
        <f t="shared" si="70"/>
        <v>10.471363451996162</v>
      </c>
      <c r="BG97">
        <f t="shared" si="71"/>
        <v>35.832524582399984</v>
      </c>
      <c r="BH97">
        <f t="shared" si="72"/>
        <v>-1332.4413311999999</v>
      </c>
      <c r="BQ97">
        <f t="shared" si="73"/>
        <v>1.5258123942344089E-3</v>
      </c>
      <c r="BR97">
        <f t="shared" si="74"/>
        <v>6.2758731822044153E-2</v>
      </c>
      <c r="BS97">
        <f t="shared" si="75"/>
        <v>1.8576877758028796</v>
      </c>
      <c r="BT97">
        <f t="shared" si="76"/>
        <v>32.551104163200009</v>
      </c>
      <c r="BU97">
        <f t="shared" si="77"/>
        <v>118.38939840000005</v>
      </c>
      <c r="CD97">
        <f t="shared" si="78"/>
        <v>1.9950760374036073E-3</v>
      </c>
      <c r="CE97">
        <f t="shared" si="79"/>
        <v>8.1611068377251822E-2</v>
      </c>
      <c r="CF97">
        <f t="shared" si="80"/>
        <v>2.3915903968051202</v>
      </c>
      <c r="CG97">
        <f t="shared" si="81"/>
        <v>40.861534156800012</v>
      </c>
      <c r="CH97">
        <f t="shared" si="82"/>
        <v>112.85084159999995</v>
      </c>
      <c r="CQ97">
        <f t="shared" si="83"/>
        <v>8.3444689737051502E-3</v>
      </c>
      <c r="CR97">
        <f t="shared" si="84"/>
        <v>0.25643412807569532</v>
      </c>
      <c r="CS97">
        <f t="shared" si="85"/>
        <v>4.9116276775824046</v>
      </c>
      <c r="CT97">
        <f t="shared" si="86"/>
        <v>32.751967166463999</v>
      </c>
      <c r="CU97">
        <f t="shared" si="87"/>
        <v>-406.01555763199991</v>
      </c>
      <c r="DD97">
        <f t="shared" si="88"/>
        <v>9.4935787247325317E-3</v>
      </c>
      <c r="DE97">
        <f t="shared" si="89"/>
        <v>0.29309440886933846</v>
      </c>
      <c r="DF97">
        <f t="shared" si="90"/>
        <v>5.6619747286681594</v>
      </c>
      <c r="DG97">
        <f t="shared" si="91"/>
        <v>38.825982662400008</v>
      </c>
      <c r="DH97">
        <f t="shared" si="92"/>
        <v>-472.14837119999999</v>
      </c>
      <c r="DQ97">
        <f t="shared" si="93"/>
        <v>6.6265041678126475E-3</v>
      </c>
      <c r="DR97">
        <f t="shared" si="94"/>
        <v>0.21223313162236415</v>
      </c>
      <c r="DS97">
        <f t="shared" si="95"/>
        <v>4.4115336606028803</v>
      </c>
      <c r="DT97">
        <f t="shared" si="96"/>
        <v>39.604281763199999</v>
      </c>
      <c r="DU97">
        <f t="shared" si="97"/>
        <v>-248.47220160000001</v>
      </c>
    </row>
    <row r="98" spans="1:125">
      <c r="A98">
        <v>9.2999999999999999E-2</v>
      </c>
      <c r="B98">
        <f t="shared" si="50"/>
        <v>6.9632332871579997E-3</v>
      </c>
      <c r="C98">
        <f t="shared" si="51"/>
        <v>0.21345273603000003</v>
      </c>
      <c r="D98">
        <f t="shared" si="52"/>
        <v>4.1197028400000004</v>
      </c>
      <c r="E98">
        <f t="shared" si="53"/>
        <v>29.633640000000003</v>
      </c>
      <c r="F98">
        <f t="shared" si="54"/>
        <v>-293.04000000000002</v>
      </c>
      <c r="N98">
        <f t="shared" si="55"/>
        <v>5.4976302157770654E-3</v>
      </c>
      <c r="O98">
        <f t="shared" si="56"/>
        <v>0.17462384765261316</v>
      </c>
      <c r="P98">
        <f t="shared" si="57"/>
        <v>3.613544201939364</v>
      </c>
      <c r="Q98">
        <f t="shared" si="58"/>
        <v>33.034985086740001</v>
      </c>
      <c r="R98">
        <f t="shared" si="59"/>
        <v>-173.02751927999995</v>
      </c>
      <c r="AC98">
        <f t="shared" si="60"/>
        <v>6.3559706135759317E-4</v>
      </c>
      <c r="AD98">
        <f t="shared" si="61"/>
        <v>3.1893449363085004E-2</v>
      </c>
      <c r="AE98">
        <f t="shared" si="62"/>
        <v>1.2311065799599856</v>
      </c>
      <c r="AF98">
        <f t="shared" si="98"/>
        <v>32.616266237004972</v>
      </c>
      <c r="AG98">
        <f t="shared" si="99"/>
        <v>425.17325597093418</v>
      </c>
      <c r="AQ98">
        <f t="shared" si="63"/>
        <v>1.3477024715517713E-2</v>
      </c>
      <c r="AR98">
        <f t="shared" si="64"/>
        <v>0.38602557326283055</v>
      </c>
      <c r="AS98">
        <f t="shared" si="65"/>
        <v>6.3692967869361592</v>
      </c>
      <c r="AT98">
        <f t="shared" si="66"/>
        <v>14.516550725600007</v>
      </c>
      <c r="AU98">
        <f t="shared" si="67"/>
        <v>-826.42880319999995</v>
      </c>
      <c r="BD98">
        <f t="shared" si="68"/>
        <v>2.1130129478782483E-2</v>
      </c>
      <c r="BE98">
        <f t="shared" si="69"/>
        <v>0.61458837944820233</v>
      </c>
      <c r="BF98">
        <f t="shared" si="70"/>
        <v>10.506531554626591</v>
      </c>
      <c r="BG98">
        <f t="shared" si="71"/>
        <v>34.505477583150025</v>
      </c>
      <c r="BH98">
        <f t="shared" si="72"/>
        <v>-1321.6599017999999</v>
      </c>
      <c r="BQ98">
        <f t="shared" si="73"/>
        <v>1.5895054000257102E-3</v>
      </c>
      <c r="BR98">
        <f t="shared" si="74"/>
        <v>6.4632714703715885E-2</v>
      </c>
      <c r="BS98">
        <f t="shared" si="75"/>
        <v>1.8902973637675577</v>
      </c>
      <c r="BT98">
        <f t="shared" si="76"/>
        <v>32.667361962637493</v>
      </c>
      <c r="BU98">
        <f t="shared" si="77"/>
        <v>114.13057635000001</v>
      </c>
      <c r="CD98">
        <f t="shared" si="78"/>
        <v>2.0778897158882149E-3</v>
      </c>
      <c r="CE98">
        <f t="shared" si="79"/>
        <v>8.4023108105377151E-2</v>
      </c>
      <c r="CF98">
        <f t="shared" si="80"/>
        <v>2.4325073797978805</v>
      </c>
      <c r="CG98">
        <f t="shared" si="81"/>
        <v>40.971456955800001</v>
      </c>
      <c r="CH98">
        <f t="shared" si="82"/>
        <v>107.00160240000007</v>
      </c>
      <c r="CQ98">
        <f t="shared" si="83"/>
        <v>8.6033643573749635E-3</v>
      </c>
      <c r="CR98">
        <f t="shared" si="84"/>
        <v>0.26136206412482482</v>
      </c>
      <c r="CS98">
        <f t="shared" si="85"/>
        <v>4.9441768658577017</v>
      </c>
      <c r="CT98">
        <f t="shared" si="86"/>
        <v>32.346638241984003</v>
      </c>
      <c r="CU98">
        <f t="shared" si="87"/>
        <v>-404.64241058133331</v>
      </c>
      <c r="DD98">
        <f t="shared" si="88"/>
        <v>9.7895105722977972E-3</v>
      </c>
      <c r="DE98">
        <f t="shared" si="89"/>
        <v>0.29877571793461594</v>
      </c>
      <c r="DF98">
        <f t="shared" si="90"/>
        <v>5.7005647838952145</v>
      </c>
      <c r="DG98">
        <f t="shared" si="91"/>
        <v>38.354274828774997</v>
      </c>
      <c r="DH98">
        <f t="shared" si="92"/>
        <v>-471.2661493</v>
      </c>
      <c r="DQ98">
        <f t="shared" si="93"/>
        <v>6.8409496566117813E-3</v>
      </c>
      <c r="DR98">
        <f t="shared" si="94"/>
        <v>0.2166644259410834</v>
      </c>
      <c r="DS98">
        <f t="shared" si="95"/>
        <v>4.4510134235050574</v>
      </c>
      <c r="DT98">
        <f t="shared" si="96"/>
        <v>39.354962112637502</v>
      </c>
      <c r="DU98">
        <f t="shared" si="97"/>
        <v>-250.16377365000002</v>
      </c>
    </row>
    <row r="99" spans="1:125">
      <c r="A99">
        <v>9.4E-2</v>
      </c>
      <c r="B99">
        <f t="shared" si="50"/>
        <v>7.1787508013440009E-3</v>
      </c>
      <c r="C99">
        <f t="shared" si="51"/>
        <v>0.21758720687999999</v>
      </c>
      <c r="D99">
        <f t="shared" si="52"/>
        <v>4.1491900799999994</v>
      </c>
      <c r="E99">
        <f t="shared" si="53"/>
        <v>29.340959999999995</v>
      </c>
      <c r="F99">
        <f t="shared" si="54"/>
        <v>-292.32</v>
      </c>
      <c r="N99">
        <f t="shared" si="55"/>
        <v>5.6740663341416607E-3</v>
      </c>
      <c r="O99">
        <f t="shared" si="56"/>
        <v>0.17825388045741963</v>
      </c>
      <c r="P99">
        <f t="shared" si="57"/>
        <v>3.6464924663435521</v>
      </c>
      <c r="Q99">
        <f t="shared" si="58"/>
        <v>32.861337311039996</v>
      </c>
      <c r="R99">
        <f t="shared" si="59"/>
        <v>-174.26598335999998</v>
      </c>
      <c r="AC99">
        <f t="shared" si="60"/>
        <v>6.6811151774663429E-4</v>
      </c>
      <c r="AD99">
        <f t="shared" si="61"/>
        <v>3.3140934818487941E-2</v>
      </c>
      <c r="AE99">
        <f t="shared" si="62"/>
        <v>1.2639349524499655</v>
      </c>
      <c r="AF99">
        <f t="shared" si="98"/>
        <v>33.039994194967498</v>
      </c>
      <c r="AG99">
        <f t="shared" si="99"/>
        <v>422.26599547141615</v>
      </c>
      <c r="AQ99">
        <f t="shared" si="63"/>
        <v>1.3866237322243288E-2</v>
      </c>
      <c r="AR99">
        <f t="shared" si="64"/>
        <v>0.39240199098035705</v>
      </c>
      <c r="AS99">
        <f t="shared" si="65"/>
        <v>6.3834016962508793</v>
      </c>
      <c r="AT99">
        <f t="shared" si="66"/>
        <v>13.694838617599997</v>
      </c>
      <c r="AU99">
        <f t="shared" si="67"/>
        <v>-817.00451840000005</v>
      </c>
      <c r="BD99">
        <f t="shared" si="68"/>
        <v>2.1749976819941369E-2</v>
      </c>
      <c r="BE99">
        <f t="shared" si="69"/>
        <v>0.62511194391293112</v>
      </c>
      <c r="BF99">
        <f t="shared" si="70"/>
        <v>10.540377993741117</v>
      </c>
      <c r="BG99">
        <f t="shared" si="71"/>
        <v>33.189190322400009</v>
      </c>
      <c r="BH99">
        <f t="shared" si="72"/>
        <v>-1310.9218416000001</v>
      </c>
      <c r="BQ99">
        <f t="shared" si="73"/>
        <v>1.655088712691733E-3</v>
      </c>
      <c r="BR99">
        <f t="shared" si="74"/>
        <v>6.6539364593541844E-2</v>
      </c>
      <c r="BS99">
        <f t="shared" si="75"/>
        <v>1.92302108449416</v>
      </c>
      <c r="BT99">
        <f t="shared" si="76"/>
        <v>32.779374058199998</v>
      </c>
      <c r="BU99">
        <f t="shared" si="77"/>
        <v>109.89798120000005</v>
      </c>
      <c r="CD99">
        <f t="shared" si="78"/>
        <v>2.1631359106695346E-3</v>
      </c>
      <c r="CE99">
        <f t="shared" si="79"/>
        <v>8.6476118804732174E-2</v>
      </c>
      <c r="CF99">
        <f t="shared" si="80"/>
        <v>2.4735313678118405</v>
      </c>
      <c r="CG99">
        <f t="shared" si="81"/>
        <v>41.0755510368</v>
      </c>
      <c r="CH99">
        <f t="shared" si="82"/>
        <v>101.19338880000002</v>
      </c>
      <c r="CQ99">
        <f t="shared" si="83"/>
        <v>8.8672038841904263E-3</v>
      </c>
      <c r="CR99">
        <f t="shared" si="84"/>
        <v>0.26632234692659529</v>
      </c>
      <c r="CS99">
        <f t="shared" si="85"/>
        <v>4.976321411662644</v>
      </c>
      <c r="CT99">
        <f t="shared" si="86"/>
        <v>31.942682106197335</v>
      </c>
      <c r="CU99">
        <f t="shared" si="87"/>
        <v>-403.2699808426666</v>
      </c>
      <c r="DD99">
        <f t="shared" si="88"/>
        <v>1.00911429453748E-2</v>
      </c>
      <c r="DE99">
        <f t="shared" si="89"/>
        <v>0.30449538134852688</v>
      </c>
      <c r="DF99">
        <f t="shared" si="90"/>
        <v>5.7386835735451207</v>
      </c>
      <c r="DG99">
        <f t="shared" si="91"/>
        <v>37.883452652400003</v>
      </c>
      <c r="DH99">
        <f t="shared" si="92"/>
        <v>-470.37706160000005</v>
      </c>
      <c r="DQ99">
        <f t="shared" si="93"/>
        <v>7.0598461379874937E-3</v>
      </c>
      <c r="DR99">
        <f t="shared" si="94"/>
        <v>0.22113507508178185</v>
      </c>
      <c r="DS99">
        <f t="shared" si="95"/>
        <v>4.4902430242941591</v>
      </c>
      <c r="DT99">
        <f t="shared" si="96"/>
        <v>39.103960858199997</v>
      </c>
      <c r="DU99">
        <f t="shared" si="97"/>
        <v>-251.83541880000001</v>
      </c>
    </row>
    <row r="100" spans="1:125">
      <c r="A100">
        <v>9.5000000000000001E-2</v>
      </c>
      <c r="B100">
        <f t="shared" si="50"/>
        <v>7.3984174812500017E-3</v>
      </c>
      <c r="C100">
        <f t="shared" si="51"/>
        <v>0.22175101875</v>
      </c>
      <c r="D100">
        <f t="shared" si="52"/>
        <v>4.1783849999999996</v>
      </c>
      <c r="E100">
        <f t="shared" si="53"/>
        <v>29.048999999999996</v>
      </c>
      <c r="F100">
        <f t="shared" si="54"/>
        <v>-291.60000000000002</v>
      </c>
      <c r="N100">
        <f t="shared" si="55"/>
        <v>5.8541489304504693E-3</v>
      </c>
      <c r="O100">
        <f t="shared" si="56"/>
        <v>0.18191677449684374</v>
      </c>
      <c r="P100">
        <f t="shared" si="57"/>
        <v>3.6792664657875003</v>
      </c>
      <c r="Q100">
        <f t="shared" si="58"/>
        <v>32.686457212500002</v>
      </c>
      <c r="R100">
        <f t="shared" si="59"/>
        <v>-175.49216999999999</v>
      </c>
      <c r="AC100">
        <f t="shared" si="60"/>
        <v>7.0188994427668281E-4</v>
      </c>
      <c r="AD100">
        <f t="shared" si="61"/>
        <v>3.4421460021663998E-2</v>
      </c>
      <c r="AE100">
        <f t="shared" si="62"/>
        <v>1.2971855826716066</v>
      </c>
      <c r="AF100">
        <f t="shared" si="98"/>
        <v>33.46076517265125</v>
      </c>
      <c r="AG100">
        <f t="shared" si="99"/>
        <v>419.25956873850021</v>
      </c>
      <c r="AQ100">
        <f t="shared" si="63"/>
        <v>1.426183326258125E-2</v>
      </c>
      <c r="AR100">
        <f t="shared" si="64"/>
        <v>0.39879210431958334</v>
      </c>
      <c r="AS100">
        <f t="shared" si="65"/>
        <v>6.3966895965000008</v>
      </c>
      <c r="AT100">
        <f t="shared" si="66"/>
        <v>12.88252350000001</v>
      </c>
      <c r="AU100">
        <f t="shared" si="67"/>
        <v>-807.63479999999993</v>
      </c>
      <c r="BD100">
        <f t="shared" si="68"/>
        <v>2.2380364429850395E-2</v>
      </c>
      <c r="BE100">
        <f t="shared" si="69"/>
        <v>0.63566869846101548</v>
      </c>
      <c r="BF100">
        <f t="shared" si="70"/>
        <v>10.57291350740625</v>
      </c>
      <c r="BG100">
        <f t="shared" si="71"/>
        <v>31.883619468749995</v>
      </c>
      <c r="BH100">
        <f t="shared" si="72"/>
        <v>-1300.227075</v>
      </c>
      <c r="BQ100">
        <f t="shared" si="73"/>
        <v>1.7225950556004881E-3</v>
      </c>
      <c r="BR100">
        <f t="shared" si="74"/>
        <v>6.84787935058008E-2</v>
      </c>
      <c r="BS100">
        <f t="shared" si="75"/>
        <v>1.9558547053828124</v>
      </c>
      <c r="BT100">
        <f t="shared" si="76"/>
        <v>32.8871666484375</v>
      </c>
      <c r="BU100">
        <f t="shared" si="77"/>
        <v>105.69155624999999</v>
      </c>
      <c r="CD100">
        <f t="shared" si="78"/>
        <v>2.2508556452515622E-3</v>
      </c>
      <c r="CE100">
        <f t="shared" si="79"/>
        <v>8.8970204572812517E-2</v>
      </c>
      <c r="CF100">
        <f t="shared" si="80"/>
        <v>2.514656552625</v>
      </c>
      <c r="CG100">
        <f t="shared" si="81"/>
        <v>41.173857375000004</v>
      </c>
      <c r="CH100">
        <f t="shared" si="82"/>
        <v>95.426099999999977</v>
      </c>
      <c r="CQ100">
        <f t="shared" si="83"/>
        <v>9.1360196988117225E-3</v>
      </c>
      <c r="CR100">
        <f t="shared" si="84"/>
        <v>0.27131457252481106</v>
      </c>
      <c r="CS100">
        <f t="shared" si="85"/>
        <v>5.0080626874266674</v>
      </c>
      <c r="CT100">
        <f t="shared" si="86"/>
        <v>31.54009804</v>
      </c>
      <c r="CU100">
        <f t="shared" si="87"/>
        <v>-401.89827199999996</v>
      </c>
      <c r="DD100">
        <f t="shared" si="88"/>
        <v>1.0398513962827278E-2</v>
      </c>
      <c r="DE100">
        <f t="shared" si="89"/>
        <v>0.31025292828946616</v>
      </c>
      <c r="DF100">
        <f t="shared" si="90"/>
        <v>5.7763319867031244</v>
      </c>
      <c r="DG100">
        <f t="shared" si="91"/>
        <v>37.413522984375</v>
      </c>
      <c r="DH100">
        <f t="shared" si="92"/>
        <v>-469.48113750000005</v>
      </c>
      <c r="DQ100">
        <f t="shared" si="93"/>
        <v>7.2832328414012704E-3</v>
      </c>
      <c r="DR100">
        <f t="shared" si="94"/>
        <v>0.2256448280448633</v>
      </c>
      <c r="DS100">
        <f t="shared" si="95"/>
        <v>4.529220791320312</v>
      </c>
      <c r="DT100">
        <f t="shared" si="96"/>
        <v>38.851297898437501</v>
      </c>
      <c r="DU100">
        <f t="shared" si="97"/>
        <v>-253.48719375000002</v>
      </c>
    </row>
    <row r="101" spans="1:125">
      <c r="A101">
        <v>9.6000000000000002E-2</v>
      </c>
      <c r="B101">
        <f t="shared" si="50"/>
        <v>7.6222625218560006E-3</v>
      </c>
      <c r="C101">
        <f t="shared" si="51"/>
        <v>0.22594387968000001</v>
      </c>
      <c r="D101">
        <f t="shared" si="52"/>
        <v>4.20728832</v>
      </c>
      <c r="E101">
        <f t="shared" si="53"/>
        <v>28.757759999999998</v>
      </c>
      <c r="F101">
        <f t="shared" si="54"/>
        <v>-290.88</v>
      </c>
      <c r="N101">
        <f t="shared" si="55"/>
        <v>6.0379107786007521E-3</v>
      </c>
      <c r="O101">
        <f t="shared" si="56"/>
        <v>0.18561235489180877</v>
      </c>
      <c r="P101">
        <f t="shared" si="57"/>
        <v>3.7118649740820482</v>
      </c>
      <c r="Q101">
        <f t="shared" si="58"/>
        <v>32.510357053440003</v>
      </c>
      <c r="R101">
        <f t="shared" si="59"/>
        <v>-176.70610944000003</v>
      </c>
      <c r="AC101">
        <f t="shared" si="60"/>
        <v>7.3696559132742942E-4</v>
      </c>
      <c r="AD101">
        <f t="shared" si="61"/>
        <v>3.5735445735395215E-2</v>
      </c>
      <c r="AE101">
        <f t="shared" si="62"/>
        <v>1.3308554643344093</v>
      </c>
      <c r="AF101">
        <f t="shared" si="98"/>
        <v>33.87848082208064</v>
      </c>
      <c r="AG101">
        <f t="shared" si="99"/>
        <v>416.15561057107965</v>
      </c>
      <c r="AQ101">
        <f t="shared" si="63"/>
        <v>1.4663825825212662E-2</v>
      </c>
      <c r="AR101">
        <f t="shared" si="64"/>
        <v>0.40519510096084999</v>
      </c>
      <c r="AS101">
        <f t="shared" si="65"/>
        <v>6.4091698574131195</v>
      </c>
      <c r="AT101">
        <f t="shared" si="66"/>
        <v>12.079550873600008</v>
      </c>
      <c r="AU101">
        <f t="shared" si="67"/>
        <v>-798.31951360000005</v>
      </c>
      <c r="BD101">
        <f t="shared" si="68"/>
        <v>2.3021324844914443E-2</v>
      </c>
      <c r="BE101">
        <f t="shared" si="69"/>
        <v>0.64625733751799808</v>
      </c>
      <c r="BF101">
        <f t="shared" si="70"/>
        <v>10.604148790394879</v>
      </c>
      <c r="BG101">
        <f t="shared" si="71"/>
        <v>30.588721766399988</v>
      </c>
      <c r="BH101">
        <f t="shared" si="72"/>
        <v>-1289.5755263999999</v>
      </c>
      <c r="BQ101">
        <f t="shared" si="73"/>
        <v>1.7920572620223282E-3</v>
      </c>
      <c r="BR101">
        <f t="shared" si="74"/>
        <v>7.0451109235261433E-2</v>
      </c>
      <c r="BS101">
        <f t="shared" si="75"/>
        <v>1.9887940200038403</v>
      </c>
      <c r="BT101">
        <f t="shared" si="76"/>
        <v>32.990765875200005</v>
      </c>
      <c r="BU101">
        <f t="shared" si="77"/>
        <v>101.51124480000004</v>
      </c>
      <c r="CD101">
        <f t="shared" si="78"/>
        <v>2.3410900443385039E-3</v>
      </c>
      <c r="CE101">
        <f t="shared" si="79"/>
        <v>9.1505463719362551E-2</v>
      </c>
      <c r="CF101">
        <f t="shared" si="80"/>
        <v>2.5558771669401597</v>
      </c>
      <c r="CG101">
        <f t="shared" si="81"/>
        <v>41.266416844799998</v>
      </c>
      <c r="CH101">
        <f t="shared" si="82"/>
        <v>89.699635199999932</v>
      </c>
      <c r="CQ101">
        <f t="shared" si="83"/>
        <v>9.4098435426289168E-3</v>
      </c>
      <c r="CR101">
        <f t="shared" si="84"/>
        <v>0.27633833833534593</v>
      </c>
      <c r="CS101">
        <f t="shared" si="85"/>
        <v>5.0394020648583169</v>
      </c>
      <c r="CT101">
        <f t="shared" si="86"/>
        <v>31.138885320704009</v>
      </c>
      <c r="CU101">
        <f t="shared" si="87"/>
        <v>-400.5272876373333</v>
      </c>
      <c r="DD101">
        <f t="shared" si="88"/>
        <v>1.0711661273143051E-2</v>
      </c>
      <c r="DE101">
        <f t="shared" si="89"/>
        <v>0.31604788882833412</v>
      </c>
      <c r="DF101">
        <f t="shared" si="90"/>
        <v>5.8135109192908798</v>
      </c>
      <c r="DG101">
        <f t="shared" si="91"/>
        <v>36.944492646399993</v>
      </c>
      <c r="DH101">
        <f t="shared" si="92"/>
        <v>-468.57840640000001</v>
      </c>
      <c r="DQ101">
        <f t="shared" si="93"/>
        <v>7.5111487444824883E-3</v>
      </c>
      <c r="DR101">
        <f t="shared" si="94"/>
        <v>0.23019343216902144</v>
      </c>
      <c r="DS101">
        <f t="shared" si="95"/>
        <v>4.5679450728038402</v>
      </c>
      <c r="DT101">
        <f t="shared" si="96"/>
        <v>38.596993075200004</v>
      </c>
      <c r="DU101">
        <f t="shared" si="97"/>
        <v>-255.11915519999999</v>
      </c>
    </row>
    <row r="102" spans="1:125">
      <c r="A102">
        <v>9.7000000000000003E-2</v>
      </c>
      <c r="B102">
        <f t="shared" si="50"/>
        <v>7.8503148265420004E-3</v>
      </c>
      <c r="C102">
        <f t="shared" si="51"/>
        <v>0.23016549843000003</v>
      </c>
      <c r="D102">
        <f t="shared" si="52"/>
        <v>4.2359007599999998</v>
      </c>
      <c r="E102">
        <f t="shared" si="53"/>
        <v>28.467239999999997</v>
      </c>
      <c r="F102">
        <f t="shared" si="54"/>
        <v>-290.15999999999997</v>
      </c>
      <c r="N102">
        <f t="shared" si="55"/>
        <v>6.2253844769996416E-3</v>
      </c>
      <c r="O102">
        <f t="shared" si="56"/>
        <v>0.18934044554317497</v>
      </c>
      <c r="P102">
        <f t="shared" si="57"/>
        <v>3.7442867772852355</v>
      </c>
      <c r="Q102">
        <f t="shared" si="58"/>
        <v>32.333049065940003</v>
      </c>
      <c r="R102">
        <f t="shared" si="59"/>
        <v>-177.90783191999998</v>
      </c>
      <c r="AC102">
        <f t="shared" si="60"/>
        <v>7.7337212852187818E-4</v>
      </c>
      <c r="AD102">
        <f t="shared" si="61"/>
        <v>3.7083309667271233E-2</v>
      </c>
      <c r="AE102">
        <f t="shared" si="62"/>
        <v>1.3649414936155828</v>
      </c>
      <c r="AF102">
        <f t="shared" si="98"/>
        <v>34.293044424933015</v>
      </c>
      <c r="AG102">
        <f t="shared" si="99"/>
        <v>412.95574548040184</v>
      </c>
      <c r="AQ102">
        <f t="shared" si="63"/>
        <v>1.5072227491174711E-2</v>
      </c>
      <c r="AR102">
        <f t="shared" si="64"/>
        <v>0.41161017792700005</v>
      </c>
      <c r="AS102">
        <f t="shared" si="65"/>
        <v>6.4208517942878407</v>
      </c>
      <c r="AT102">
        <f t="shared" si="66"/>
        <v>11.285866373599998</v>
      </c>
      <c r="AU102">
        <f t="shared" si="67"/>
        <v>-789.05852479999987</v>
      </c>
      <c r="BD102">
        <f t="shared" si="68"/>
        <v>2.3672889301304147E-2</v>
      </c>
      <c r="BE102">
        <f t="shared" si="69"/>
        <v>0.65687656618257761</v>
      </c>
      <c r="BF102">
        <f t="shared" si="70"/>
        <v>10.634094494261909</v>
      </c>
      <c r="BG102">
        <f t="shared" si="71"/>
        <v>29.304454035150005</v>
      </c>
      <c r="BH102">
        <f t="shared" si="72"/>
        <v>-1278.9671202</v>
      </c>
      <c r="BQ102">
        <f t="shared" si="73"/>
        <v>1.8635082709235152E-3</v>
      </c>
      <c r="BR102">
        <f t="shared" si="74"/>
        <v>7.2456415383324355E-2</v>
      </c>
      <c r="BS102">
        <f t="shared" si="75"/>
        <v>2.0218348480410677</v>
      </c>
      <c r="BT102">
        <f t="shared" si="76"/>
        <v>33.090197823637496</v>
      </c>
      <c r="BU102">
        <f t="shared" si="77"/>
        <v>97.356990149999973</v>
      </c>
      <c r="CD102">
        <f t="shared" si="78"/>
        <v>2.433880328067468E-3</v>
      </c>
      <c r="CE102">
        <f t="shared" si="79"/>
        <v>9.4081988807249953E-2</v>
      </c>
      <c r="CF102">
        <f t="shared" si="80"/>
        <v>2.5971874842841203</v>
      </c>
      <c r="CG102">
        <f t="shared" si="81"/>
        <v>41.353270219799995</v>
      </c>
      <c r="CH102">
        <f t="shared" si="82"/>
        <v>84.013893600000031</v>
      </c>
      <c r="CQ102">
        <f t="shared" si="83"/>
        <v>9.6887067551336969E-3</v>
      </c>
      <c r="CR102">
        <f t="shared" si="84"/>
        <v>0.28139324314541969</v>
      </c>
      <c r="CS102">
        <f t="shared" si="85"/>
        <v>5.0703409149416574</v>
      </c>
      <c r="CT102">
        <f t="shared" si="86"/>
        <v>30.739043222037338</v>
      </c>
      <c r="CU102">
        <f t="shared" si="87"/>
        <v>-399.15703133866657</v>
      </c>
      <c r="DD102">
        <f t="shared" si="88"/>
        <v>1.1030622055329932E-2</v>
      </c>
      <c r="DE102">
        <f t="shared" si="89"/>
        <v>0.32187979393535876</v>
      </c>
      <c r="DF102">
        <f t="shared" si="90"/>
        <v>5.8502212740370361</v>
      </c>
      <c r="DG102">
        <f t="shared" si="91"/>
        <v>36.476368430774997</v>
      </c>
      <c r="DH102">
        <f t="shared" si="92"/>
        <v>-467.6688977</v>
      </c>
      <c r="DQ102">
        <f t="shared" si="93"/>
        <v>7.7436325713766373E-3</v>
      </c>
      <c r="DR102">
        <f t="shared" si="94"/>
        <v>0.23478063315108186</v>
      </c>
      <c r="DS102">
        <f t="shared" si="95"/>
        <v>4.6064142367785683</v>
      </c>
      <c r="DT102">
        <f t="shared" si="96"/>
        <v>38.3410661736375</v>
      </c>
      <c r="DU102">
        <f t="shared" si="97"/>
        <v>-256.73135984999999</v>
      </c>
    </row>
    <row r="103" spans="1:125">
      <c r="A103">
        <v>9.8000000000000004E-2</v>
      </c>
      <c r="B103">
        <f t="shared" si="50"/>
        <v>8.0826030078080015E-3</v>
      </c>
      <c r="C103">
        <f t="shared" si="51"/>
        <v>0.23441558448000005</v>
      </c>
      <c r="D103">
        <f t="shared" si="52"/>
        <v>4.2642230400000001</v>
      </c>
      <c r="E103">
        <f t="shared" si="53"/>
        <v>28.177440000000001</v>
      </c>
      <c r="F103">
        <f t="shared" si="54"/>
        <v>-289.44</v>
      </c>
      <c r="N103">
        <f t="shared" si="55"/>
        <v>6.4166024473501972E-3</v>
      </c>
      <c r="O103">
        <f t="shared" si="56"/>
        <v>0.19310086914397176</v>
      </c>
      <c r="P103">
        <f t="shared" si="57"/>
        <v>3.7765306736720641</v>
      </c>
      <c r="Q103">
        <f t="shared" si="58"/>
        <v>32.154545451840001</v>
      </c>
      <c r="R103">
        <f t="shared" si="59"/>
        <v>-179.09736767999999</v>
      </c>
      <c r="AC103">
        <f t="shared" si="60"/>
        <v>8.111436416226598E-4</v>
      </c>
      <c r="AD103">
        <f t="shared" si="61"/>
        <v>3.8465466372970013E-2</v>
      </c>
      <c r="AE103">
        <f t="shared" si="62"/>
        <v>1.3994404707845558</v>
      </c>
      <c r="AF103">
        <f t="shared" si="98"/>
        <v>34.704360882263771</v>
      </c>
      <c r="AG103">
        <f t="shared" si="99"/>
        <v>409.66158771546606</v>
      </c>
      <c r="AQ103">
        <f t="shared" si="63"/>
        <v>1.5487049943176021E-2</v>
      </c>
      <c r="AR103">
        <f t="shared" si="64"/>
        <v>0.41803654152901465</v>
      </c>
      <c r="AS103">
        <f t="shared" si="65"/>
        <v>6.4317446681241588</v>
      </c>
      <c r="AT103">
        <f t="shared" si="66"/>
        <v>10.501415769599999</v>
      </c>
      <c r="AU103">
        <f t="shared" si="67"/>
        <v>-779.8516992000001</v>
      </c>
      <c r="BD103">
        <f t="shared" si="68"/>
        <v>2.4335087745607397E-2</v>
      </c>
      <c r="BE103">
        <f t="shared" si="69"/>
        <v>0.6675251001834307</v>
      </c>
      <c r="BF103">
        <f t="shared" si="70"/>
        <v>10.662761227419841</v>
      </c>
      <c r="BG103">
        <f t="shared" si="71"/>
        <v>28.030773170400003</v>
      </c>
      <c r="BH103">
        <f t="shared" si="72"/>
        <v>-1268.4017808000001</v>
      </c>
      <c r="BQ103">
        <f t="shared" si="73"/>
        <v>1.9369811227858977E-3</v>
      </c>
      <c r="BR103">
        <f t="shared" si="74"/>
        <v>7.4494811384106976E-2</v>
      </c>
      <c r="BS103">
        <f t="shared" si="75"/>
        <v>2.0549730352351201</v>
      </c>
      <c r="BT103">
        <f t="shared" si="76"/>
        <v>33.185488522199996</v>
      </c>
      <c r="BU103">
        <f t="shared" si="77"/>
        <v>93.22873560000005</v>
      </c>
      <c r="CD103">
        <f t="shared" si="78"/>
        <v>2.5292678062819873E-3</v>
      </c>
      <c r="CE103">
        <f t="shared" si="79"/>
        <v>9.6699866693239059E-2</v>
      </c>
      <c r="CF103">
        <f t="shared" si="80"/>
        <v>2.6385818189068799</v>
      </c>
      <c r="CG103">
        <f t="shared" si="81"/>
        <v>41.434458172799999</v>
      </c>
      <c r="CH103">
        <f t="shared" si="82"/>
        <v>78.368774400000007</v>
      </c>
      <c r="CQ103">
        <f t="shared" si="83"/>
        <v>9.9726402752903318E-3</v>
      </c>
      <c r="CR103">
        <f t="shared" si="84"/>
        <v>0.28647888711287323</v>
      </c>
      <c r="CS103">
        <f t="shared" si="85"/>
        <v>5.1008806079326892</v>
      </c>
      <c r="CT103">
        <f t="shared" si="86"/>
        <v>30.340571014144007</v>
      </c>
      <c r="CU103">
        <f t="shared" si="87"/>
        <v>-397.78750668799995</v>
      </c>
      <c r="DD103">
        <f t="shared" si="88"/>
        <v>1.1355433019818461E-2</v>
      </c>
      <c r="DE103">
        <f t="shared" si="89"/>
        <v>0.32774817548688806</v>
      </c>
      <c r="DF103">
        <f t="shared" si="90"/>
        <v>5.8864639604478395</v>
      </c>
      <c r="DG103">
        <f t="shared" si="91"/>
        <v>36.009157100400003</v>
      </c>
      <c r="DH103">
        <f t="shared" si="92"/>
        <v>-466.75264079999999</v>
      </c>
      <c r="DQ103">
        <f t="shared" si="93"/>
        <v>7.9807227911133389E-3</v>
      </c>
      <c r="DR103">
        <f t="shared" si="94"/>
        <v>0.23940617506578699</v>
      </c>
      <c r="DS103">
        <f t="shared" si="95"/>
        <v>4.6446266710351196</v>
      </c>
      <c r="DT103">
        <f t="shared" si="96"/>
        <v>38.083536922199997</v>
      </c>
      <c r="DU103">
        <f t="shared" si="97"/>
        <v>-258.32386439999999</v>
      </c>
    </row>
    <row r="104" spans="1:125">
      <c r="A104">
        <v>9.9000000000000005E-2</v>
      </c>
      <c r="B104">
        <f t="shared" si="50"/>
        <v>8.3191553879940015E-3</v>
      </c>
      <c r="C104">
        <f t="shared" si="51"/>
        <v>0.23869384803000002</v>
      </c>
      <c r="D104">
        <f t="shared" si="52"/>
        <v>4.2922558799999999</v>
      </c>
      <c r="E104">
        <f t="shared" si="53"/>
        <v>27.888359999999999</v>
      </c>
      <c r="F104">
        <f t="shared" si="54"/>
        <v>-288.72000000000003</v>
      </c>
      <c r="N104">
        <f t="shared" si="55"/>
        <v>6.6115969334496778E-3</v>
      </c>
      <c r="O104">
        <f t="shared" si="56"/>
        <v>0.19689344719159918</v>
      </c>
      <c r="P104">
        <f t="shared" si="57"/>
        <v>3.8085954737042522</v>
      </c>
      <c r="Q104">
        <f t="shared" si="58"/>
        <v>31.974858382740003</v>
      </c>
      <c r="R104">
        <f t="shared" si="59"/>
        <v>-180.27474696000002</v>
      </c>
      <c r="AC104">
        <f t="shared" si="60"/>
        <v>8.5031462933243351E-4</v>
      </c>
      <c r="AD104">
        <f t="shared" si="61"/>
        <v>3.9882327161158124E-2</v>
      </c>
      <c r="AE104">
        <f t="shared" si="62"/>
        <v>1.4343491018172316</v>
      </c>
      <c r="AF104">
        <f t="shared" si="98"/>
        <v>35.112336704256712</v>
      </c>
      <c r="AG104">
        <f t="shared" si="99"/>
        <v>406.27474128842846</v>
      </c>
      <c r="AQ104">
        <f t="shared" si="63"/>
        <v>1.5908304074857656E-2</v>
      </c>
      <c r="AR104">
        <f t="shared" si="64"/>
        <v>0.42447340731178157</v>
      </c>
      <c r="AS104">
        <f t="shared" si="65"/>
        <v>6.4418576857588805</v>
      </c>
      <c r="AT104">
        <f t="shared" si="66"/>
        <v>9.7261449655999854</v>
      </c>
      <c r="AU104">
        <f t="shared" si="67"/>
        <v>-770.69890239999984</v>
      </c>
      <c r="BD104">
        <f t="shared" si="68"/>
        <v>2.5007948845437791E-2</v>
      </c>
      <c r="BE104">
        <f t="shared" si="69"/>
        <v>0.67820166583610719</v>
      </c>
      <c r="BF104">
        <f t="shared" si="70"/>
        <v>10.690159555214372</v>
      </c>
      <c r="BG104">
        <f t="shared" si="71"/>
        <v>26.767636143149986</v>
      </c>
      <c r="BH104">
        <f t="shared" si="72"/>
        <v>-1257.8794326</v>
      </c>
      <c r="BQ104">
        <f t="shared" si="73"/>
        <v>2.0125089554526485E-3</v>
      </c>
      <c r="BR104">
        <f t="shared" si="74"/>
        <v>7.6566392530472191E-2</v>
      </c>
      <c r="BS104">
        <f t="shared" si="75"/>
        <v>2.0882044533267226</v>
      </c>
      <c r="BT104">
        <f t="shared" si="76"/>
        <v>33.276663942637505</v>
      </c>
      <c r="BU104">
        <f t="shared" si="77"/>
        <v>89.126424449999973</v>
      </c>
      <c r="CD104">
        <f t="shared" si="78"/>
        <v>2.6272938728462559E-3</v>
      </c>
      <c r="CE104">
        <f t="shared" si="79"/>
        <v>9.9359178568663858E-2</v>
      </c>
      <c r="CF104">
        <f t="shared" si="80"/>
        <v>2.6800545256808408</v>
      </c>
      <c r="CG104">
        <f t="shared" si="81"/>
        <v>41.510021275800007</v>
      </c>
      <c r="CH104">
        <f t="shared" si="82"/>
        <v>72.764176799999944</v>
      </c>
      <c r="CQ104">
        <f t="shared" si="83"/>
        <v>1.0261674642905937E-2</v>
      </c>
      <c r="CR104">
        <f t="shared" si="84"/>
        <v>0.29159487176543736</v>
      </c>
      <c r="CS104">
        <f t="shared" si="85"/>
        <v>5.1310225133557639</v>
      </c>
      <c r="CT104">
        <f t="shared" si="86"/>
        <v>29.943467963584006</v>
      </c>
      <c r="CU104">
        <f t="shared" si="87"/>
        <v>-396.41871726933329</v>
      </c>
      <c r="DD104">
        <f t="shared" si="88"/>
        <v>1.1686130409371401E-2</v>
      </c>
      <c r="DE104">
        <f t="shared" si="89"/>
        <v>0.33365256627215284</v>
      </c>
      <c r="DF104">
        <f t="shared" si="90"/>
        <v>5.9222398947777464</v>
      </c>
      <c r="DG104">
        <f t="shared" si="91"/>
        <v>35.542865388774992</v>
      </c>
      <c r="DH104">
        <f t="shared" si="92"/>
        <v>-465.8296651</v>
      </c>
      <c r="DQ104">
        <f t="shared" si="93"/>
        <v>8.2224576159941384E-3</v>
      </c>
      <c r="DR104">
        <f t="shared" si="94"/>
        <v>0.2440698003855247</v>
      </c>
      <c r="DS104">
        <f t="shared" si="95"/>
        <v>4.6825807830642239</v>
      </c>
      <c r="DT104">
        <f t="shared" si="96"/>
        <v>37.824424992637496</v>
      </c>
      <c r="DU104">
        <f t="shared" si="97"/>
        <v>-259.89672555000004</v>
      </c>
    </row>
    <row r="105" spans="1:125">
      <c r="A105">
        <v>0.1</v>
      </c>
      <c r="B105">
        <f t="shared" si="50"/>
        <v>8.5599999999999999E-3</v>
      </c>
      <c r="C105">
        <f t="shared" si="51"/>
        <v>0.24300000000000005</v>
      </c>
      <c r="D105">
        <f t="shared" si="52"/>
        <v>4.3199999999999994</v>
      </c>
      <c r="E105">
        <f t="shared" si="53"/>
        <v>27.6</v>
      </c>
      <c r="F105">
        <f t="shared" si="54"/>
        <v>-288</v>
      </c>
      <c r="N105">
        <f t="shared" si="55"/>
        <v>6.810400000000002E-3</v>
      </c>
      <c r="O105">
        <f t="shared" si="56"/>
        <v>0.20071800000000006</v>
      </c>
      <c r="P105">
        <f t="shared" si="57"/>
        <v>3.8404800000000003</v>
      </c>
      <c r="Q105">
        <f t="shared" si="58"/>
        <v>31.793999999999997</v>
      </c>
      <c r="R105">
        <f t="shared" si="59"/>
        <v>-181.43999999999997</v>
      </c>
      <c r="AC105">
        <f t="shared" si="60"/>
        <v>8.9092000000000045E-4</v>
      </c>
      <c r="AD105">
        <f t="shared" si="61"/>
        <v>4.1334300000000018E-2</v>
      </c>
      <c r="AE105">
        <f t="shared" si="62"/>
        <v>1.4696639999999999</v>
      </c>
      <c r="AF105">
        <f t="shared" si="98"/>
        <v>35.51688</v>
      </c>
      <c r="AG105">
        <f t="shared" si="99"/>
        <v>402.79679999999985</v>
      </c>
      <c r="AQ105">
        <f t="shared" si="63"/>
        <v>1.6336E-2</v>
      </c>
      <c r="AR105">
        <f t="shared" si="64"/>
        <v>0.43092000000000014</v>
      </c>
      <c r="AS105">
        <f t="shared" si="65"/>
        <v>6.4511999999999974</v>
      </c>
      <c r="AT105">
        <f t="shared" si="66"/>
        <v>8.9600000000000062</v>
      </c>
      <c r="AU105">
        <f t="shared" si="67"/>
        <v>-761.6</v>
      </c>
      <c r="BD105">
        <f t="shared" si="68"/>
        <v>2.5691500000000009E-2</v>
      </c>
      <c r="BE105">
        <f t="shared" si="69"/>
        <v>0.68890500000000021</v>
      </c>
      <c r="BF105">
        <f t="shared" si="70"/>
        <v>10.716299999999997</v>
      </c>
      <c r="BG105">
        <f t="shared" si="71"/>
        <v>25.515000000000008</v>
      </c>
      <c r="BH105">
        <f t="shared" si="72"/>
        <v>-1247.4000000000001</v>
      </c>
      <c r="BQ105">
        <f t="shared" si="73"/>
        <v>2.0901250000000008E-3</v>
      </c>
      <c r="BR105">
        <f t="shared" si="74"/>
        <v>7.8671250000000012E-2</v>
      </c>
      <c r="BS105">
        <f t="shared" si="75"/>
        <v>2.1215250000000005</v>
      </c>
      <c r="BT105">
        <f t="shared" si="76"/>
        <v>33.363749999999996</v>
      </c>
      <c r="BU105">
        <f t="shared" si="77"/>
        <v>85.050000000000026</v>
      </c>
      <c r="CD105">
        <f t="shared" si="78"/>
        <v>2.7280000000000013E-3</v>
      </c>
      <c r="CE105">
        <f t="shared" si="79"/>
        <v>0.10206000000000004</v>
      </c>
      <c r="CF105">
        <f t="shared" si="80"/>
        <v>2.7216000000000005</v>
      </c>
      <c r="CG105">
        <f t="shared" si="81"/>
        <v>41.579999999999984</v>
      </c>
      <c r="CH105">
        <f t="shared" si="82"/>
        <v>67.200000000000045</v>
      </c>
      <c r="CQ105">
        <f t="shared" si="83"/>
        <v>1.0555840000000002E-2</v>
      </c>
      <c r="CR105">
        <f t="shared" si="84"/>
        <v>0.29674080000000003</v>
      </c>
      <c r="CS105">
        <f t="shared" si="85"/>
        <v>5.160768</v>
      </c>
      <c r="CT105">
        <f t="shared" si="86"/>
        <v>29.547733333333337</v>
      </c>
      <c r="CU105">
        <f t="shared" si="87"/>
        <v>-395.05066666666664</v>
      </c>
      <c r="DD105">
        <f t="shared" si="88"/>
        <v>1.2022750000000002E-2</v>
      </c>
      <c r="DE105">
        <f t="shared" si="89"/>
        <v>0.33959250000000007</v>
      </c>
      <c r="DF105">
        <f t="shared" si="90"/>
        <v>5.9575499999999995</v>
      </c>
      <c r="DG105">
        <f t="shared" si="91"/>
        <v>35.077500000000001</v>
      </c>
      <c r="DH105">
        <f t="shared" si="92"/>
        <v>-464.9</v>
      </c>
      <c r="DQ105">
        <f t="shared" si="93"/>
        <v>8.4688750000000024E-3</v>
      </c>
      <c r="DR105">
        <f t="shared" si="94"/>
        <v>0.24877125000000005</v>
      </c>
      <c r="DS105">
        <f t="shared" si="95"/>
        <v>4.7202750000000009</v>
      </c>
      <c r="DT105">
        <f t="shared" si="96"/>
        <v>37.563749999999999</v>
      </c>
      <c r="DU105">
        <f t="shared" si="97"/>
        <v>-261.45</v>
      </c>
    </row>
    <row r="106" spans="1:125">
      <c r="A106">
        <v>0.10100000000000001</v>
      </c>
      <c r="B106">
        <f t="shared" si="50"/>
        <v>8.8051645880060005E-3</v>
      </c>
      <c r="C106">
        <f t="shared" si="51"/>
        <v>0.24733375203000002</v>
      </c>
      <c r="D106">
        <f t="shared" si="52"/>
        <v>4.3474561200000004</v>
      </c>
      <c r="E106">
        <f t="shared" si="53"/>
        <v>27.312360000000002</v>
      </c>
      <c r="F106">
        <f t="shared" si="54"/>
        <v>-287.27999999999997</v>
      </c>
      <c r="N106">
        <f t="shared" si="55"/>
        <v>7.0130435314303581E-3</v>
      </c>
      <c r="O106">
        <f t="shared" si="56"/>
        <v>0.2045743467118008</v>
      </c>
      <c r="P106">
        <f t="shared" si="57"/>
        <v>3.8721830873037484</v>
      </c>
      <c r="Q106">
        <f t="shared" si="58"/>
        <v>31.611982414739998</v>
      </c>
      <c r="R106">
        <f t="shared" si="59"/>
        <v>-182.59315703999999</v>
      </c>
      <c r="AC106">
        <f t="shared" si="60"/>
        <v>9.3299506823371842E-4</v>
      </c>
      <c r="AD106">
        <f t="shared" si="61"/>
        <v>4.2821789425266293E-2</v>
      </c>
      <c r="AE106">
        <f t="shared" si="62"/>
        <v>1.5053816875235402</v>
      </c>
      <c r="AF106">
        <f t="shared" si="98"/>
        <v>35.917900467287367</v>
      </c>
      <c r="AG106">
        <f t="shared" si="99"/>
        <v>399.22934746485163</v>
      </c>
      <c r="AQ106">
        <f t="shared" si="63"/>
        <v>1.6770147061675525E-2</v>
      </c>
      <c r="AR106">
        <f t="shared" si="64"/>
        <v>0.43737555344421891</v>
      </c>
      <c r="AS106">
        <f t="shared" si="65"/>
        <v>6.4597807097611186</v>
      </c>
      <c r="AT106">
        <f t="shared" si="66"/>
        <v>8.2029270455999974</v>
      </c>
      <c r="AU106">
        <f t="shared" si="67"/>
        <v>-752.55485759999988</v>
      </c>
      <c r="BD106">
        <f t="shared" si="68"/>
        <v>2.6385767350612092E-2</v>
      </c>
      <c r="BE106">
        <f t="shared" si="69"/>
        <v>0.69963385003539336</v>
      </c>
      <c r="BF106">
        <f t="shared" si="70"/>
        <v>10.741193041215629</v>
      </c>
      <c r="BG106">
        <f t="shared" si="71"/>
        <v>24.272821863149993</v>
      </c>
      <c r="BH106">
        <f t="shared" si="72"/>
        <v>-1236.9634073999998</v>
      </c>
      <c r="BQ106">
        <f t="shared" si="73"/>
        <v>2.1698625766349241E-3</v>
      </c>
      <c r="BR106">
        <f t="shared" si="74"/>
        <v>8.0809470880902665E-2</v>
      </c>
      <c r="BS106">
        <f t="shared" si="75"/>
        <v>2.1549305988257785</v>
      </c>
      <c r="BT106">
        <f t="shared" si="76"/>
        <v>33.446772552637498</v>
      </c>
      <c r="BU106">
        <f t="shared" si="77"/>
        <v>80.999405549999963</v>
      </c>
      <c r="CD106">
        <f t="shared" si="78"/>
        <v>2.8314277327538568E-3</v>
      </c>
      <c r="CE106">
        <f t="shared" si="79"/>
        <v>0.10480240096933587</v>
      </c>
      <c r="CF106">
        <f t="shared" si="80"/>
        <v>2.7632126776791606</v>
      </c>
      <c r="CG106">
        <f t="shared" si="81"/>
        <v>41.644434715799996</v>
      </c>
      <c r="CH106">
        <f t="shared" si="82"/>
        <v>61.676143200000013</v>
      </c>
      <c r="CQ106">
        <f t="shared" si="83"/>
        <v>1.0855166092173173E-2</v>
      </c>
      <c r="CR106">
        <f t="shared" si="84"/>
        <v>0.30191627608186944</v>
      </c>
      <c r="CS106">
        <f t="shared" si="85"/>
        <v>5.1901184359157035</v>
      </c>
      <c r="CT106">
        <f t="shared" si="86"/>
        <v>29.153366382784</v>
      </c>
      <c r="CU106">
        <f t="shared" si="87"/>
        <v>-393.68335846399992</v>
      </c>
      <c r="DD106">
        <f t="shared" si="88"/>
        <v>1.2365327101886951E-2</v>
      </c>
      <c r="DE106">
        <f t="shared" si="89"/>
        <v>0.34556751130559715</v>
      </c>
      <c r="DF106">
        <f t="shared" si="90"/>
        <v>5.9923952057772549</v>
      </c>
      <c r="DG106">
        <f t="shared" si="91"/>
        <v>34.613067608774998</v>
      </c>
      <c r="DH106">
        <f t="shared" si="92"/>
        <v>-463.96367489999994</v>
      </c>
      <c r="DQ106">
        <f t="shared" si="93"/>
        <v>8.7200126372184144E-3</v>
      </c>
      <c r="DR106">
        <f t="shared" si="94"/>
        <v>0.25351026323585019</v>
      </c>
      <c r="DS106">
        <f t="shared" si="95"/>
        <v>4.7577077685632778</v>
      </c>
      <c r="DT106">
        <f t="shared" si="96"/>
        <v>37.301531502637502</v>
      </c>
      <c r="DU106">
        <f t="shared" si="97"/>
        <v>-262.98374445000002</v>
      </c>
    </row>
    <row r="107" spans="1:125">
      <c r="A107">
        <v>0.10199999999999999</v>
      </c>
      <c r="B107">
        <f t="shared" si="50"/>
        <v>9.0546766081919961E-3</v>
      </c>
      <c r="C107">
        <f t="shared" si="51"/>
        <v>0.25169481647999997</v>
      </c>
      <c r="D107">
        <f t="shared" si="52"/>
        <v>4.3746249600000002</v>
      </c>
      <c r="E107">
        <f t="shared" si="53"/>
        <v>27.02544</v>
      </c>
      <c r="F107">
        <f t="shared" si="54"/>
        <v>-286.56</v>
      </c>
      <c r="N107">
        <f t="shared" si="55"/>
        <v>7.2195592307319522E-3</v>
      </c>
      <c r="O107">
        <f t="shared" si="56"/>
        <v>0.2084623053104229</v>
      </c>
      <c r="P107">
        <f t="shared" si="57"/>
        <v>3.9037035824559356</v>
      </c>
      <c r="Q107">
        <f t="shared" si="58"/>
        <v>31.42881770784</v>
      </c>
      <c r="R107">
        <f t="shared" si="59"/>
        <v>-183.73424831999998</v>
      </c>
      <c r="AC107">
        <f t="shared" si="60"/>
        <v>9.7657555142382732E-4</v>
      </c>
      <c r="AD107">
        <f t="shared" si="61"/>
        <v>4.4345196450030593E-2</v>
      </c>
      <c r="AE107">
        <f t="shared" si="62"/>
        <v>1.5414985970664379</v>
      </c>
      <c r="AF107">
        <f t="shared" si="98"/>
        <v>36.315309382444752</v>
      </c>
      <c r="AG107">
        <f t="shared" si="99"/>
        <v>395.57395713701374</v>
      </c>
      <c r="AQ107">
        <f t="shared" si="63"/>
        <v>1.7210753841347751E-2</v>
      </c>
      <c r="AR107">
        <f t="shared" si="64"/>
        <v>0.44383931056700926</v>
      </c>
      <c r="AS107">
        <f t="shared" si="65"/>
        <v>6.4676088601958392</v>
      </c>
      <c r="AT107">
        <f t="shared" si="66"/>
        <v>7.4548724096000036</v>
      </c>
      <c r="AU107">
        <f t="shared" si="67"/>
        <v>-743.56334079999999</v>
      </c>
      <c r="BD107">
        <f t="shared" si="68"/>
        <v>2.7090775791184983E-2</v>
      </c>
      <c r="BE107">
        <f t="shared" si="69"/>
        <v>0.71038697376058257</v>
      </c>
      <c r="BF107">
        <f t="shared" si="70"/>
        <v>10.764849115460159</v>
      </c>
      <c r="BG107">
        <f t="shared" si="71"/>
        <v>23.041058930400027</v>
      </c>
      <c r="BH107">
        <f t="shared" si="72"/>
        <v>-1226.5695791999999</v>
      </c>
      <c r="BQ107">
        <f t="shared" si="73"/>
        <v>2.2517550906186934E-3</v>
      </c>
      <c r="BR107">
        <f t="shared" si="74"/>
        <v>8.2981138197882928E-2</v>
      </c>
      <c r="BS107">
        <f t="shared" si="75"/>
        <v>2.1884171992048795</v>
      </c>
      <c r="BT107">
        <f t="shared" si="76"/>
        <v>33.5257574022</v>
      </c>
      <c r="BU107">
        <f t="shared" si="77"/>
        <v>76.974584400000069</v>
      </c>
      <c r="CD107">
        <f t="shared" si="78"/>
        <v>2.9376186833251802E-3</v>
      </c>
      <c r="CE107">
        <f t="shared" si="79"/>
        <v>0.10758644591474301</v>
      </c>
      <c r="CF107">
        <f t="shared" si="80"/>
        <v>2.8048870348531194</v>
      </c>
      <c r="CG107">
        <f t="shared" si="81"/>
        <v>41.703365692799991</v>
      </c>
      <c r="CH107">
        <f t="shared" si="82"/>
        <v>56.192505600000132</v>
      </c>
      <c r="CQ107">
        <f t="shared" si="83"/>
        <v>1.115968226997531E-2</v>
      </c>
      <c r="CR107">
        <f t="shared" si="84"/>
        <v>0.30712090564403283</v>
      </c>
      <c r="CS107">
        <f t="shared" si="85"/>
        <v>5.2190751884107787</v>
      </c>
      <c r="CT107">
        <f t="shared" si="86"/>
        <v>28.760366367744012</v>
      </c>
      <c r="CU107">
        <f t="shared" si="87"/>
        <v>-392.31679624533331</v>
      </c>
      <c r="DD107">
        <f t="shared" si="88"/>
        <v>1.2713896560316053E-2</v>
      </c>
      <c r="DE107">
        <f t="shared" si="89"/>
        <v>0.35157713575710675</v>
      </c>
      <c r="DF107">
        <f t="shared" si="90"/>
        <v>6.0267764484321598</v>
      </c>
      <c r="DG107">
        <f t="shared" si="91"/>
        <v>34.149574860400001</v>
      </c>
      <c r="DH107">
        <f t="shared" si="92"/>
        <v>-463.02071920000003</v>
      </c>
      <c r="DQ107">
        <f t="shared" si="93"/>
        <v>8.9759079602901304E-3</v>
      </c>
      <c r="DR107">
        <f t="shared" si="94"/>
        <v>0.25828657787620291</v>
      </c>
      <c r="DS107">
        <f t="shared" si="95"/>
        <v>4.794877555004879</v>
      </c>
      <c r="DT107">
        <f t="shared" si="96"/>
        <v>37.037789002200007</v>
      </c>
      <c r="DU107">
        <f t="shared" si="97"/>
        <v>-264.49801560000003</v>
      </c>
    </row>
    <row r="108" spans="1:125">
      <c r="A108">
        <v>0.10299999999999999</v>
      </c>
      <c r="B108">
        <f t="shared" si="50"/>
        <v>9.3085632294579983E-3</v>
      </c>
      <c r="C108">
        <f t="shared" si="51"/>
        <v>0.25608290642999998</v>
      </c>
      <c r="D108">
        <f t="shared" si="52"/>
        <v>4.4015072399999999</v>
      </c>
      <c r="E108">
        <f t="shared" si="53"/>
        <v>26.739240000000002</v>
      </c>
      <c r="F108">
        <f t="shared" si="54"/>
        <v>-285.84000000000003</v>
      </c>
      <c r="N108">
        <f t="shared" si="55"/>
        <v>7.429978618304852E-3</v>
      </c>
      <c r="O108">
        <f t="shared" si="56"/>
        <v>0.21238169263216375</v>
      </c>
      <c r="P108">
        <f t="shared" si="57"/>
        <v>3.935040344362764</v>
      </c>
      <c r="Q108">
        <f t="shared" si="58"/>
        <v>31.244517929939999</v>
      </c>
      <c r="R108">
        <f t="shared" si="59"/>
        <v>-184.86330408000001</v>
      </c>
      <c r="AC108">
        <f t="shared" si="60"/>
        <v>1.0216975661752599E-3</v>
      </c>
      <c r="AD108">
        <f t="shared" si="61"/>
        <v>4.5904918475945286E-2</v>
      </c>
      <c r="AE108">
        <f t="shared" si="62"/>
        <v>1.5780110733686419</v>
      </c>
      <c r="AF108">
        <f t="shared" si="98"/>
        <v>36.709019590182422</v>
      </c>
      <c r="AG108">
        <f t="shared" si="99"/>
        <v>391.83219233527825</v>
      </c>
      <c r="AQ108">
        <f t="shared" si="63"/>
        <v>1.7657828167916424E-2</v>
      </c>
      <c r="AR108">
        <f t="shared" si="64"/>
        <v>0.45031052330927201</v>
      </c>
      <c r="AS108">
        <f t="shared" si="65"/>
        <v>6.4746934428321614</v>
      </c>
      <c r="AT108">
        <f t="shared" si="66"/>
        <v>6.7157825335999997</v>
      </c>
      <c r="AU108">
        <f t="shared" si="67"/>
        <v>-734.62531520000005</v>
      </c>
      <c r="BD108">
        <f t="shared" si="68"/>
        <v>2.7806548978659102E-2</v>
      </c>
      <c r="BE108">
        <f t="shared" si="69"/>
        <v>0.72116313940907562</v>
      </c>
      <c r="BF108">
        <f t="shared" si="70"/>
        <v>10.78727861656809</v>
      </c>
      <c r="BG108">
        <f t="shared" si="71"/>
        <v>21.819668475149989</v>
      </c>
      <c r="BH108">
        <f t="shared" si="72"/>
        <v>-1216.2184398000002</v>
      </c>
      <c r="BQ108">
        <f t="shared" si="73"/>
        <v>2.3358360282162904E-3</v>
      </c>
      <c r="BR108">
        <f t="shared" si="74"/>
        <v>8.5186330937935831E-2</v>
      </c>
      <c r="BS108">
        <f t="shared" si="75"/>
        <v>2.2219807763114323</v>
      </c>
      <c r="BT108">
        <f t="shared" si="76"/>
        <v>33.600730293637504</v>
      </c>
      <c r="BU108">
        <f t="shared" si="77"/>
        <v>72.975479850000028</v>
      </c>
      <c r="CD108">
        <f t="shared" si="78"/>
        <v>3.0466145256141789E-3</v>
      </c>
      <c r="CE108">
        <f t="shared" si="79"/>
        <v>0.11041219377054591</v>
      </c>
      <c r="CF108">
        <f t="shared" si="80"/>
        <v>2.8466175878758802</v>
      </c>
      <c r="CG108">
        <f t="shared" si="81"/>
        <v>41.756833099800005</v>
      </c>
      <c r="CH108">
        <f t="shared" si="82"/>
        <v>50.748986399999964</v>
      </c>
      <c r="CQ108">
        <f t="shared" si="83"/>
        <v>1.1469417490272794E-2</v>
      </c>
      <c r="CR108">
        <f t="shared" si="84"/>
        <v>0.31235429568641299</v>
      </c>
      <c r="CS108">
        <f t="shared" si="85"/>
        <v>5.2476396240471432</v>
      </c>
      <c r="CT108">
        <f t="shared" si="86"/>
        <v>28.368732540437339</v>
      </c>
      <c r="CU108">
        <f t="shared" si="87"/>
        <v>-390.95098359466658</v>
      </c>
      <c r="DD108">
        <f t="shared" si="88"/>
        <v>1.3068492756608551E-2</v>
      </c>
      <c r="DE108">
        <f t="shared" si="89"/>
        <v>0.35762090986233169</v>
      </c>
      <c r="DF108">
        <f t="shared" si="90"/>
        <v>6.0606946709179637</v>
      </c>
      <c r="DG108">
        <f t="shared" si="91"/>
        <v>33.687028370775003</v>
      </c>
      <c r="DH108">
        <f t="shared" si="92"/>
        <v>-462.07116229999997</v>
      </c>
      <c r="DQ108">
        <f t="shared" si="93"/>
        <v>9.2365981388754098E-3</v>
      </c>
      <c r="DR108">
        <f t="shared" si="94"/>
        <v>0.26309993018017835</v>
      </c>
      <c r="DS108">
        <f t="shared" si="95"/>
        <v>4.8317828450489326</v>
      </c>
      <c r="DT108">
        <f t="shared" si="96"/>
        <v>36.772541943637499</v>
      </c>
      <c r="DU108">
        <f t="shared" si="97"/>
        <v>-265.99287014999999</v>
      </c>
    </row>
    <row r="109" spans="1:125">
      <c r="A109">
        <v>0.104</v>
      </c>
      <c r="B109">
        <f t="shared" si="50"/>
        <v>9.5668513341440001E-3</v>
      </c>
      <c r="C109">
        <f t="shared" si="51"/>
        <v>0.26049773568000001</v>
      </c>
      <c r="D109">
        <f t="shared" si="52"/>
        <v>4.4281036799999995</v>
      </c>
      <c r="E109">
        <f t="shared" si="53"/>
        <v>26.453760000000003</v>
      </c>
      <c r="F109">
        <f t="shared" si="54"/>
        <v>-285.12</v>
      </c>
      <c r="N109">
        <f t="shared" si="55"/>
        <v>7.6443330308168739E-3</v>
      </c>
      <c r="O109">
        <f t="shared" si="56"/>
        <v>0.21633232437824718</v>
      </c>
      <c r="P109">
        <f t="shared" si="57"/>
        <v>3.9661922439659514</v>
      </c>
      <c r="Q109">
        <f t="shared" si="58"/>
        <v>31.059095101440001</v>
      </c>
      <c r="R109">
        <f t="shared" si="59"/>
        <v>-185.98035455999999</v>
      </c>
      <c r="AC109">
        <f t="shared" si="60"/>
        <v>1.0683976246525079E-3</v>
      </c>
      <c r="AD109">
        <f t="shared" si="61"/>
        <v>4.7501349206085001E-2</v>
      </c>
      <c r="AE109">
        <f t="shared" si="62"/>
        <v>1.6149153747947855</v>
      </c>
      <c r="AF109">
        <f t="shared" si="98"/>
        <v>37.098945493472378</v>
      </c>
      <c r="AG109">
        <f t="shared" si="99"/>
        <v>388.00560626860045</v>
      </c>
      <c r="AQ109">
        <f t="shared" si="63"/>
        <v>1.8111377126708999E-2</v>
      </c>
      <c r="AR109">
        <f t="shared" si="64"/>
        <v>0.45678845257667916</v>
      </c>
      <c r="AS109">
        <f t="shared" si="65"/>
        <v>6.4810433957068794</v>
      </c>
      <c r="AT109">
        <f t="shared" si="66"/>
        <v>5.985603993599991</v>
      </c>
      <c r="AU109">
        <f t="shared" si="67"/>
        <v>-725.74064639999995</v>
      </c>
      <c r="BD109">
        <f t="shared" si="68"/>
        <v>2.8533109343398137E-2</v>
      </c>
      <c r="BE109">
        <f t="shared" si="69"/>
        <v>0.7319611255868621</v>
      </c>
      <c r="BF109">
        <f t="shared" si="70"/>
        <v>10.808491895685121</v>
      </c>
      <c r="BG109">
        <f t="shared" si="71"/>
        <v>20.608607846400009</v>
      </c>
      <c r="BH109">
        <f t="shared" si="72"/>
        <v>-1205.9099136</v>
      </c>
      <c r="BQ109">
        <f t="shared" si="73"/>
        <v>2.4221389526715596E-3</v>
      </c>
      <c r="BR109">
        <f t="shared" si="74"/>
        <v>8.7425124076093444E-2</v>
      </c>
      <c r="BS109">
        <f t="shared" si="75"/>
        <v>2.2556173310361602</v>
      </c>
      <c r="BT109">
        <f t="shared" si="76"/>
        <v>33.671716915200001</v>
      </c>
      <c r="BU109">
        <f t="shared" si="77"/>
        <v>69.002035200000066</v>
      </c>
      <c r="CD109">
        <f t="shared" si="78"/>
        <v>3.1584569897202476E-3</v>
      </c>
      <c r="CE109">
        <f t="shared" si="79"/>
        <v>0.11327969800749056</v>
      </c>
      <c r="CF109">
        <f t="shared" si="80"/>
        <v>2.8883988932198399</v>
      </c>
      <c r="CG109">
        <f t="shared" si="81"/>
        <v>41.804877004800005</v>
      </c>
      <c r="CH109">
        <f t="shared" si="82"/>
        <v>45.345484800000058</v>
      </c>
      <c r="CQ109">
        <f t="shared" si="83"/>
        <v>1.1784400317615075E-2</v>
      </c>
      <c r="CR109">
        <f t="shared" si="84"/>
        <v>0.31761605457512004</v>
      </c>
      <c r="CS109">
        <f t="shared" si="85"/>
        <v>5.2758131086371494</v>
      </c>
      <c r="CT109">
        <f t="shared" si="86"/>
        <v>27.97846414950401</v>
      </c>
      <c r="CU109">
        <f t="shared" si="87"/>
        <v>-389.58592409599993</v>
      </c>
      <c r="DD109">
        <f t="shared" si="88"/>
        <v>1.3429149609066058E-2</v>
      </c>
      <c r="DE109">
        <f t="shared" si="89"/>
        <v>0.36369837107533132</v>
      </c>
      <c r="DF109">
        <f t="shared" si="90"/>
        <v>6.0941508227891195</v>
      </c>
      <c r="DG109">
        <f t="shared" si="91"/>
        <v>33.225434726400003</v>
      </c>
      <c r="DH109">
        <f t="shared" si="92"/>
        <v>-461.1150336</v>
      </c>
      <c r="DQ109">
        <f t="shared" si="93"/>
        <v>9.5021200781397197E-3</v>
      </c>
      <c r="DR109">
        <f t="shared" si="94"/>
        <v>0.26795005490233342</v>
      </c>
      <c r="DS109">
        <f t="shared" si="95"/>
        <v>4.8684221438361606</v>
      </c>
      <c r="DT109">
        <f t="shared" si="96"/>
        <v>36.505809715200002</v>
      </c>
      <c r="DU109">
        <f t="shared" si="97"/>
        <v>-267.46836479999996</v>
      </c>
    </row>
    <row r="110" spans="1:125">
      <c r="A110">
        <v>0.105</v>
      </c>
      <c r="B110">
        <f t="shared" si="50"/>
        <v>9.8295675187499987E-3</v>
      </c>
      <c r="C110">
        <f t="shared" si="51"/>
        <v>0.26493901874999992</v>
      </c>
      <c r="D110">
        <f t="shared" si="52"/>
        <v>4.454415</v>
      </c>
      <c r="E110">
        <f t="shared" si="53"/>
        <v>26.169000000000004</v>
      </c>
      <c r="F110">
        <f t="shared" si="54"/>
        <v>-284.39999999999998</v>
      </c>
      <c r="N110">
        <f t="shared" si="55"/>
        <v>7.8626536200745306E-3</v>
      </c>
      <c r="O110">
        <f t="shared" si="56"/>
        <v>0.2203140151268437</v>
      </c>
      <c r="P110">
        <f t="shared" si="57"/>
        <v>3.9971581642125007</v>
      </c>
      <c r="Q110">
        <f t="shared" si="58"/>
        <v>30.872561212500003</v>
      </c>
      <c r="R110">
        <f t="shared" si="59"/>
        <v>-187.08542999999997</v>
      </c>
      <c r="AC110">
        <f t="shared" si="60"/>
        <v>1.1167126308381202E-3</v>
      </c>
      <c r="AD110">
        <f t="shared" si="61"/>
        <v>4.9134878559348991E-2</v>
      </c>
      <c r="AE110">
        <f t="shared" si="62"/>
        <v>1.6522076748873935</v>
      </c>
      <c r="AF110">
        <f t="shared" si="98"/>
        <v>37.485003043451243</v>
      </c>
      <c r="AG110">
        <f t="shared" si="99"/>
        <v>384.09574206150006</v>
      </c>
      <c r="AQ110">
        <f t="shared" si="63"/>
        <v>1.8571407068418744E-2</v>
      </c>
      <c r="AR110">
        <f t="shared" si="64"/>
        <v>0.46327236818624995</v>
      </c>
      <c r="AS110">
        <f t="shared" si="65"/>
        <v>6.4866676035000008</v>
      </c>
      <c r="AT110">
        <f t="shared" si="66"/>
        <v>5.2642835000000092</v>
      </c>
      <c r="AU110">
        <f t="shared" si="67"/>
        <v>-716.90920000000006</v>
      </c>
      <c r="BD110">
        <f t="shared" si="68"/>
        <v>2.9270478099540229E-2</v>
      </c>
      <c r="BE110">
        <f t="shared" si="69"/>
        <v>0.74277972122976565</v>
      </c>
      <c r="BF110">
        <f t="shared" si="70"/>
        <v>10.828499261343753</v>
      </c>
      <c r="BG110">
        <f t="shared" si="71"/>
        <v>19.407834468750025</v>
      </c>
      <c r="BH110">
        <f t="shared" si="72"/>
        <v>-1195.6439250000001</v>
      </c>
      <c r="BQ110">
        <f t="shared" si="73"/>
        <v>2.5106975002081046E-3</v>
      </c>
      <c r="BR110">
        <f t="shared" si="74"/>
        <v>8.9697588601113265E-2</v>
      </c>
      <c r="BS110">
        <f t="shared" si="75"/>
        <v>2.2893228899296867</v>
      </c>
      <c r="BT110">
        <f t="shared" si="76"/>
        <v>33.738742898437501</v>
      </c>
      <c r="BU110">
        <f t="shared" si="77"/>
        <v>65.05419375000001</v>
      </c>
      <c r="CD110">
        <f t="shared" si="78"/>
        <v>3.2731878564984367E-3</v>
      </c>
      <c r="CE110">
        <f t="shared" si="79"/>
        <v>0.1161890066728125</v>
      </c>
      <c r="CF110">
        <f t="shared" si="80"/>
        <v>2.9302255473750001</v>
      </c>
      <c r="CG110">
        <f t="shared" si="81"/>
        <v>41.847537375000016</v>
      </c>
      <c r="CH110">
        <f t="shared" si="82"/>
        <v>39.981900000000124</v>
      </c>
      <c r="CQ110">
        <f t="shared" si="83"/>
        <v>1.2104658925600498E-2</v>
      </c>
      <c r="CR110">
        <f t="shared" si="84"/>
        <v>0.32290579204169989</v>
      </c>
      <c r="CS110">
        <f t="shared" si="85"/>
        <v>5.3035970072400005</v>
      </c>
      <c r="CT110">
        <f t="shared" si="86"/>
        <v>27.589560440000007</v>
      </c>
      <c r="CU110">
        <f t="shared" si="87"/>
        <v>-388.2216213333333</v>
      </c>
      <c r="DD110">
        <f t="shared" si="88"/>
        <v>1.3795900573920113E-2</v>
      </c>
      <c r="DE110">
        <f t="shared" si="89"/>
        <v>0.36980905780300777</v>
      </c>
      <c r="DF110">
        <f t="shared" si="90"/>
        <v>6.1271458601718747</v>
      </c>
      <c r="DG110">
        <f t="shared" si="91"/>
        <v>32.764800484375002</v>
      </c>
      <c r="DH110">
        <f t="shared" si="92"/>
        <v>-460.15236249999998</v>
      </c>
      <c r="DQ110">
        <f t="shared" si="93"/>
        <v>9.7725104172588853E-3</v>
      </c>
      <c r="DR110">
        <f t="shared" si="94"/>
        <v>0.2728366853120508</v>
      </c>
      <c r="DS110">
        <f t="shared" si="95"/>
        <v>4.9047939758671877</v>
      </c>
      <c r="DT110">
        <f t="shared" si="96"/>
        <v>36.237611648437507</v>
      </c>
      <c r="DU110">
        <f t="shared" si="97"/>
        <v>-268.92455625000002</v>
      </c>
    </row>
    <row r="111" spans="1:125">
      <c r="A111">
        <v>0.106</v>
      </c>
      <c r="B111">
        <f t="shared" si="50"/>
        <v>1.0096738094655998E-2</v>
      </c>
      <c r="C111">
        <f t="shared" si="51"/>
        <v>0.26940647088000003</v>
      </c>
      <c r="D111">
        <f t="shared" si="52"/>
        <v>4.4804419199999996</v>
      </c>
      <c r="E111">
        <f t="shared" si="53"/>
        <v>25.884960000000003</v>
      </c>
      <c r="F111">
        <f t="shared" si="54"/>
        <v>-283.68</v>
      </c>
      <c r="N111">
        <f t="shared" si="55"/>
        <v>8.0849713519059781E-3</v>
      </c>
      <c r="O111">
        <f t="shared" si="56"/>
        <v>0.22432657834506126</v>
      </c>
      <c r="P111">
        <f t="shared" si="57"/>
        <v>4.0279370000244477</v>
      </c>
      <c r="Q111">
        <f t="shared" si="58"/>
        <v>30.684928223040004</v>
      </c>
      <c r="R111">
        <f t="shared" si="59"/>
        <v>-188.17856064</v>
      </c>
      <c r="AC111">
        <f t="shared" si="60"/>
        <v>1.1666798767063715E-3</v>
      </c>
      <c r="AD111">
        <f t="shared" si="61"/>
        <v>5.0805892586411404E-2</v>
      </c>
      <c r="AE111">
        <f t="shared" si="62"/>
        <v>1.6898840639100154</v>
      </c>
      <c r="AF111">
        <f t="shared" si="98"/>
        <v>37.867109729348563</v>
      </c>
      <c r="AG111">
        <f t="shared" si="99"/>
        <v>380.10413277946367</v>
      </c>
      <c r="AQ111">
        <f t="shared" si="63"/>
        <v>1.9037923617989411E-2</v>
      </c>
      <c r="AR111">
        <f t="shared" si="64"/>
        <v>0.46976154881306115</v>
      </c>
      <c r="AS111">
        <f t="shared" si="65"/>
        <v>6.4915748976691203</v>
      </c>
      <c r="AT111">
        <f t="shared" si="66"/>
        <v>4.5517678976000076</v>
      </c>
      <c r="AU111">
        <f t="shared" si="67"/>
        <v>-708.13084159999994</v>
      </c>
      <c r="BD111">
        <f t="shared" si="68"/>
        <v>3.0018675255306562E-2</v>
      </c>
      <c r="BE111">
        <f t="shared" si="69"/>
        <v>0.75361772556086704</v>
      </c>
      <c r="BF111">
        <f t="shared" si="70"/>
        <v>10.847310979538879</v>
      </c>
      <c r="BG111">
        <f t="shared" si="71"/>
        <v>18.217305842399995</v>
      </c>
      <c r="BH111">
        <f t="shared" si="72"/>
        <v>-1185.4203984000001</v>
      </c>
      <c r="BQ111">
        <f t="shared" si="73"/>
        <v>2.6015453760558347E-3</v>
      </c>
      <c r="BR111">
        <f t="shared" si="74"/>
        <v>9.2003791541109825E-2</v>
      </c>
      <c r="BS111">
        <f t="shared" si="75"/>
        <v>2.3230935051458399</v>
      </c>
      <c r="BT111">
        <f t="shared" si="76"/>
        <v>33.801833818200002</v>
      </c>
      <c r="BU111">
        <f t="shared" si="77"/>
        <v>61.131898800000059</v>
      </c>
      <c r="CD111">
        <f t="shared" si="78"/>
        <v>3.3908489521559367E-3</v>
      </c>
      <c r="CE111">
        <f t="shared" si="79"/>
        <v>0.11914016243020414</v>
      </c>
      <c r="CF111">
        <f t="shared" si="80"/>
        <v>2.9720921867481604</v>
      </c>
      <c r="CG111">
        <f t="shared" si="81"/>
        <v>41.884854076799996</v>
      </c>
      <c r="CH111">
        <f t="shared" si="82"/>
        <v>34.658131199999985</v>
      </c>
      <c r="CQ111">
        <f t="shared" si="83"/>
        <v>1.2430221098241354E-2</v>
      </c>
      <c r="CR111">
        <f t="shared" si="84"/>
        <v>0.32822311918238023</v>
      </c>
      <c r="CS111">
        <f t="shared" si="85"/>
        <v>5.330992684158157</v>
      </c>
      <c r="CT111">
        <f t="shared" si="86"/>
        <v>27.202020653397337</v>
      </c>
      <c r="CU111">
        <f t="shared" si="87"/>
        <v>-386.85807889066666</v>
      </c>
      <c r="DD111">
        <f t="shared" si="88"/>
        <v>1.4168778646288332E-2</v>
      </c>
      <c r="DE111">
        <f t="shared" si="89"/>
        <v>0.37595250941166286</v>
      </c>
      <c r="DF111">
        <f t="shared" si="90"/>
        <v>6.159680745734879</v>
      </c>
      <c r="DG111">
        <f t="shared" si="91"/>
        <v>32.3051321724</v>
      </c>
      <c r="DH111">
        <f t="shared" si="92"/>
        <v>-459.18317839999997</v>
      </c>
      <c r="DQ111">
        <f t="shared" si="93"/>
        <v>1.0047805527943595E-2</v>
      </c>
      <c r="DR111">
        <f t="shared" si="94"/>
        <v>0.27775955321286983</v>
      </c>
      <c r="DS111">
        <f t="shared" si="95"/>
        <v>4.9408968849458397</v>
      </c>
      <c r="DT111">
        <f t="shared" si="96"/>
        <v>35.9679670182</v>
      </c>
      <c r="DU111">
        <f t="shared" si="97"/>
        <v>-270.36150120000002</v>
      </c>
    </row>
    <row r="112" spans="1:125">
      <c r="A112">
        <v>0.107</v>
      </c>
      <c r="B112">
        <f t="shared" si="50"/>
        <v>1.0368389088842E-2</v>
      </c>
      <c r="C112">
        <f t="shared" si="51"/>
        <v>0.27389980803000002</v>
      </c>
      <c r="D112">
        <f t="shared" si="52"/>
        <v>4.5061851600000002</v>
      </c>
      <c r="E112">
        <f t="shared" si="53"/>
        <v>25.601640000000003</v>
      </c>
      <c r="F112">
        <f t="shared" si="54"/>
        <v>-282.96000000000004</v>
      </c>
      <c r="N112">
        <f t="shared" si="55"/>
        <v>8.3113170050559421E-3</v>
      </c>
      <c r="O112">
        <f t="shared" si="56"/>
        <v>0.22836982640090434</v>
      </c>
      <c r="P112">
        <f t="shared" si="57"/>
        <v>4.0585276582686367</v>
      </c>
      <c r="Q112">
        <f t="shared" si="58"/>
        <v>30.496208062739999</v>
      </c>
      <c r="R112">
        <f t="shared" si="59"/>
        <v>-189.25977671999999</v>
      </c>
      <c r="AC112">
        <f t="shared" si="60"/>
        <v>1.218337038313654E-3</v>
      </c>
      <c r="AD112">
        <f t="shared" si="61"/>
        <v>5.2514773387209585E-2</v>
      </c>
      <c r="AE112">
        <f t="shared" si="62"/>
        <v>1.7279405503802889</v>
      </c>
      <c r="AF112">
        <f t="shared" si="98"/>
        <v>38.245184568440351</v>
      </c>
      <c r="AG112">
        <f t="shared" si="99"/>
        <v>376.03230145434583</v>
      </c>
      <c r="AQ112">
        <f t="shared" si="63"/>
        <v>1.9510931683446701E-2</v>
      </c>
      <c r="AR112">
        <f t="shared" si="64"/>
        <v>0.47625528193709177</v>
      </c>
      <c r="AS112">
        <f t="shared" si="65"/>
        <v>6.4957740565838407</v>
      </c>
      <c r="AT112">
        <f t="shared" si="66"/>
        <v>3.8480041656000012</v>
      </c>
      <c r="AU112">
        <f t="shared" si="67"/>
        <v>-699.40543680000019</v>
      </c>
      <c r="BD112">
        <f t="shared" si="68"/>
        <v>3.0777719623267284E-2</v>
      </c>
      <c r="BE112">
        <f t="shared" si="69"/>
        <v>0.76447394804800395</v>
      </c>
      <c r="BF112">
        <f t="shared" si="70"/>
        <v>10.86493727380341</v>
      </c>
      <c r="BG112">
        <f t="shared" si="71"/>
        <v>17.036979543150014</v>
      </c>
      <c r="BH112">
        <f t="shared" si="72"/>
        <v>-1175.2392582</v>
      </c>
      <c r="BQ112">
        <f t="shared" si="73"/>
        <v>2.6947163505031051E-3</v>
      </c>
      <c r="BR112">
        <f t="shared" si="74"/>
        <v>9.4343795989129398E-2</v>
      </c>
      <c r="BS112">
        <f t="shared" si="75"/>
        <v>2.3569252543849424</v>
      </c>
      <c r="BT112">
        <f t="shared" si="76"/>
        <v>33.861015192637495</v>
      </c>
      <c r="BU112">
        <f t="shared" si="77"/>
        <v>57.235093649999989</v>
      </c>
      <c r="CD112">
        <f t="shared" si="78"/>
        <v>3.5114821428884721E-3</v>
      </c>
      <c r="CE112">
        <f t="shared" si="79"/>
        <v>0.12213320259968113</v>
      </c>
      <c r="CF112">
        <f t="shared" si="80"/>
        <v>3.0139934875621193</v>
      </c>
      <c r="CG112">
        <f t="shared" si="81"/>
        <v>41.916866875799997</v>
      </c>
      <c r="CH112">
        <f t="shared" si="82"/>
        <v>29.374077600000035</v>
      </c>
      <c r="CQ112">
        <f t="shared" si="83"/>
        <v>1.2761114231328197E-2</v>
      </c>
      <c r="CR112">
        <f t="shared" si="84"/>
        <v>0.33356764845731057</v>
      </c>
      <c r="CS112">
        <f t="shared" si="85"/>
        <v>5.3580015029337646</v>
      </c>
      <c r="CT112">
        <f t="shared" si="86"/>
        <v>26.815844027584006</v>
      </c>
      <c r="CU112">
        <f t="shared" si="87"/>
        <v>-385.49530035199996</v>
      </c>
      <c r="DD112">
        <f t="shared" si="88"/>
        <v>1.454781636113704E-2</v>
      </c>
      <c r="DE112">
        <f t="shared" si="89"/>
        <v>0.38212826623352614</v>
      </c>
      <c r="DF112">
        <f t="shared" si="90"/>
        <v>6.1917564486597856</v>
      </c>
      <c r="DG112">
        <f t="shared" si="91"/>
        <v>31.846436288775003</v>
      </c>
      <c r="DH112">
        <f t="shared" si="92"/>
        <v>-458.20751070000006</v>
      </c>
      <c r="DQ112">
        <f t="shared" si="93"/>
        <v>1.0328041512983176E-2</v>
      </c>
      <c r="DR112">
        <f t="shared" si="94"/>
        <v>0.28271838896176182</v>
      </c>
      <c r="DS112">
        <f t="shared" si="95"/>
        <v>4.9767294341224426</v>
      </c>
      <c r="DT112">
        <f t="shared" si="96"/>
        <v>35.6968950426375</v>
      </c>
      <c r="DU112">
        <f t="shared" si="97"/>
        <v>-271.77925634999997</v>
      </c>
    </row>
    <row r="113" spans="1:125">
      <c r="A113">
        <v>0.108</v>
      </c>
      <c r="B113">
        <f t="shared" si="50"/>
        <v>1.0644546244607998E-2</v>
      </c>
      <c r="C113">
        <f t="shared" si="51"/>
        <v>0.27841874687999996</v>
      </c>
      <c r="D113">
        <f t="shared" si="52"/>
        <v>4.5316454400000001</v>
      </c>
      <c r="E113">
        <f t="shared" si="53"/>
        <v>25.319039999999998</v>
      </c>
      <c r="F113">
        <f t="shared" si="54"/>
        <v>-282.24</v>
      </c>
      <c r="N113">
        <f t="shared" si="55"/>
        <v>8.541721170092555E-3</v>
      </c>
      <c r="O113">
        <f t="shared" si="56"/>
        <v>0.23244357057520434</v>
      </c>
      <c r="P113">
        <f t="shared" si="57"/>
        <v>4.088929057726463</v>
      </c>
      <c r="Q113">
        <f t="shared" si="58"/>
        <v>30.306412631040001</v>
      </c>
      <c r="R113">
        <f t="shared" si="59"/>
        <v>-190.32910848</v>
      </c>
      <c r="AC113">
        <f t="shared" si="60"/>
        <v>1.2717221718071233E-3</v>
      </c>
      <c r="AD113">
        <f t="shared" si="61"/>
        <v>5.4261899029960634E-2</v>
      </c>
      <c r="AE113">
        <f t="shared" si="62"/>
        <v>1.7663730625929726</v>
      </c>
      <c r="AF113">
        <f t="shared" si="98"/>
        <v>38.619148096028354</v>
      </c>
      <c r="AG113">
        <f t="shared" si="99"/>
        <v>371.88176110977042</v>
      </c>
      <c r="AQ113">
        <f t="shared" si="63"/>
        <v>1.9990435464676631E-2</v>
      </c>
      <c r="AR113">
        <f t="shared" si="64"/>
        <v>0.48275286379020288</v>
      </c>
      <c r="AS113">
        <f t="shared" si="65"/>
        <v>6.4992738056601596</v>
      </c>
      <c r="AT113">
        <f t="shared" si="66"/>
        <v>3.1529394175999936</v>
      </c>
      <c r="AU113">
        <f t="shared" si="67"/>
        <v>-690.73285119999991</v>
      </c>
      <c r="BD113">
        <f t="shared" si="68"/>
        <v>3.154762883056509E-2</v>
      </c>
      <c r="BE113">
        <f t="shared" si="69"/>
        <v>0.77534720836134907</v>
      </c>
      <c r="BF113">
        <f t="shared" si="70"/>
        <v>10.88138832528384</v>
      </c>
      <c r="BG113">
        <f t="shared" si="71"/>
        <v>15.866813222399974</v>
      </c>
      <c r="BH113">
        <f t="shared" si="72"/>
        <v>-1165.1004287999999</v>
      </c>
      <c r="BQ113">
        <f t="shared" si="73"/>
        <v>2.7902442549744225E-3</v>
      </c>
      <c r="BR113">
        <f t="shared" si="74"/>
        <v>9.6717661128668156E-2</v>
      </c>
      <c r="BS113">
        <f t="shared" si="75"/>
        <v>2.3908142408371198</v>
      </c>
      <c r="BT113">
        <f t="shared" si="76"/>
        <v>33.916312483200002</v>
      </c>
      <c r="BU113">
        <f t="shared" si="77"/>
        <v>53.363721600000062</v>
      </c>
      <c r="CD113">
        <f t="shared" si="78"/>
        <v>3.6351293295565196E-3</v>
      </c>
      <c r="CE113">
        <f t="shared" si="79"/>
        <v>0.12516815919734783</v>
      </c>
      <c r="CF113">
        <f t="shared" si="80"/>
        <v>3.0559241657548797</v>
      </c>
      <c r="CG113">
        <f t="shared" si="81"/>
        <v>41.943615436800002</v>
      </c>
      <c r="CH113">
        <f t="shared" si="82"/>
        <v>24.129638399999887</v>
      </c>
      <c r="CQ113">
        <f t="shared" si="83"/>
        <v>1.3097365333793357E-2</v>
      </c>
      <c r="CR113">
        <f t="shared" si="84"/>
        <v>0.33893899368980146</v>
      </c>
      <c r="CS113">
        <f t="shared" si="85"/>
        <v>5.3846248263450631</v>
      </c>
      <c r="CT113">
        <f t="shared" si="86"/>
        <v>26.431029796864003</v>
      </c>
      <c r="CU113">
        <f t="shared" si="87"/>
        <v>-384.13328930133326</v>
      </c>
      <c r="DD113">
        <f t="shared" si="88"/>
        <v>1.4933045794250463E-2</v>
      </c>
      <c r="DE113">
        <f t="shared" si="89"/>
        <v>0.38833586957325306</v>
      </c>
      <c r="DF113">
        <f t="shared" si="90"/>
        <v>6.2233739446118408</v>
      </c>
      <c r="DG113">
        <f t="shared" si="91"/>
        <v>31.388719302400002</v>
      </c>
      <c r="DH113">
        <f t="shared" si="92"/>
        <v>-457.22538880000002</v>
      </c>
      <c r="DQ113">
        <f t="shared" si="93"/>
        <v>1.0613254204808662E-2</v>
      </c>
      <c r="DR113">
        <f t="shared" si="94"/>
        <v>0.28771292148834809</v>
      </c>
      <c r="DS113">
        <f t="shared" si="95"/>
        <v>5.0122902056371199</v>
      </c>
      <c r="DT113">
        <f t="shared" si="96"/>
        <v>35.424414883200001</v>
      </c>
      <c r="DU113">
        <f t="shared" si="97"/>
        <v>-273.1778784</v>
      </c>
    </row>
    <row r="114" spans="1:125">
      <c r="A114">
        <v>0.109</v>
      </c>
      <c r="B114">
        <f t="shared" si="50"/>
        <v>1.0925235022293997E-2</v>
      </c>
      <c r="C114">
        <f t="shared" si="51"/>
        <v>0.28296300482999998</v>
      </c>
      <c r="D114">
        <f t="shared" si="52"/>
        <v>4.5568234800000003</v>
      </c>
      <c r="E114">
        <f t="shared" si="53"/>
        <v>25.037159999999997</v>
      </c>
      <c r="F114">
        <f t="shared" si="54"/>
        <v>-281.52</v>
      </c>
      <c r="N114">
        <f t="shared" si="55"/>
        <v>8.7762142483261696E-3</v>
      </c>
      <c r="O114">
        <f t="shared" si="56"/>
        <v>0.23654762107351865</v>
      </c>
      <c r="P114">
        <f t="shared" si="57"/>
        <v>4.119140129063652</v>
      </c>
      <c r="Q114">
        <f t="shared" si="58"/>
        <v>30.115553797140006</v>
      </c>
      <c r="R114">
        <f t="shared" si="59"/>
        <v>-191.38658616000001</v>
      </c>
      <c r="AC114">
        <f t="shared" si="60"/>
        <v>1.3268737093531178E-3</v>
      </c>
      <c r="AD114">
        <f t="shared" si="61"/>
        <v>5.6047643471695822E-2</v>
      </c>
      <c r="AE114">
        <f t="shared" si="62"/>
        <v>1.8051774501329763</v>
      </c>
      <c r="AF114">
        <f t="shared" si="98"/>
        <v>38.988922355444323</v>
      </c>
      <c r="AG114">
        <f t="shared" si="99"/>
        <v>367.65401478653229</v>
      </c>
      <c r="AQ114">
        <f t="shared" si="63"/>
        <v>2.0476438462151011E-2</v>
      </c>
      <c r="AR114">
        <f t="shared" si="64"/>
        <v>0.48925359930325024</v>
      </c>
      <c r="AS114">
        <f t="shared" si="65"/>
        <v>6.5020828174948813</v>
      </c>
      <c r="AT114">
        <f t="shared" si="66"/>
        <v>2.4665209016000098</v>
      </c>
      <c r="AU114">
        <f t="shared" si="67"/>
        <v>-682.11295040000005</v>
      </c>
      <c r="BD114">
        <f t="shared" si="68"/>
        <v>3.2328419329096358E-2</v>
      </c>
      <c r="BE114">
        <f t="shared" si="69"/>
        <v>0.78623633633105827</v>
      </c>
      <c r="BF114">
        <f t="shared" si="70"/>
        <v>10.89667427281587</v>
      </c>
      <c r="BG114">
        <f t="shared" si="71"/>
        <v>14.706764607149987</v>
      </c>
      <c r="BH114">
        <f t="shared" si="72"/>
        <v>-1155.0038346000001</v>
      </c>
      <c r="BQ114">
        <f t="shared" si="73"/>
        <v>2.888162978133625E-3</v>
      </c>
      <c r="BR114">
        <f t="shared" si="74"/>
        <v>9.9125442259133764E-2</v>
      </c>
      <c r="BS114">
        <f t="shared" si="75"/>
        <v>2.424756593125597</v>
      </c>
      <c r="BT114">
        <f t="shared" si="76"/>
        <v>33.967751094637499</v>
      </c>
      <c r="BU114">
        <f t="shared" si="77"/>
        <v>49.517725949999978</v>
      </c>
      <c r="CD114">
        <f t="shared" si="78"/>
        <v>3.7618324424012364E-3</v>
      </c>
      <c r="CE114">
        <f t="shared" si="79"/>
        <v>0.12824505897506225</v>
      </c>
      <c r="CF114">
        <f t="shared" si="80"/>
        <v>3.0978789768788397</v>
      </c>
      <c r="CG114">
        <f t="shared" si="81"/>
        <v>41.96513932380001</v>
      </c>
      <c r="CH114">
        <f t="shared" si="82"/>
        <v>18.924712799999934</v>
      </c>
      <c r="CQ114">
        <f t="shared" si="83"/>
        <v>1.3439001029073758E-2</v>
      </c>
      <c r="CR114">
        <f t="shared" si="84"/>
        <v>0.34433677006555813</v>
      </c>
      <c r="CS114">
        <f t="shared" si="85"/>
        <v>5.4108640164028046</v>
      </c>
      <c r="CT114">
        <f t="shared" si="86"/>
        <v>26.047577191957341</v>
      </c>
      <c r="CU114">
        <f t="shared" si="87"/>
        <v>-382.77204932266665</v>
      </c>
      <c r="DD114">
        <f t="shared" si="88"/>
        <v>1.5324498563206401E-2</v>
      </c>
      <c r="DE114">
        <f t="shared" si="89"/>
        <v>0.39457486171439399</v>
      </c>
      <c r="DF114">
        <f t="shared" si="90"/>
        <v>6.2545342157104953</v>
      </c>
      <c r="DG114">
        <f t="shared" si="91"/>
        <v>30.931987652774996</v>
      </c>
      <c r="DH114">
        <f t="shared" si="92"/>
        <v>-456.23684210000005</v>
      </c>
      <c r="DQ114">
        <f t="shared" si="93"/>
        <v>1.0903479164075016E-2</v>
      </c>
      <c r="DR114">
        <f t="shared" si="94"/>
        <v>0.29274287831406121</v>
      </c>
      <c r="DS114">
        <f t="shared" si="95"/>
        <v>5.0475778008630972</v>
      </c>
      <c r="DT114">
        <f t="shared" si="96"/>
        <v>35.150545644637504</v>
      </c>
      <c r="DU114">
        <f t="shared" si="97"/>
        <v>-274.55742404999995</v>
      </c>
    </row>
    <row r="115" spans="1:125">
      <c r="A115">
        <v>0.11</v>
      </c>
      <c r="B115">
        <f t="shared" si="50"/>
        <v>1.1210480599999998E-2</v>
      </c>
      <c r="C115">
        <f t="shared" si="51"/>
        <v>0.28753230000000002</v>
      </c>
      <c r="D115">
        <f t="shared" si="52"/>
        <v>4.5817199999999998</v>
      </c>
      <c r="E115">
        <f t="shared" si="53"/>
        <v>24.756</v>
      </c>
      <c r="F115">
        <f t="shared" si="54"/>
        <v>-280.8</v>
      </c>
      <c r="N115">
        <f t="shared" si="55"/>
        <v>9.0148264507399992E-3</v>
      </c>
      <c r="O115">
        <f t="shared" si="56"/>
        <v>0.240681787038</v>
      </c>
      <c r="P115">
        <f t="shared" si="57"/>
        <v>4.1491598148</v>
      </c>
      <c r="Q115">
        <f t="shared" si="58"/>
        <v>29.9236434</v>
      </c>
      <c r="R115">
        <f t="shared" si="59"/>
        <v>-192.43223999999998</v>
      </c>
      <c r="AC115">
        <f t="shared" si="60"/>
        <v>1.38383045498687E-3</v>
      </c>
      <c r="AD115">
        <f t="shared" si="61"/>
        <v>5.7872376480303002E-2</v>
      </c>
      <c r="AE115">
        <f t="shared" si="62"/>
        <v>1.8443494853783999</v>
      </c>
      <c r="AF115">
        <f t="shared" si="98"/>
        <v>39.354430888080003</v>
      </c>
      <c r="AG115">
        <f t="shared" si="99"/>
        <v>363.350555568</v>
      </c>
      <c r="AQ115">
        <f t="shared" si="63"/>
        <v>2.0968943485599998E-2</v>
      </c>
      <c r="AR115">
        <f t="shared" si="64"/>
        <v>0.49575680205333328</v>
      </c>
      <c r="AS115">
        <f t="shared" si="65"/>
        <v>6.5042097119999998</v>
      </c>
      <c r="AT115">
        <f t="shared" si="66"/>
        <v>1.7886960000000052</v>
      </c>
      <c r="AU115">
        <f t="shared" si="67"/>
        <v>-673.54559999999992</v>
      </c>
      <c r="BD115">
        <f t="shared" si="68"/>
        <v>3.3120106405649996E-2</v>
      </c>
      <c r="BE115">
        <f t="shared" si="69"/>
        <v>0.79714017190499997</v>
      </c>
      <c r="BF115">
        <f t="shared" si="70"/>
        <v>10.910805213000003</v>
      </c>
      <c r="BG115">
        <f t="shared" si="71"/>
        <v>13.556791500000012</v>
      </c>
      <c r="BH115">
        <f t="shared" si="72"/>
        <v>-1144.9494</v>
      </c>
      <c r="BQ115">
        <f t="shared" si="73"/>
        <v>2.9885064620125005E-3</v>
      </c>
      <c r="BR115">
        <f t="shared" si="74"/>
        <v>0.10156719082124999</v>
      </c>
      <c r="BS115">
        <f t="shared" si="75"/>
        <v>2.4587484652499998</v>
      </c>
      <c r="BT115">
        <f t="shared" si="76"/>
        <v>34.015356374999996</v>
      </c>
      <c r="BU115">
        <f t="shared" si="77"/>
        <v>45.697050000000033</v>
      </c>
      <c r="CD115">
        <f t="shared" si="78"/>
        <v>3.8916334358000001E-3</v>
      </c>
      <c r="CE115">
        <f t="shared" si="79"/>
        <v>0.13136392345999998</v>
      </c>
      <c r="CF115">
        <f t="shared" si="80"/>
        <v>3.139852716</v>
      </c>
      <c r="CG115">
        <f t="shared" si="81"/>
        <v>41.98147800000001</v>
      </c>
      <c r="CH115">
        <f t="shared" si="82"/>
        <v>13.759200000000064</v>
      </c>
      <c r="CQ115">
        <f t="shared" si="83"/>
        <v>1.3786047556472886E-2</v>
      </c>
      <c r="CR115">
        <f t="shared" si="84"/>
        <v>0.34976059413191113</v>
      </c>
      <c r="CS115">
        <f t="shared" si="85"/>
        <v>5.4367204343466664</v>
      </c>
      <c r="CT115">
        <f t="shared" si="86"/>
        <v>25.665485440000008</v>
      </c>
      <c r="CU115">
        <f t="shared" si="87"/>
        <v>-381.41158399999995</v>
      </c>
      <c r="DD115">
        <f t="shared" si="88"/>
        <v>1.5722205828358329E-2</v>
      </c>
      <c r="DE115">
        <f t="shared" si="89"/>
        <v>0.40084478592583334</v>
      </c>
      <c r="DF115">
        <f t="shared" si="90"/>
        <v>6.2852382505</v>
      </c>
      <c r="DG115">
        <f t="shared" si="91"/>
        <v>30.476247749999995</v>
      </c>
      <c r="DH115">
        <f t="shared" si="92"/>
        <v>-455.24190000000004</v>
      </c>
      <c r="DQ115">
        <f t="shared" si="93"/>
        <v>1.1198751678262498E-2</v>
      </c>
      <c r="DR115">
        <f t="shared" si="94"/>
        <v>0.29780798557124999</v>
      </c>
      <c r="DS115">
        <f t="shared" si="95"/>
        <v>5.08259084025</v>
      </c>
      <c r="DT115">
        <f t="shared" si="96"/>
        <v>34.875306374999994</v>
      </c>
      <c r="DU115">
        <f t="shared" si="97"/>
        <v>-275.91795000000002</v>
      </c>
    </row>
    <row r="116" spans="1:125">
      <c r="A116">
        <v>0.111</v>
      </c>
      <c r="B116">
        <f t="shared" si="50"/>
        <v>1.1500307874306E-2</v>
      </c>
      <c r="C116">
        <f t="shared" si="51"/>
        <v>0.29212635123000003</v>
      </c>
      <c r="D116">
        <f t="shared" si="52"/>
        <v>4.6063357200000006</v>
      </c>
      <c r="E116">
        <f t="shared" si="53"/>
        <v>24.475559999999998</v>
      </c>
      <c r="F116">
        <f t="shared" si="54"/>
        <v>-280.08</v>
      </c>
      <c r="N116">
        <f t="shared" si="55"/>
        <v>9.2575877969326426E-3</v>
      </c>
      <c r="O116">
        <f t="shared" si="56"/>
        <v>0.24484587655923523</v>
      </c>
      <c r="P116">
        <f t="shared" si="57"/>
        <v>4.1789870692791471</v>
      </c>
      <c r="Q116">
        <f t="shared" si="58"/>
        <v>29.730693248339996</v>
      </c>
      <c r="R116">
        <f t="shared" si="59"/>
        <v>-193.46610024000003</v>
      </c>
      <c r="AC116">
        <f t="shared" si="60"/>
        <v>1.442631580385007E-3</v>
      </c>
      <c r="AD116">
        <f t="shared" si="61"/>
        <v>5.9736463558067332E-2</v>
      </c>
      <c r="AE116">
        <f t="shared" si="62"/>
        <v>1.8838848649936208</v>
      </c>
      <c r="AF116">
        <f t="shared" si="98"/>
        <v>39.715598723442397</v>
      </c>
      <c r="AG116">
        <f t="shared" si="99"/>
        <v>358.97286660551543</v>
      </c>
      <c r="AQ116">
        <f t="shared" si="63"/>
        <v>2.1467952662632035E-2</v>
      </c>
      <c r="AR116">
        <f t="shared" si="64"/>
        <v>0.50226179421117678</v>
      </c>
      <c r="AS116">
        <f t="shared" si="65"/>
        <v>6.505663056537121</v>
      </c>
      <c r="AT116">
        <f t="shared" si="66"/>
        <v>1.1194122295999986</v>
      </c>
      <c r="AU116">
        <f t="shared" si="67"/>
        <v>-665.03066560000002</v>
      </c>
      <c r="BD116">
        <f t="shared" si="68"/>
        <v>3.3922704192004084E-2</v>
      </c>
      <c r="BE116">
        <f t="shared" si="69"/>
        <v>0.80805756510655702</v>
      </c>
      <c r="BF116">
        <f t="shared" si="70"/>
        <v>10.923791200277128</v>
      </c>
      <c r="BG116">
        <f t="shared" si="71"/>
        <v>12.416851779149972</v>
      </c>
      <c r="BH116">
        <f t="shared" si="72"/>
        <v>-1134.9370494</v>
      </c>
      <c r="BQ116">
        <f t="shared" si="73"/>
        <v>3.0913086981647821E-3</v>
      </c>
      <c r="BR116">
        <f t="shared" si="74"/>
        <v>0.10404295442240483</v>
      </c>
      <c r="BS116">
        <f t="shared" si="75"/>
        <v>2.4927860365296524</v>
      </c>
      <c r="BT116">
        <f t="shared" si="76"/>
        <v>34.059153615637506</v>
      </c>
      <c r="BU116">
        <f t="shared" si="77"/>
        <v>41.901637049999998</v>
      </c>
      <c r="CD116">
        <f t="shared" si="78"/>
        <v>4.0245742830614722E-3</v>
      </c>
      <c r="CE116">
        <f t="shared" si="79"/>
        <v>0.13452476899411747</v>
      </c>
      <c r="CF116">
        <f t="shared" si="80"/>
        <v>3.1818402175971605</v>
      </c>
      <c r="CG116">
        <f t="shared" si="81"/>
        <v>41.992670827799991</v>
      </c>
      <c r="CH116">
        <f t="shared" si="82"/>
        <v>8.6329991999998725</v>
      </c>
      <c r="CQ116">
        <f t="shared" si="83"/>
        <v>1.4138530772522062E-2</v>
      </c>
      <c r="CR116">
        <f t="shared" si="84"/>
        <v>0.35521008379704383</v>
      </c>
      <c r="CS116">
        <f t="shared" si="85"/>
        <v>5.4621954406416773</v>
      </c>
      <c r="CT116">
        <f t="shared" si="86"/>
        <v>25.284753764544007</v>
      </c>
      <c r="CU116">
        <f t="shared" si="87"/>
        <v>-380.05189691733329</v>
      </c>
      <c r="DD116">
        <f t="shared" si="88"/>
        <v>1.6126198293823953E-2</v>
      </c>
      <c r="DE116">
        <f t="shared" si="89"/>
        <v>0.40714518646820008</v>
      </c>
      <c r="DF116">
        <f t="shared" si="90"/>
        <v>6.3154870439200064</v>
      </c>
      <c r="DG116">
        <f t="shared" si="91"/>
        <v>30.021505974775003</v>
      </c>
      <c r="DH116">
        <f t="shared" si="92"/>
        <v>-454.24059189999997</v>
      </c>
      <c r="DQ116">
        <f t="shared" si="93"/>
        <v>1.1499106760297124E-2</v>
      </c>
      <c r="DR116">
        <f t="shared" si="94"/>
        <v>0.30290796802222736</v>
      </c>
      <c r="DS116">
        <f t="shared" si="95"/>
        <v>5.1173279632671527</v>
      </c>
      <c r="DT116">
        <f t="shared" si="96"/>
        <v>34.598716065637497</v>
      </c>
      <c r="DU116">
        <f t="shared" si="97"/>
        <v>-277.25951294999999</v>
      </c>
    </row>
    <row r="117" spans="1:125">
      <c r="A117">
        <v>0.112</v>
      </c>
      <c r="B117">
        <f t="shared" si="50"/>
        <v>1.1794741460992001E-2</v>
      </c>
      <c r="C117">
        <f t="shared" si="51"/>
        <v>0.29674487808</v>
      </c>
      <c r="D117">
        <f t="shared" si="52"/>
        <v>4.6306713599999991</v>
      </c>
      <c r="E117">
        <f t="shared" si="53"/>
        <v>24.19584</v>
      </c>
      <c r="F117">
        <f t="shared" si="54"/>
        <v>-279.36</v>
      </c>
      <c r="N117">
        <f t="shared" si="55"/>
        <v>9.5045281140724216E-3</v>
      </c>
      <c r="O117">
        <f t="shared" si="56"/>
        <v>0.24903969668805431</v>
      </c>
      <c r="P117">
        <f t="shared" si="57"/>
        <v>4.2086208586383353</v>
      </c>
      <c r="Q117">
        <f t="shared" si="58"/>
        <v>29.536715120639997</v>
      </c>
      <c r="R117">
        <f t="shared" si="59"/>
        <v>-194.48819712</v>
      </c>
      <c r="AC117">
        <f t="shared" si="60"/>
        <v>1.5033166205623415E-3</v>
      </c>
      <c r="AD117">
        <f t="shared" si="61"/>
        <v>6.1640265866699864E-2</v>
      </c>
      <c r="AE117">
        <f t="shared" si="62"/>
        <v>1.9237792114124468</v>
      </c>
      <c r="AF117">
        <f t="shared" si="98"/>
        <v>40.072352369234423</v>
      </c>
      <c r="AG117">
        <f t="shared" si="99"/>
        <v>354.5224211437976</v>
      </c>
      <c r="AQ117">
        <f t="shared" si="63"/>
        <v>2.1973467447301241E-2</v>
      </c>
      <c r="AR117">
        <f t="shared" si="64"/>
        <v>0.50876790648864778</v>
      </c>
      <c r="AS117">
        <f t="shared" si="65"/>
        <v>6.5064513660518388</v>
      </c>
      <c r="AT117">
        <f t="shared" si="66"/>
        <v>0.45861724159999973</v>
      </c>
      <c r="AU117">
        <f t="shared" si="67"/>
        <v>-656.56801279999991</v>
      </c>
      <c r="BD117">
        <f t="shared" si="68"/>
        <v>3.4736225674980234E-2</v>
      </c>
      <c r="BE117">
        <f t="shared" si="69"/>
        <v>0.81898737599250426</v>
      </c>
      <c r="BF117">
        <f t="shared" si="70"/>
        <v>10.935642247004159</v>
      </c>
      <c r="BG117">
        <f t="shared" si="71"/>
        <v>11.286903398400002</v>
      </c>
      <c r="BH117">
        <f t="shared" si="72"/>
        <v>-1124.9667072</v>
      </c>
      <c r="BQ117">
        <f t="shared" si="73"/>
        <v>3.1966037238454689E-3</v>
      </c>
      <c r="BR117">
        <f t="shared" si="74"/>
        <v>0.10655277686194177</v>
      </c>
      <c r="BS117">
        <f t="shared" si="75"/>
        <v>2.5268655115468803</v>
      </c>
      <c r="BT117">
        <f t="shared" si="76"/>
        <v>34.099168051199996</v>
      </c>
      <c r="BU117">
        <f t="shared" si="77"/>
        <v>38.131430400000042</v>
      </c>
      <c r="CD117">
        <f t="shared" si="78"/>
        <v>4.16069697126007E-3</v>
      </c>
      <c r="CE117">
        <f t="shared" si="79"/>
        <v>0.13772760677351426</v>
      </c>
      <c r="CF117">
        <f t="shared" si="80"/>
        <v>3.22383635546112</v>
      </c>
      <c r="CG117">
        <f t="shared" si="81"/>
        <v>41.998757068799996</v>
      </c>
      <c r="CH117">
        <f t="shared" si="82"/>
        <v>3.5460095999999908</v>
      </c>
      <c r="CQ117">
        <f t="shared" si="83"/>
        <v>1.4496476152340886E-2</v>
      </c>
      <c r="CR117">
        <f t="shared" si="84"/>
        <v>0.36068485832921582</v>
      </c>
      <c r="CS117">
        <f t="shared" si="85"/>
        <v>5.4872903949746172</v>
      </c>
      <c r="CT117">
        <f t="shared" si="86"/>
        <v>24.905381385557337</v>
      </c>
      <c r="CU117">
        <f t="shared" si="87"/>
        <v>-378.69299165866664</v>
      </c>
      <c r="DD117">
        <f t="shared" si="88"/>
        <v>1.6536506208480139E-2</v>
      </c>
      <c r="DE117">
        <f t="shared" si="89"/>
        <v>0.41347560860024835</v>
      </c>
      <c r="DF117">
        <f t="shared" si="90"/>
        <v>6.34528159727616</v>
      </c>
      <c r="DG117">
        <f t="shared" si="91"/>
        <v>29.5677686784</v>
      </c>
      <c r="DH117">
        <f t="shared" si="92"/>
        <v>-453.23294720000001</v>
      </c>
      <c r="DQ117">
        <f t="shared" si="93"/>
        <v>1.1804579147190108E-2</v>
      </c>
      <c r="DR117">
        <f t="shared" si="94"/>
        <v>0.30804254907826178</v>
      </c>
      <c r="DS117">
        <f t="shared" si="95"/>
        <v>5.1517878283468805</v>
      </c>
      <c r="DT117">
        <f t="shared" si="96"/>
        <v>34.320793651199992</v>
      </c>
      <c r="DU117">
        <f t="shared" si="97"/>
        <v>-278.58216960000004</v>
      </c>
    </row>
    <row r="118" spans="1:125">
      <c r="A118">
        <v>0.113</v>
      </c>
      <c r="B118">
        <f t="shared" si="50"/>
        <v>1.2093805695758001E-2</v>
      </c>
      <c r="C118">
        <f t="shared" si="51"/>
        <v>0.30138760082999999</v>
      </c>
      <c r="D118">
        <f t="shared" si="52"/>
        <v>4.6547276399999999</v>
      </c>
      <c r="E118">
        <f t="shared" si="53"/>
        <v>23.916840000000001</v>
      </c>
      <c r="F118">
        <f t="shared" si="54"/>
        <v>-278.64</v>
      </c>
      <c r="N118">
        <f t="shared" si="55"/>
        <v>9.7556770358635213E-3</v>
      </c>
      <c r="O118">
        <f t="shared" si="56"/>
        <v>0.25326305344730843</v>
      </c>
      <c r="P118">
        <f t="shared" si="57"/>
        <v>4.2380601607781649</v>
      </c>
      <c r="Q118">
        <f t="shared" si="58"/>
        <v>29.34172076514</v>
      </c>
      <c r="R118">
        <f t="shared" si="59"/>
        <v>-195.49856088000001</v>
      </c>
      <c r="AC118">
        <f t="shared" si="60"/>
        <v>1.5659254694944252E-3</v>
      </c>
      <c r="AD118">
        <f t="shared" si="61"/>
        <v>6.3584140153844393E-2</v>
      </c>
      <c r="AE118">
        <f t="shared" si="62"/>
        <v>1.9640280743113632</v>
      </c>
      <c r="AF118">
        <f t="shared" si="98"/>
        <v>40.424619801460935</v>
      </c>
      <c r="AG118">
        <f t="shared" si="99"/>
        <v>350.00068254634215</v>
      </c>
      <c r="AQ118">
        <f t="shared" si="63"/>
        <v>2.2485488628622353E-2</v>
      </c>
      <c r="AR118">
        <f t="shared" si="64"/>
        <v>0.51527447808640703</v>
      </c>
      <c r="AS118">
        <f t="shared" si="65"/>
        <v>6.5065831032081585</v>
      </c>
      <c r="AT118">
        <f t="shared" si="66"/>
        <v>-0.19374117840001404</v>
      </c>
      <c r="AU118">
        <f t="shared" si="67"/>
        <v>-648.15750720000005</v>
      </c>
      <c r="BD118">
        <f t="shared" si="68"/>
        <v>3.556068270645605E-2</v>
      </c>
      <c r="BE118">
        <f t="shared" si="69"/>
        <v>0.82992847461096397</v>
      </c>
      <c r="BF118">
        <f t="shared" si="70"/>
        <v>10.946368323529589</v>
      </c>
      <c r="BG118">
        <f t="shared" si="71"/>
        <v>10.166904387150014</v>
      </c>
      <c r="BH118">
        <f t="shared" si="72"/>
        <v>-1115.0382978</v>
      </c>
      <c r="BQ118">
        <f t="shared" si="73"/>
        <v>3.3044256182153901E-3</v>
      </c>
      <c r="BR118">
        <f t="shared" si="74"/>
        <v>0.10909669815639456</v>
      </c>
      <c r="BS118">
        <f t="shared" si="75"/>
        <v>2.5609831200903077</v>
      </c>
      <c r="BT118">
        <f t="shared" si="76"/>
        <v>34.135424859637496</v>
      </c>
      <c r="BU118">
        <f t="shared" si="77"/>
        <v>34.386373349999971</v>
      </c>
      <c r="CD118">
        <f t="shared" si="78"/>
        <v>4.3000434961097339E-3</v>
      </c>
      <c r="CE118">
        <f t="shared" si="79"/>
        <v>0.14097244288769473</v>
      </c>
      <c r="CF118">
        <f t="shared" si="80"/>
        <v>3.2658360425938802</v>
      </c>
      <c r="CG118">
        <f t="shared" si="81"/>
        <v>41.999775883799998</v>
      </c>
      <c r="CH118">
        <f t="shared" si="82"/>
        <v>-1.5018695999999174</v>
      </c>
      <c r="CQ118">
        <f t="shared" si="83"/>
        <v>1.4859908790996931E-2</v>
      </c>
      <c r="CR118">
        <f t="shared" si="84"/>
        <v>0.3661845383559828</v>
      </c>
      <c r="CS118">
        <f t="shared" si="85"/>
        <v>5.5120066562504499</v>
      </c>
      <c r="CT118">
        <f t="shared" si="86"/>
        <v>24.527367519424004</v>
      </c>
      <c r="CU118">
        <f t="shared" si="87"/>
        <v>-377.33487180799989</v>
      </c>
      <c r="DD118">
        <f t="shared" si="88"/>
        <v>1.6953159366964187E-2</v>
      </c>
      <c r="DE118">
        <f t="shared" si="89"/>
        <v>0.41983559858520852</v>
      </c>
      <c r="DF118">
        <f t="shared" si="90"/>
        <v>6.3746229182107141</v>
      </c>
      <c r="DG118">
        <f t="shared" si="91"/>
        <v>29.115042182774996</v>
      </c>
      <c r="DH118">
        <f t="shared" si="92"/>
        <v>-452.21899530000002</v>
      </c>
      <c r="DQ118">
        <f t="shared" si="93"/>
        <v>1.2115203298696312E-2</v>
      </c>
      <c r="DR118">
        <f t="shared" si="94"/>
        <v>0.31321145081851204</v>
      </c>
      <c r="DS118">
        <f t="shared" si="95"/>
        <v>5.1859691128278076</v>
      </c>
      <c r="DT118">
        <f t="shared" si="96"/>
        <v>34.041558009637498</v>
      </c>
      <c r="DU118">
        <f t="shared" si="97"/>
        <v>-279.88597664999998</v>
      </c>
    </row>
    <row r="119" spans="1:125">
      <c r="A119">
        <v>0.114</v>
      </c>
      <c r="B119">
        <f t="shared" si="50"/>
        <v>1.2397524634944002E-2</v>
      </c>
      <c r="C119">
        <f t="shared" si="51"/>
        <v>0.30605424047999996</v>
      </c>
      <c r="D119">
        <f t="shared" si="52"/>
        <v>4.6785052799999995</v>
      </c>
      <c r="E119">
        <f t="shared" si="53"/>
        <v>23.638560000000002</v>
      </c>
      <c r="F119">
        <f t="shared" si="54"/>
        <v>-277.92</v>
      </c>
      <c r="N119">
        <f t="shared" si="55"/>
        <v>1.0011064001523887E-2</v>
      </c>
      <c r="O119">
        <f t="shared" si="56"/>
        <v>0.25751575184361869</v>
      </c>
      <c r="P119">
        <f t="shared" si="57"/>
        <v>4.2673039653323528</v>
      </c>
      <c r="Q119">
        <f t="shared" si="58"/>
        <v>29.145721899840002</v>
      </c>
      <c r="R119">
        <f t="shared" si="59"/>
        <v>-196.49722176000003</v>
      </c>
      <c r="AC119">
        <f t="shared" si="60"/>
        <v>1.6304983756673496E-3</v>
      </c>
      <c r="AD119">
        <f t="shared" si="61"/>
        <v>6.5568438681052763E-2</v>
      </c>
      <c r="AE119">
        <f t="shared" si="62"/>
        <v>2.004626932072898</v>
      </c>
      <c r="AF119">
        <f t="shared" si="98"/>
        <v>40.772330454560297</v>
      </c>
      <c r="AG119">
        <f t="shared" si="99"/>
        <v>345.40910432082438</v>
      </c>
      <c r="AQ119">
        <f t="shared" si="63"/>
        <v>2.3004016339033404E-2</v>
      </c>
      <c r="AR119">
        <f t="shared" si="64"/>
        <v>0.52178085664169471</v>
      </c>
      <c r="AS119">
        <f t="shared" si="65"/>
        <v>6.5060666785228802</v>
      </c>
      <c r="AT119">
        <f t="shared" si="66"/>
        <v>-0.83771511039999247</v>
      </c>
      <c r="AU119">
        <f t="shared" si="67"/>
        <v>-639.79901439999992</v>
      </c>
      <c r="BD119">
        <f t="shared" si="68"/>
        <v>3.6396086013335417E-2</v>
      </c>
      <c r="BE119">
        <f t="shared" si="69"/>
        <v>0.8408797409594333</v>
      </c>
      <c r="BF119">
        <f t="shared" si="70"/>
        <v>10.95597935826912</v>
      </c>
      <c r="BG119">
        <f t="shared" si="71"/>
        <v>9.056812850399977</v>
      </c>
      <c r="BH119">
        <f t="shared" si="72"/>
        <v>-1105.1517455999999</v>
      </c>
      <c r="BQ119">
        <f t="shared" si="73"/>
        <v>3.4148084985710027E-3</v>
      </c>
      <c r="BR119">
        <f t="shared" si="74"/>
        <v>0.11167475456466505</v>
      </c>
      <c r="BS119">
        <f t="shared" si="75"/>
        <v>2.5951351170981605</v>
      </c>
      <c r="BT119">
        <f t="shared" si="76"/>
        <v>34.16794916220001</v>
      </c>
      <c r="BU119">
        <f t="shared" si="77"/>
        <v>30.666409200000029</v>
      </c>
      <c r="CD119">
        <f t="shared" si="78"/>
        <v>4.4426558568769455E-3</v>
      </c>
      <c r="CE119">
        <f t="shared" si="79"/>
        <v>0.14425927835872898</v>
      </c>
      <c r="CF119">
        <f t="shared" si="80"/>
        <v>3.3078342311078401</v>
      </c>
      <c r="CG119">
        <f t="shared" si="81"/>
        <v>41.995766332800002</v>
      </c>
      <c r="CH119">
        <f t="shared" si="82"/>
        <v>-6.5107392000000921</v>
      </c>
      <c r="CQ119">
        <f t="shared" si="83"/>
        <v>1.5228853404864654E-2</v>
      </c>
      <c r="CR119">
        <f t="shared" si="84"/>
        <v>0.37170874586341296</v>
      </c>
      <c r="CS119">
        <f t="shared" si="85"/>
        <v>5.5363455825887229</v>
      </c>
      <c r="CT119">
        <f t="shared" si="86"/>
        <v>24.150711378944003</v>
      </c>
      <c r="CU119">
        <f t="shared" si="87"/>
        <v>-375.97754094933327</v>
      </c>
      <c r="DD119">
        <f t="shared" si="88"/>
        <v>1.7376187110681566E-2</v>
      </c>
      <c r="DE119">
        <f t="shared" si="89"/>
        <v>0.42622470369710919</v>
      </c>
      <c r="DF119">
        <f t="shared" si="90"/>
        <v>6.4035120206731193</v>
      </c>
      <c r="DG119">
        <f t="shared" si="91"/>
        <v>28.663332780399998</v>
      </c>
      <c r="DH119">
        <f t="shared" si="92"/>
        <v>-451.19876559999994</v>
      </c>
      <c r="DQ119">
        <f t="shared" si="93"/>
        <v>1.2431013395991565E-2</v>
      </c>
      <c r="DR119">
        <f t="shared" si="94"/>
        <v>0.31841439400890503</v>
      </c>
      <c r="DS119">
        <f t="shared" si="95"/>
        <v>5.2198705128981597</v>
      </c>
      <c r="DT119">
        <f t="shared" si="96"/>
        <v>33.761027962200004</v>
      </c>
      <c r="DU119">
        <f t="shared" si="97"/>
        <v>-281.17099079999997</v>
      </c>
    </row>
    <row r="120" spans="1:125">
      <c r="A120">
        <v>0.115</v>
      </c>
      <c r="B120">
        <f t="shared" si="50"/>
        <v>1.2705922056250001E-2</v>
      </c>
      <c r="C120">
        <f t="shared" si="51"/>
        <v>0.31074451875000003</v>
      </c>
      <c r="D120">
        <f t="shared" si="52"/>
        <v>4.7020050000000007</v>
      </c>
      <c r="E120">
        <f t="shared" si="53"/>
        <v>23.361000000000001</v>
      </c>
      <c r="F120">
        <f t="shared" si="54"/>
        <v>-277.2</v>
      </c>
      <c r="N120">
        <f t="shared" si="55"/>
        <v>1.0270718254774845E-2</v>
      </c>
      <c r="O120">
        <f t="shared" si="56"/>
        <v>0.26179759587909374</v>
      </c>
      <c r="P120">
        <f t="shared" si="57"/>
        <v>4.2963512736375007</v>
      </c>
      <c r="Q120">
        <f t="shared" si="58"/>
        <v>28.948730212500003</v>
      </c>
      <c r="R120">
        <f t="shared" si="59"/>
        <v>-197.48421000000002</v>
      </c>
      <c r="AC120">
        <f t="shared" si="60"/>
        <v>1.6970759375562491E-3</v>
      </c>
      <c r="AD120">
        <f t="shared" si="61"/>
        <v>6.7593509153218378E-2</v>
      </c>
      <c r="AE120">
        <f t="shared" si="62"/>
        <v>2.0455711932391307</v>
      </c>
      <c r="AF120">
        <f t="shared" si="98"/>
        <v>41.115415211561256</v>
      </c>
      <c r="AG120">
        <f t="shared" si="99"/>
        <v>340.7491301445001</v>
      </c>
      <c r="AQ120">
        <f t="shared" si="63"/>
        <v>2.3529050062806249E-2</v>
      </c>
      <c r="AR120">
        <f t="shared" si="64"/>
        <v>0.52828639817625012</v>
      </c>
      <c r="AS120">
        <f t="shared" si="65"/>
        <v>6.5049104504999997</v>
      </c>
      <c r="AT120">
        <f t="shared" si="66"/>
        <v>-1.4733564999999962</v>
      </c>
      <c r="AU120">
        <f t="shared" si="67"/>
        <v>-631.49239999999986</v>
      </c>
      <c r="BD120">
        <f t="shared" si="68"/>
        <v>3.7242445207476958E-2</v>
      </c>
      <c r="BE120">
        <f t="shared" si="69"/>
        <v>0.85184006494289055</v>
      </c>
      <c r="BF120">
        <f t="shared" si="70"/>
        <v>10.964485237781254</v>
      </c>
      <c r="BG120">
        <f t="shared" si="71"/>
        <v>7.9565869687499964</v>
      </c>
      <c r="BH120">
        <f t="shared" si="72"/>
        <v>-1095.3069749999997</v>
      </c>
      <c r="BQ120">
        <f t="shared" si="73"/>
        <v>3.5277865165993169E-3</v>
      </c>
      <c r="BR120">
        <f t="shared" si="74"/>
        <v>0.11428697861314453</v>
      </c>
      <c r="BS120">
        <f t="shared" si="75"/>
        <v>2.6293177826015617</v>
      </c>
      <c r="BT120">
        <f t="shared" si="76"/>
        <v>34.196766023437497</v>
      </c>
      <c r="BU120">
        <f t="shared" si="77"/>
        <v>26.971481249999968</v>
      </c>
      <c r="CD120">
        <f t="shared" si="78"/>
        <v>4.5885760513328135E-3</v>
      </c>
      <c r="CE120">
        <f t="shared" si="79"/>
        <v>0.14758810918031248</v>
      </c>
      <c r="CF120">
        <f t="shared" si="80"/>
        <v>3.3498259121249996</v>
      </c>
      <c r="CG120">
        <f t="shared" si="81"/>
        <v>41.986767375000014</v>
      </c>
      <c r="CH120">
        <f t="shared" si="82"/>
        <v>-11.480700000000009</v>
      </c>
      <c r="CQ120">
        <f t="shared" si="83"/>
        <v>1.5603334332983498E-2</v>
      </c>
      <c r="CR120">
        <f t="shared" si="84"/>
        <v>0.37725710419530006</v>
      </c>
      <c r="CS120">
        <f t="shared" si="85"/>
        <v>5.5603085313200014</v>
      </c>
      <c r="CT120">
        <f t="shared" si="86"/>
        <v>23.775412173333336</v>
      </c>
      <c r="CU120">
        <f t="shared" si="87"/>
        <v>-374.62100266666664</v>
      </c>
      <c r="DD120">
        <f t="shared" si="88"/>
        <v>1.7805618328819724E-2</v>
      </c>
      <c r="DE120">
        <f t="shared" si="89"/>
        <v>0.43264247222707036</v>
      </c>
      <c r="DF120">
        <f t="shared" si="90"/>
        <v>6.4319499248906258</v>
      </c>
      <c r="DG120">
        <f t="shared" si="91"/>
        <v>28.212646734374996</v>
      </c>
      <c r="DH120">
        <f t="shared" si="92"/>
        <v>-450.17228749999998</v>
      </c>
      <c r="DQ120">
        <f t="shared" si="93"/>
        <v>1.2752043340368847E-2</v>
      </c>
      <c r="DR120">
        <f t="shared" si="94"/>
        <v>0.32365109812095699</v>
      </c>
      <c r="DS120">
        <f t="shared" si="95"/>
        <v>5.2534907435390634</v>
      </c>
      <c r="DT120">
        <f t="shared" si="96"/>
        <v>33.479222273437493</v>
      </c>
      <c r="DU120">
        <f t="shared" si="97"/>
        <v>-282.43726875000004</v>
      </c>
    </row>
    <row r="121" spans="1:125">
      <c r="A121">
        <v>0.11600000000000001</v>
      </c>
      <c r="B121">
        <f t="shared" si="50"/>
        <v>1.3019021459456001E-2</v>
      </c>
      <c r="C121">
        <f t="shared" si="51"/>
        <v>0.31545815808</v>
      </c>
      <c r="D121">
        <f t="shared" si="52"/>
        <v>4.7252275199999998</v>
      </c>
      <c r="E121">
        <f t="shared" si="53"/>
        <v>23.084159999999997</v>
      </c>
      <c r="F121">
        <f t="shared" si="54"/>
        <v>-276.48</v>
      </c>
      <c r="N121">
        <f t="shared" si="55"/>
        <v>1.0534668842842458E-2</v>
      </c>
      <c r="O121">
        <f t="shared" si="56"/>
        <v>0.26610838856301772</v>
      </c>
      <c r="P121">
        <f t="shared" si="57"/>
        <v>4.3252010987028484</v>
      </c>
      <c r="Q121">
        <f t="shared" si="58"/>
        <v>28.750757360640002</v>
      </c>
      <c r="R121">
        <f t="shared" si="59"/>
        <v>-198.45955583999998</v>
      </c>
      <c r="AC121">
        <f t="shared" si="60"/>
        <v>1.7656990990339628E-3</v>
      </c>
      <c r="AD121">
        <f t="shared" si="61"/>
        <v>6.9659694649458384E-2</v>
      </c>
      <c r="AE121">
        <f t="shared" si="62"/>
        <v>2.0868561979553775</v>
      </c>
      <c r="AF121">
        <f t="shared" si="98"/>
        <v>41.453806394265101</v>
      </c>
      <c r="AG121">
        <f t="shared" si="99"/>
        <v>336.02219388960765</v>
      </c>
      <c r="AQ121">
        <f t="shared" si="63"/>
        <v>2.4060588644405086E-2</v>
      </c>
      <c r="AR121">
        <f t="shared" si="64"/>
        <v>0.53479046704436561</v>
      </c>
      <c r="AS121">
        <f t="shared" si="65"/>
        <v>6.5031227257651221</v>
      </c>
      <c r="AT121">
        <f t="shared" si="66"/>
        <v>-2.1007171584000108</v>
      </c>
      <c r="AU121">
        <f t="shared" si="67"/>
        <v>-623.23752960000002</v>
      </c>
      <c r="BD121">
        <f t="shared" si="68"/>
        <v>3.809976879558058E-2</v>
      </c>
      <c r="BE121">
        <f t="shared" si="69"/>
        <v>0.86280834633197578</v>
      </c>
      <c r="BF121">
        <f t="shared" si="70"/>
        <v>10.971895806842882</v>
      </c>
      <c r="BG121">
        <f t="shared" si="71"/>
        <v>6.8661849984000085</v>
      </c>
      <c r="BH121">
        <f t="shared" si="72"/>
        <v>-1085.5039104</v>
      </c>
      <c r="BQ121">
        <f t="shared" si="73"/>
        <v>3.6433938546579251E-3</v>
      </c>
      <c r="BR121">
        <f t="shared" si="74"/>
        <v>0.11693339912077826</v>
      </c>
      <c r="BS121">
        <f t="shared" si="75"/>
        <v>2.66352742166784</v>
      </c>
      <c r="BT121">
        <f t="shared" si="76"/>
        <v>34.221900451199993</v>
      </c>
      <c r="BU121">
        <f t="shared" si="77"/>
        <v>23.301532800000018</v>
      </c>
      <c r="CD121">
        <f t="shared" si="78"/>
        <v>4.7378460707441878E-3</v>
      </c>
      <c r="CE121">
        <f t="shared" si="79"/>
        <v>0.15095892635672578</v>
      </c>
      <c r="CF121">
        <f t="shared" si="80"/>
        <v>3.3918061156761601</v>
      </c>
      <c r="CG121">
        <f t="shared" si="81"/>
        <v>41.972817868800014</v>
      </c>
      <c r="CH121">
        <f t="shared" si="82"/>
        <v>-16.411852799999963</v>
      </c>
      <c r="CQ121">
        <f t="shared" si="83"/>
        <v>1.5983375538415244E-2</v>
      </c>
      <c r="CR121">
        <f t="shared" si="84"/>
        <v>0.38282923805237212</v>
      </c>
      <c r="CS121">
        <f t="shared" si="85"/>
        <v>5.5838968589822651</v>
      </c>
      <c r="CT121">
        <f t="shared" si="86"/>
        <v>23.401469108224006</v>
      </c>
      <c r="CU121">
        <f t="shared" si="87"/>
        <v>-373.265260544</v>
      </c>
      <c r="DD121">
        <f t="shared" si="88"/>
        <v>1.8241481459368446E-2</v>
      </c>
      <c r="DE121">
        <f t="shared" si="89"/>
        <v>0.43908845348956504</v>
      </c>
      <c r="DF121">
        <f t="shared" si="90"/>
        <v>6.4599376573388811</v>
      </c>
      <c r="DG121">
        <f t="shared" si="91"/>
        <v>27.7629902784</v>
      </c>
      <c r="DH121">
        <f t="shared" si="92"/>
        <v>-449.13959039999997</v>
      </c>
      <c r="DQ121">
        <f t="shared" si="93"/>
        <v>1.3078326751953284E-2</v>
      </c>
      <c r="DR121">
        <f t="shared" si="94"/>
        <v>0.32892128135053827</v>
      </c>
      <c r="DS121">
        <f t="shared" si="95"/>
        <v>5.2868285384678417</v>
      </c>
      <c r="DT121">
        <f t="shared" si="96"/>
        <v>33.196159651199999</v>
      </c>
      <c r="DU121">
        <f t="shared" si="97"/>
        <v>-283.68486719999999</v>
      </c>
    </row>
    <row r="122" spans="1:125">
      <c r="A122">
        <v>0.11700000000000001</v>
      </c>
      <c r="B122">
        <f t="shared" si="50"/>
        <v>1.3336846067142001E-2</v>
      </c>
      <c r="C122">
        <f t="shared" si="51"/>
        <v>0.32019488163000004</v>
      </c>
      <c r="D122">
        <f t="shared" si="52"/>
        <v>4.7481735599999997</v>
      </c>
      <c r="E122">
        <f t="shared" si="53"/>
        <v>22.808039999999995</v>
      </c>
      <c r="F122">
        <f t="shared" si="54"/>
        <v>-275.76</v>
      </c>
      <c r="N122">
        <f t="shared" si="55"/>
        <v>1.0802944615470508E-2</v>
      </c>
      <c r="O122">
        <f t="shared" si="56"/>
        <v>0.27044793192350775</v>
      </c>
      <c r="P122">
        <f t="shared" si="57"/>
        <v>4.3538524651800365</v>
      </c>
      <c r="Q122">
        <f t="shared" si="58"/>
        <v>28.551814971539997</v>
      </c>
      <c r="R122">
        <f t="shared" si="59"/>
        <v>-199.42328952000003</v>
      </c>
      <c r="AC122">
        <f t="shared" si="60"/>
        <v>1.8364091447112992E-3</v>
      </c>
      <c r="AD122">
        <f t="shared" si="61"/>
        <v>7.1767333555434784E-2</v>
      </c>
      <c r="AE122">
        <f t="shared" si="62"/>
        <v>2.1284772194040533</v>
      </c>
      <c r="AF122">
        <f t="shared" si="98"/>
        <v>41.787437753453531</v>
      </c>
      <c r="AG122">
        <f t="shared" si="99"/>
        <v>331.22971964876996</v>
      </c>
      <c r="AQ122">
        <f t="shared" si="63"/>
        <v>2.4598630296793076E-2</v>
      </c>
      <c r="AR122">
        <f t="shared" si="64"/>
        <v>0.54129243588107701</v>
      </c>
      <c r="AS122">
        <f t="shared" si="65"/>
        <v>6.5007117591998416</v>
      </c>
      <c r="AT122">
        <f t="shared" si="66"/>
        <v>-2.7198487624000123</v>
      </c>
      <c r="AU122">
        <f t="shared" si="67"/>
        <v>-615.03426879999984</v>
      </c>
      <c r="BD122">
        <f t="shared" si="68"/>
        <v>3.896806418903228E-2</v>
      </c>
      <c r="BE122">
        <f t="shared" si="69"/>
        <v>0.87378349472124583</v>
      </c>
      <c r="BF122">
        <f t="shared" si="70"/>
        <v>10.978220868524909</v>
      </c>
      <c r="BG122">
        <f t="shared" si="71"/>
        <v>5.7855652711499772</v>
      </c>
      <c r="BH122">
        <f t="shared" si="72"/>
        <v>-1075.7424761999998</v>
      </c>
      <c r="BQ122">
        <f t="shared" si="73"/>
        <v>3.7616647220800668E-3</v>
      </c>
      <c r="BR122">
        <f t="shared" si="74"/>
        <v>0.11961404122407318</v>
      </c>
      <c r="BS122">
        <f t="shared" si="75"/>
        <v>2.6977603643438179</v>
      </c>
      <c r="BT122">
        <f t="shared" si="76"/>
        <v>34.243377396637506</v>
      </c>
      <c r="BU122">
        <f t="shared" si="77"/>
        <v>19.656507149999946</v>
      </c>
      <c r="CD122">
        <f t="shared" si="78"/>
        <v>4.8905078949036916E-3</v>
      </c>
      <c r="CE122">
        <f t="shared" si="79"/>
        <v>0.15437171594169236</v>
      </c>
      <c r="CF122">
        <f t="shared" si="80"/>
        <v>3.4337699106001205</v>
      </c>
      <c r="CG122">
        <f t="shared" si="81"/>
        <v>41.953956571799985</v>
      </c>
      <c r="CH122">
        <f t="shared" si="82"/>
        <v>-21.304298400000114</v>
      </c>
      <c r="CQ122">
        <f t="shared" si="83"/>
        <v>1.6369000609600542E-2</v>
      </c>
      <c r="CR122">
        <f t="shared" si="84"/>
        <v>0.38842477349149773</v>
      </c>
      <c r="CS122">
        <f t="shared" si="85"/>
        <v>5.6071119213173386</v>
      </c>
      <c r="CT122">
        <f t="shared" si="86"/>
        <v>23.028881385664008</v>
      </c>
      <c r="CU122">
        <f t="shared" si="87"/>
        <v>-371.91031816533325</v>
      </c>
      <c r="DD122">
        <f t="shared" si="88"/>
        <v>1.8683804490146214E-2</v>
      </c>
      <c r="DE122">
        <f t="shared" si="89"/>
        <v>0.44556219782865453</v>
      </c>
      <c r="DF122">
        <f t="shared" si="90"/>
        <v>6.4874762507125352</v>
      </c>
      <c r="DG122">
        <f t="shared" si="91"/>
        <v>27.314369616774997</v>
      </c>
      <c r="DH122">
        <f t="shared" si="92"/>
        <v>-448.1007037</v>
      </c>
      <c r="DQ122">
        <f t="shared" si="93"/>
        <v>1.3409896968435838E-2</v>
      </c>
      <c r="DR122">
        <f t="shared" si="94"/>
        <v>0.33422466063658074</v>
      </c>
      <c r="DS122">
        <f t="shared" si="95"/>
        <v>5.3198826500813166</v>
      </c>
      <c r="DT122">
        <f t="shared" si="96"/>
        <v>32.911858746637499</v>
      </c>
      <c r="DU122">
        <f t="shared" si="97"/>
        <v>-284.91384285000004</v>
      </c>
    </row>
    <row r="123" spans="1:125">
      <c r="A123">
        <v>0.11799999999999999</v>
      </c>
      <c r="B123">
        <f t="shared" si="50"/>
        <v>1.3659418825407998E-2</v>
      </c>
      <c r="C123">
        <f t="shared" si="51"/>
        <v>0.32495441327999997</v>
      </c>
      <c r="D123">
        <f t="shared" si="52"/>
        <v>4.7708438400000004</v>
      </c>
      <c r="E123">
        <f t="shared" si="53"/>
        <v>22.532640000000001</v>
      </c>
      <c r="F123">
        <f t="shared" si="54"/>
        <v>-275.04000000000002</v>
      </c>
      <c r="N123">
        <f t="shared" si="55"/>
        <v>1.1075574223945162E-2</v>
      </c>
      <c r="O123">
        <f t="shared" si="56"/>
        <v>0.27481602701914098</v>
      </c>
      <c r="P123">
        <f t="shared" si="57"/>
        <v>4.382304409332864</v>
      </c>
      <c r="Q123">
        <f t="shared" si="58"/>
        <v>28.351914642240001</v>
      </c>
      <c r="R123">
        <f t="shared" si="59"/>
        <v>-200.37544127999993</v>
      </c>
      <c r="AC123">
        <f t="shared" si="60"/>
        <v>1.909247695210337E-3</v>
      </c>
      <c r="AD123">
        <f t="shared" si="61"/>
        <v>7.3916759497104315E-2</v>
      </c>
      <c r="AE123">
        <f t="shared" si="62"/>
        <v>2.170429465228783</v>
      </c>
      <c r="AF123">
        <f t="shared" si="98"/>
        <v>42.116244459121582</v>
      </c>
      <c r="AG123">
        <f t="shared" si="99"/>
        <v>326.37312176039427</v>
      </c>
      <c r="AQ123">
        <f t="shared" si="63"/>
        <v>2.5143172609687271E-2</v>
      </c>
      <c r="AR123">
        <f t="shared" si="64"/>
        <v>0.5477916855504843</v>
      </c>
      <c r="AS123">
        <f t="shared" si="65"/>
        <v>6.4976857540761603</v>
      </c>
      <c r="AT123">
        <f t="shared" si="66"/>
        <v>-3.3308028544000012</v>
      </c>
      <c r="AU123">
        <f t="shared" si="67"/>
        <v>-606.88248320000002</v>
      </c>
      <c r="BD123">
        <f t="shared" si="68"/>
        <v>3.9847337713707173E-2</v>
      </c>
      <c r="BE123">
        <f t="shared" si="69"/>
        <v>0.88476442948750744</v>
      </c>
      <c r="BF123">
        <f t="shared" si="70"/>
        <v>10.983470184267839</v>
      </c>
      <c r="BG123">
        <f t="shared" si="71"/>
        <v>4.7146861944000431</v>
      </c>
      <c r="BH123">
        <f t="shared" si="72"/>
        <v>-1066.0225968000002</v>
      </c>
      <c r="BQ123">
        <f t="shared" si="73"/>
        <v>3.8826333515046604E-3</v>
      </c>
      <c r="BR123">
        <f t="shared" si="74"/>
        <v>0.12232892640204934</v>
      </c>
      <c r="BS123">
        <f t="shared" si="75"/>
        <v>2.7320129655991199</v>
      </c>
      <c r="BT123">
        <f t="shared" si="76"/>
        <v>34.261221754199987</v>
      </c>
      <c r="BU123">
        <f t="shared" si="77"/>
        <v>16.036347599999964</v>
      </c>
      <c r="CD123">
        <f t="shared" si="78"/>
        <v>5.046603487198543E-3</v>
      </c>
      <c r="CE123">
        <f t="shared" si="79"/>
        <v>0.15782645907713666</v>
      </c>
      <c r="CF123">
        <f t="shared" si="80"/>
        <v>3.4757124044428798</v>
      </c>
      <c r="CG123">
        <f t="shared" si="81"/>
        <v>41.930222140799991</v>
      </c>
      <c r="CH123">
        <f t="shared" si="82"/>
        <v>-26.15813759999984</v>
      </c>
      <c r="CQ123">
        <f t="shared" si="83"/>
        <v>1.6760232761714611E-2</v>
      </c>
      <c r="CR123">
        <f t="shared" si="84"/>
        <v>0.39404333792488733</v>
      </c>
      <c r="CS123">
        <f t="shared" si="85"/>
        <v>5.6299550732673023</v>
      </c>
      <c r="CT123">
        <f t="shared" si="86"/>
        <v>22.657648204117343</v>
      </c>
      <c r="CU123">
        <f t="shared" si="87"/>
        <v>-370.55617911466663</v>
      </c>
      <c r="DD123">
        <f t="shared" si="88"/>
        <v>1.9132614959832987E-2</v>
      </c>
      <c r="DE123">
        <f t="shared" si="89"/>
        <v>0.45206325662419139</v>
      </c>
      <c r="DF123">
        <f t="shared" si="90"/>
        <v>6.5145667438958395</v>
      </c>
      <c r="DG123">
        <f t="shared" si="91"/>
        <v>26.8667909244</v>
      </c>
      <c r="DH123">
        <f t="shared" si="92"/>
        <v>-447.05565680000001</v>
      </c>
      <c r="DQ123">
        <f t="shared" si="93"/>
        <v>1.37467870438257E-2</v>
      </c>
      <c r="DR123">
        <f t="shared" si="94"/>
        <v>0.33956095167972933</v>
      </c>
      <c r="DS123">
        <f t="shared" si="95"/>
        <v>5.3526518493991198</v>
      </c>
      <c r="DT123">
        <f t="shared" si="96"/>
        <v>32.626338154199999</v>
      </c>
      <c r="DU123">
        <f t="shared" si="97"/>
        <v>-286.12425239999993</v>
      </c>
    </row>
    <row r="124" spans="1:125">
      <c r="A124">
        <v>0.11899999999999999</v>
      </c>
      <c r="B124">
        <f t="shared" si="50"/>
        <v>1.3986762404593997E-2</v>
      </c>
      <c r="C124">
        <f t="shared" si="51"/>
        <v>0.32973647762999991</v>
      </c>
      <c r="D124">
        <f t="shared" si="52"/>
        <v>4.7932390800000002</v>
      </c>
      <c r="E124">
        <f t="shared" si="53"/>
        <v>22.257960000000004</v>
      </c>
      <c r="F124">
        <f t="shared" si="54"/>
        <v>-274.32</v>
      </c>
      <c r="N124">
        <f t="shared" si="55"/>
        <v>1.1352586120131227E-2</v>
      </c>
      <c r="O124">
        <f t="shared" si="56"/>
        <v>0.2792124739505521</v>
      </c>
      <c r="P124">
        <f t="shared" si="57"/>
        <v>4.410555979007051</v>
      </c>
      <c r="Q124">
        <f t="shared" si="58"/>
        <v>28.151067939540003</v>
      </c>
      <c r="R124">
        <f t="shared" si="59"/>
        <v>-201.31604136000001</v>
      </c>
      <c r="AC124">
        <f t="shared" si="60"/>
        <v>1.9842567023721901E-3</v>
      </c>
      <c r="AD124">
        <f t="shared" si="61"/>
        <v>7.6108301275887635E-2</v>
      </c>
      <c r="AE124">
        <f t="shared" si="62"/>
        <v>2.2127080789487263</v>
      </c>
      <c r="AF124">
        <f t="shared" si="98"/>
        <v>42.440163090736149</v>
      </c>
      <c r="AG124">
        <f t="shared" si="99"/>
        <v>321.45380483407661</v>
      </c>
      <c r="AQ124">
        <f t="shared" si="63"/>
        <v>2.5694212557761855E-2</v>
      </c>
      <c r="AR124">
        <f t="shared" si="64"/>
        <v>0.55428760509421238</v>
      </c>
      <c r="AS124">
        <f t="shared" si="65"/>
        <v>6.4940528621908822</v>
      </c>
      <c r="AT124">
        <f t="shared" si="66"/>
        <v>-3.9336308423999942</v>
      </c>
      <c r="AU124">
        <f t="shared" si="67"/>
        <v>-598.78203839999992</v>
      </c>
      <c r="BD124">
        <f t="shared" si="68"/>
        <v>4.0737594619730998E-2</v>
      </c>
      <c r="BE124">
        <f t="shared" si="69"/>
        <v>0.89575007974822463</v>
      </c>
      <c r="BF124">
        <f t="shared" si="70"/>
        <v>10.987653473957371</v>
      </c>
      <c r="BG124">
        <f t="shared" si="71"/>
        <v>3.6535062511499889</v>
      </c>
      <c r="BH124">
        <f t="shared" si="72"/>
        <v>-1056.3441966</v>
      </c>
      <c r="BQ124">
        <f t="shared" si="73"/>
        <v>4.0063339952312845E-3</v>
      </c>
      <c r="BR124">
        <f t="shared" si="74"/>
        <v>0.12507807250113409</v>
      </c>
      <c r="BS124">
        <f t="shared" si="75"/>
        <v>2.7662816052694725</v>
      </c>
      <c r="BT124">
        <f t="shared" si="76"/>
        <v>34.275458361637511</v>
      </c>
      <c r="BU124">
        <f t="shared" si="77"/>
        <v>12.440997450000022</v>
      </c>
      <c r="CD124">
        <f t="shared" si="78"/>
        <v>5.2061747897181009E-3</v>
      </c>
      <c r="CE124">
        <f t="shared" si="79"/>
        <v>0.16132313203184062</v>
      </c>
      <c r="CF124">
        <f t="shared" si="80"/>
        <v>3.5176287433568407</v>
      </c>
      <c r="CG124">
        <f t="shared" si="81"/>
        <v>41.901653131800003</v>
      </c>
      <c r="CH124">
        <f t="shared" si="82"/>
        <v>-30.973471199999999</v>
      </c>
      <c r="CQ124">
        <f t="shared" si="83"/>
        <v>1.7157094838022271E-2</v>
      </c>
      <c r="CR124">
        <f t="shared" si="84"/>
        <v>0.39968456011929249</v>
      </c>
      <c r="CS124">
        <f t="shared" si="85"/>
        <v>5.652427668970911</v>
      </c>
      <c r="CT124">
        <f t="shared" si="86"/>
        <v>22.287768758464004</v>
      </c>
      <c r="CU124">
        <f t="shared" si="87"/>
        <v>-369.20284697599993</v>
      </c>
      <c r="DD124">
        <f t="shared" si="88"/>
        <v>1.9587939959009031E-2</v>
      </c>
      <c r="DE124">
        <f t="shared" si="89"/>
        <v>0.458591182297996</v>
      </c>
      <c r="DF124">
        <f t="shared" si="90"/>
        <v>6.5412101819332449</v>
      </c>
      <c r="DG124">
        <f t="shared" si="91"/>
        <v>26.420260346775006</v>
      </c>
      <c r="DH124">
        <f t="shared" si="92"/>
        <v>-446.00447910000003</v>
      </c>
      <c r="DQ124">
        <f t="shared" si="93"/>
        <v>1.4089029747221324E-2</v>
      </c>
      <c r="DR124">
        <f t="shared" si="94"/>
        <v>0.34492986896093664</v>
      </c>
      <c r="DS124">
        <f t="shared" si="95"/>
        <v>5.3851349260069714</v>
      </c>
      <c r="DT124">
        <f t="shared" si="96"/>
        <v>32.339616411637508</v>
      </c>
      <c r="DU124">
        <f t="shared" si="97"/>
        <v>-287.31615254999997</v>
      </c>
    </row>
    <row r="125" spans="1:125">
      <c r="A125">
        <v>0.12</v>
      </c>
      <c r="B125">
        <f t="shared" si="50"/>
        <v>1.43188992E-2</v>
      </c>
      <c r="C125">
        <f t="shared" si="51"/>
        <v>0.33454080000000003</v>
      </c>
      <c r="D125">
        <f t="shared" si="52"/>
        <v>4.8153599999999983</v>
      </c>
      <c r="E125">
        <f t="shared" si="53"/>
        <v>21.984000000000005</v>
      </c>
      <c r="F125">
        <f t="shared" si="54"/>
        <v>-273.60000000000002</v>
      </c>
      <c r="N125">
        <f t="shared" si="55"/>
        <v>1.1634008555519999E-2</v>
      </c>
      <c r="O125">
        <f t="shared" si="56"/>
        <v>0.28363707187200005</v>
      </c>
      <c r="P125">
        <f t="shared" si="57"/>
        <v>4.4386062335999998</v>
      </c>
      <c r="Q125">
        <f t="shared" si="58"/>
        <v>27.949286400000002</v>
      </c>
      <c r="R125">
        <f t="shared" si="59"/>
        <v>-202.24512000000001</v>
      </c>
      <c r="AC125">
        <f t="shared" si="60"/>
        <v>2.0614784444006398E-3</v>
      </c>
      <c r="AD125">
        <f t="shared" si="61"/>
        <v>7.8342282805248006E-2</v>
      </c>
      <c r="AE125">
        <f t="shared" si="62"/>
        <v>2.2553081413632006</v>
      </c>
      <c r="AF125">
        <f t="shared" si="98"/>
        <v>42.759131627519984</v>
      </c>
      <c r="AG125">
        <f t="shared" si="99"/>
        <v>316.47316377600009</v>
      </c>
      <c r="AQ125">
        <f t="shared" si="63"/>
        <v>2.6251746508799998E-2</v>
      </c>
      <c r="AR125">
        <f t="shared" si="64"/>
        <v>0.56077959168000002</v>
      </c>
      <c r="AS125">
        <f t="shared" si="65"/>
        <v>6.4898211840000011</v>
      </c>
      <c r="AT125">
        <f t="shared" si="66"/>
        <v>-4.5283839999999991</v>
      </c>
      <c r="AU125">
        <f t="shared" si="67"/>
        <v>-590.7328</v>
      </c>
      <c r="BD125">
        <f t="shared" si="68"/>
        <v>4.1638839091199996E-2</v>
      </c>
      <c r="BE125">
        <f t="shared" si="69"/>
        <v>0.90673938432000001</v>
      </c>
      <c r="BF125">
        <f t="shared" si="70"/>
        <v>10.990780416</v>
      </c>
      <c r="BG125">
        <f t="shared" si="71"/>
        <v>2.6019840000000127</v>
      </c>
      <c r="BH125">
        <f t="shared" si="72"/>
        <v>-1046.7072000000001</v>
      </c>
      <c r="BQ125">
        <f t="shared" si="73"/>
        <v>4.1328009216000001E-3</v>
      </c>
      <c r="BR125">
        <f t="shared" si="74"/>
        <v>0.12786149376</v>
      </c>
      <c r="BS125">
        <f t="shared" si="75"/>
        <v>2.8005626879999999</v>
      </c>
      <c r="BT125">
        <f t="shared" si="76"/>
        <v>34.286111999999996</v>
      </c>
      <c r="BU125">
        <f t="shared" si="77"/>
        <v>8.870399999999961</v>
      </c>
      <c r="CD125">
        <f t="shared" si="78"/>
        <v>5.3692637183999992E-3</v>
      </c>
      <c r="CE125">
        <f t="shared" si="79"/>
        <v>0.16486170623999999</v>
      </c>
      <c r="CF125">
        <f t="shared" si="80"/>
        <v>3.559514112</v>
      </c>
      <c r="CG125">
        <f t="shared" si="81"/>
        <v>41.868288000000007</v>
      </c>
      <c r="CH125">
        <f t="shared" si="82"/>
        <v>-35.750399999999914</v>
      </c>
      <c r="CQ125">
        <f t="shared" si="83"/>
        <v>1.7559609311231995E-2</v>
      </c>
      <c r="CR125">
        <f t="shared" si="84"/>
        <v>0.40534807019519997</v>
      </c>
      <c r="CS125">
        <f t="shared" si="85"/>
        <v>5.6745310617600007</v>
      </c>
      <c r="CT125">
        <f t="shared" si="86"/>
        <v>21.919242240000006</v>
      </c>
      <c r="CU125">
        <f t="shared" si="87"/>
        <v>-367.85032533333327</v>
      </c>
      <c r="DD125">
        <f t="shared" si="88"/>
        <v>2.0049806131199995E-2</v>
      </c>
      <c r="DE125">
        <f t="shared" si="89"/>
        <v>0.46514552831999995</v>
      </c>
      <c r="DF125">
        <f t="shared" si="90"/>
        <v>6.5674076159999997</v>
      </c>
      <c r="DG125">
        <f t="shared" si="91"/>
        <v>25.974784000000003</v>
      </c>
      <c r="DH125">
        <f t="shared" si="92"/>
        <v>-444.94720000000001</v>
      </c>
      <c r="DQ125">
        <f t="shared" si="93"/>
        <v>1.4436657561599999E-2</v>
      </c>
      <c r="DR125">
        <f t="shared" si="94"/>
        <v>0.35033112576000003</v>
      </c>
      <c r="DS125">
        <f t="shared" si="95"/>
        <v>5.4173306879999998</v>
      </c>
      <c r="DT125">
        <f t="shared" si="96"/>
        <v>32.051712000000002</v>
      </c>
      <c r="DU125">
        <f t="shared" si="97"/>
        <v>-288.4896</v>
      </c>
    </row>
    <row r="126" spans="1:125">
      <c r="A126">
        <v>0.121</v>
      </c>
      <c r="B126">
        <f t="shared" si="50"/>
        <v>1.4655851332606001E-2</v>
      </c>
      <c r="C126">
        <f t="shared" si="51"/>
        <v>0.33936710643000007</v>
      </c>
      <c r="D126">
        <f t="shared" si="52"/>
        <v>4.8372073200000001</v>
      </c>
      <c r="E126">
        <f t="shared" si="53"/>
        <v>21.710759999999997</v>
      </c>
      <c r="F126">
        <f t="shared" si="54"/>
        <v>-272.88</v>
      </c>
      <c r="N126">
        <f t="shared" si="55"/>
        <v>1.1919869580288641E-2</v>
      </c>
      <c r="O126">
        <f t="shared" si="56"/>
        <v>0.2880896190029037</v>
      </c>
      <c r="P126">
        <f t="shared" si="57"/>
        <v>4.4664542440305475</v>
      </c>
      <c r="Q126">
        <f t="shared" si="58"/>
        <v>27.746581529939998</v>
      </c>
      <c r="R126">
        <f t="shared" si="59"/>
        <v>-203.16270744000002</v>
      </c>
      <c r="AC126">
        <f t="shared" si="60"/>
        <v>2.1409555209430495E-3</v>
      </c>
      <c r="AD126">
        <f t="shared" si="61"/>
        <v>8.061902304866965E-2</v>
      </c>
      <c r="AE126">
        <f t="shared" si="62"/>
        <v>2.2982246719465813</v>
      </c>
      <c r="AF126">
        <f t="shared" si="98"/>
        <v>43.073089438760874</v>
      </c>
      <c r="AG126">
        <f t="shared" si="99"/>
        <v>311.43258381433952</v>
      </c>
      <c r="AQ126">
        <f t="shared" si="63"/>
        <v>2.6815770231794257E-2</v>
      </c>
      <c r="AR126">
        <f t="shared" si="64"/>
        <v>0.56726705055042781</v>
      </c>
      <c r="AS126">
        <f t="shared" si="65"/>
        <v>6.484998768753119</v>
      </c>
      <c r="AT126">
        <f t="shared" si="66"/>
        <v>-5.1151134664000013</v>
      </c>
      <c r="AU126">
        <f t="shared" si="67"/>
        <v>-582.73463360000005</v>
      </c>
      <c r="BD126">
        <f t="shared" si="68"/>
        <v>4.2551074255859279E-2</v>
      </c>
      <c r="BE126">
        <f t="shared" si="69"/>
        <v>0.91773129167713563</v>
      </c>
      <c r="BF126">
        <f t="shared" si="70"/>
        <v>10.992860647398629</v>
      </c>
      <c r="BG126">
        <f t="shared" si="71"/>
        <v>1.560078075149979</v>
      </c>
      <c r="BH126">
        <f t="shared" si="72"/>
        <v>-1037.1115313999999</v>
      </c>
      <c r="BQ126">
        <f t="shared" si="73"/>
        <v>4.2620684113959815E-3</v>
      </c>
      <c r="BR126">
        <f t="shared" si="74"/>
        <v>0.1306792008343457</v>
      </c>
      <c r="BS126">
        <f t="shared" si="75"/>
        <v>2.8348526431885275</v>
      </c>
      <c r="BT126">
        <f t="shared" si="76"/>
        <v>34.293207393637502</v>
      </c>
      <c r="BU126">
        <f t="shared" si="77"/>
        <v>5.3244985500000084</v>
      </c>
      <c r="CD126">
        <f t="shared" si="78"/>
        <v>5.5359121582148046E-3</v>
      </c>
      <c r="CE126">
        <f t="shared" si="79"/>
        <v>0.16844214833967908</v>
      </c>
      <c r="CF126">
        <f t="shared" si="80"/>
        <v>3.6013637334351598</v>
      </c>
      <c r="CG126">
        <f t="shared" si="81"/>
        <v>41.830165099800006</v>
      </c>
      <c r="CH126">
        <f t="shared" si="82"/>
        <v>-40.489024800000081</v>
      </c>
      <c r="CQ126">
        <f t="shared" si="83"/>
        <v>1.796779828484929E-2</v>
      </c>
      <c r="CR126">
        <f t="shared" si="84"/>
        <v>0.41103349962602381</v>
      </c>
      <c r="CS126">
        <f t="shared" si="85"/>
        <v>5.6962666041559169</v>
      </c>
      <c r="CT126">
        <f t="shared" si="86"/>
        <v>21.552067836437345</v>
      </c>
      <c r="CU126">
        <f t="shared" si="87"/>
        <v>-366.49861777066667</v>
      </c>
      <c r="DD126">
        <f t="shared" si="88"/>
        <v>2.0518239673928042E-2</v>
      </c>
      <c r="DE126">
        <f t="shared" si="89"/>
        <v>0.47172584921436389</v>
      </c>
      <c r="DF126">
        <f t="shared" si="90"/>
        <v>6.5931601033727558</v>
      </c>
      <c r="DG126">
        <f t="shared" si="91"/>
        <v>25.530367970774996</v>
      </c>
      <c r="DH126">
        <f t="shared" si="92"/>
        <v>-443.88384890000003</v>
      </c>
      <c r="DQ126">
        <f t="shared" si="93"/>
        <v>1.4789702682625923E-2</v>
      </c>
      <c r="DR126">
        <f t="shared" si="94"/>
        <v>0.35576443417404324</v>
      </c>
      <c r="DS126">
        <f t="shared" si="95"/>
        <v>5.4492379619260278</v>
      </c>
      <c r="DT126">
        <f t="shared" si="96"/>
        <v>31.762643343637496</v>
      </c>
      <c r="DU126">
        <f t="shared" si="97"/>
        <v>-289.64465145000003</v>
      </c>
    </row>
    <row r="127" spans="1:125">
      <c r="A127">
        <v>0.122</v>
      </c>
      <c r="B127">
        <f t="shared" si="50"/>
        <v>1.4997640649791999E-2</v>
      </c>
      <c r="C127">
        <f t="shared" si="51"/>
        <v>0.34421512367999996</v>
      </c>
      <c r="D127">
        <f t="shared" si="52"/>
        <v>4.8587817600000012</v>
      </c>
      <c r="E127">
        <f t="shared" si="53"/>
        <v>21.438239999999997</v>
      </c>
      <c r="F127">
        <f t="shared" si="54"/>
        <v>-272.15999999999997</v>
      </c>
      <c r="N127">
        <f t="shared" si="55"/>
        <v>1.2210197042371118E-2</v>
      </c>
      <c r="O127">
        <f t="shared" si="56"/>
        <v>0.29256991263934967</v>
      </c>
      <c r="P127">
        <f t="shared" si="57"/>
        <v>4.4940990927087352</v>
      </c>
      <c r="Q127">
        <f t="shared" si="58"/>
        <v>27.54296480544</v>
      </c>
      <c r="R127">
        <f t="shared" si="59"/>
        <v>-204.06883392000003</v>
      </c>
      <c r="AC127">
        <f t="shared" si="60"/>
        <v>2.2227308481099577E-3</v>
      </c>
      <c r="AD127">
        <f t="shared" si="61"/>
        <v>8.2938835959026389E-2</v>
      </c>
      <c r="AE127">
        <f t="shared" si="62"/>
        <v>2.341452630233539</v>
      </c>
      <c r="AF127">
        <f t="shared" si="98"/>
        <v>43.381977274146301</v>
      </c>
      <c r="AG127">
        <f t="shared" si="99"/>
        <v>306.33344052466168</v>
      </c>
      <c r="AQ127">
        <f t="shared" si="63"/>
        <v>2.7386278904995905E-2</v>
      </c>
      <c r="AR127">
        <f t="shared" si="64"/>
        <v>0.57374939497177935</v>
      </c>
      <c r="AS127">
        <f t="shared" si="65"/>
        <v>6.4795936146278388</v>
      </c>
      <c r="AT127">
        <f t="shared" si="66"/>
        <v>-5.6938702464000093</v>
      </c>
      <c r="AU127">
        <f t="shared" si="67"/>
        <v>-574.7874048000001</v>
      </c>
      <c r="BD127">
        <f t="shared" si="68"/>
        <v>4.3474302194739876E-2</v>
      </c>
      <c r="BE127">
        <f t="shared" si="69"/>
        <v>0.92872475991026593</v>
      </c>
      <c r="BF127">
        <f t="shared" si="70"/>
        <v>10.993903763828159</v>
      </c>
      <c r="BG127">
        <f t="shared" si="71"/>
        <v>0.52774718639999763</v>
      </c>
      <c r="BH127">
        <f t="shared" si="72"/>
        <v>-1027.5571152000002</v>
      </c>
      <c r="BQ127">
        <f t="shared" si="73"/>
        <v>4.3941707542789294E-3</v>
      </c>
      <c r="BR127">
        <f t="shared" si="74"/>
        <v>0.13353120082162057</v>
      </c>
      <c r="BS127">
        <f t="shared" si="75"/>
        <v>2.8691479249288805</v>
      </c>
      <c r="BT127">
        <f t="shared" si="76"/>
        <v>34.296769210200004</v>
      </c>
      <c r="BU127">
        <f t="shared" si="77"/>
        <v>1.8032363999999674</v>
      </c>
      <c r="CD127">
        <f t="shared" si="78"/>
        <v>5.7061619583890664E-3</v>
      </c>
      <c r="CE127">
        <f t="shared" si="79"/>
        <v>0.17206442021116544</v>
      </c>
      <c r="CF127">
        <f t="shared" si="80"/>
        <v>3.6431728690291196</v>
      </c>
      <c r="CG127">
        <f t="shared" si="81"/>
        <v>41.787322684800003</v>
      </c>
      <c r="CH127">
        <f t="shared" si="82"/>
        <v>-45.189446399999994</v>
      </c>
      <c r="CQ127">
        <f t="shared" si="83"/>
        <v>1.8381683494529181E-2</v>
      </c>
      <c r="CR127">
        <f t="shared" si="84"/>
        <v>0.41674048123729229</v>
      </c>
      <c r="CS127">
        <f t="shared" si="85"/>
        <v>5.7176356478659249</v>
      </c>
      <c r="CT127">
        <f t="shared" si="86"/>
        <v>21.186244731904004</v>
      </c>
      <c r="CU127">
        <f t="shared" si="87"/>
        <v>-365.14772787199996</v>
      </c>
      <c r="DD127">
        <f t="shared" si="88"/>
        <v>2.099326633976915E-2</v>
      </c>
      <c r="DE127">
        <f t="shared" si="89"/>
        <v>0.47833170056556323</v>
      </c>
      <c r="DF127">
        <f t="shared" si="90"/>
        <v>6.6184687074001589</v>
      </c>
      <c r="DG127">
        <f t="shared" si="91"/>
        <v>25.087018316400002</v>
      </c>
      <c r="DH127">
        <f t="shared" si="92"/>
        <v>-442.8144552</v>
      </c>
      <c r="DQ127">
        <f t="shared" si="93"/>
        <v>1.514819701747677E-2</v>
      </c>
      <c r="DR127">
        <f t="shared" si="94"/>
        <v>0.36122950513594049</v>
      </c>
      <c r="DS127">
        <f t="shared" si="95"/>
        <v>5.4808555927288802</v>
      </c>
      <c r="DT127">
        <f t="shared" si="96"/>
        <v>31.4724288102</v>
      </c>
      <c r="DU127">
        <f t="shared" si="97"/>
        <v>-290.78136359999996</v>
      </c>
    </row>
    <row r="128" spans="1:125">
      <c r="A128">
        <v>0.123</v>
      </c>
      <c r="B128">
        <f t="shared" si="50"/>
        <v>1.5344288726058001E-2</v>
      </c>
      <c r="C128">
        <f t="shared" si="51"/>
        <v>0.34908457922999997</v>
      </c>
      <c r="D128">
        <f t="shared" si="52"/>
        <v>4.8800840399999998</v>
      </c>
      <c r="E128">
        <f t="shared" si="53"/>
        <v>21.166439999999998</v>
      </c>
      <c r="F128">
        <f t="shared" si="54"/>
        <v>-271.44</v>
      </c>
      <c r="N128">
        <f t="shared" si="55"/>
        <v>1.2505018586540604E-2</v>
      </c>
      <c r="O128">
        <f t="shared" si="56"/>
        <v>0.29707774916556706</v>
      </c>
      <c r="P128">
        <f t="shared" si="57"/>
        <v>4.5215398735055636</v>
      </c>
      <c r="Q128">
        <f t="shared" si="58"/>
        <v>27.338447672339999</v>
      </c>
      <c r="R128">
        <f t="shared" si="59"/>
        <v>-204.96352967999997</v>
      </c>
      <c r="AC128">
        <f t="shared" si="60"/>
        <v>2.3068476534347277E-3</v>
      </c>
      <c r="AD128">
        <f t="shared" si="61"/>
        <v>8.5302030419330307E-2</v>
      </c>
      <c r="AE128">
        <f t="shared" si="62"/>
        <v>2.3849869171946136</v>
      </c>
      <c r="AF128">
        <f t="shared" si="98"/>
        <v>43.685737254123666</v>
      </c>
      <c r="AG128">
        <f t="shared" si="99"/>
        <v>301.17709985532611</v>
      </c>
      <c r="AQ128">
        <f t="shared" si="63"/>
        <v>2.7963267123913095E-2</v>
      </c>
      <c r="AR128">
        <f t="shared" si="64"/>
        <v>0.58022604618303519</v>
      </c>
      <c r="AS128">
        <f t="shared" si="65"/>
        <v>6.4736136688641581</v>
      </c>
      <c r="AT128">
        <f t="shared" si="66"/>
        <v>-6.2647052103999794</v>
      </c>
      <c r="AU128">
        <f t="shared" si="67"/>
        <v>-566.89097919999995</v>
      </c>
      <c r="BD128">
        <f t="shared" si="68"/>
        <v>4.4408523951754438E-2</v>
      </c>
      <c r="BE128">
        <f t="shared" si="69"/>
        <v>0.93971875668506744</v>
      </c>
      <c r="BF128">
        <f t="shared" si="70"/>
        <v>10.99391931971109</v>
      </c>
      <c r="BG128">
        <f t="shared" si="71"/>
        <v>-0.4950498808499737</v>
      </c>
      <c r="BH128">
        <f t="shared" si="72"/>
        <v>-1018.0438758</v>
      </c>
      <c r="BQ128">
        <f t="shared" si="73"/>
        <v>4.5291422452371439E-3</v>
      </c>
      <c r="BR128">
        <f t="shared" si="74"/>
        <v>0.136417497285692</v>
      </c>
      <c r="BS128">
        <f t="shared" si="75"/>
        <v>2.9034450119541821</v>
      </c>
      <c r="BT128">
        <f t="shared" si="76"/>
        <v>34.296822060637496</v>
      </c>
      <c r="BU128">
        <f t="shared" si="77"/>
        <v>-1.6934431499999967</v>
      </c>
      <c r="CD128">
        <f t="shared" si="78"/>
        <v>5.8800549276666753E-3</v>
      </c>
      <c r="CE128">
        <f t="shared" si="79"/>
        <v>0.17572847901522357</v>
      </c>
      <c r="CF128">
        <f t="shared" si="80"/>
        <v>3.6849368183518805</v>
      </c>
      <c r="CG128">
        <f t="shared" si="81"/>
        <v>41.739798907800001</v>
      </c>
      <c r="CH128">
        <f t="shared" si="82"/>
        <v>-49.851765599999894</v>
      </c>
      <c r="CQ128">
        <f t="shared" si="83"/>
        <v>1.8801286309427959E-2</v>
      </c>
      <c r="CR128">
        <f t="shared" si="84"/>
        <v>0.42246864920583266</v>
      </c>
      <c r="CS128">
        <f t="shared" si="85"/>
        <v>5.7386395437796223</v>
      </c>
      <c r="CT128">
        <f t="shared" si="86"/>
        <v>20.82177210694401</v>
      </c>
      <c r="CU128">
        <f t="shared" si="87"/>
        <v>-363.79765922133328</v>
      </c>
      <c r="DD128">
        <f t="shared" si="88"/>
        <v>2.1474911437416481E-2</v>
      </c>
      <c r="DE128">
        <f t="shared" si="89"/>
        <v>0.48496263902444608</v>
      </c>
      <c r="DF128">
        <f t="shared" si="90"/>
        <v>6.6433344974734645</v>
      </c>
      <c r="DG128">
        <f t="shared" si="91"/>
        <v>24.644741064774998</v>
      </c>
      <c r="DH128">
        <f t="shared" si="92"/>
        <v>-441.73904830000004</v>
      </c>
      <c r="DQ128">
        <f t="shared" si="93"/>
        <v>1.5512172183688616E-2</v>
      </c>
      <c r="DR128">
        <f t="shared" si="94"/>
        <v>0.36672604843268453</v>
      </c>
      <c r="DS128">
        <f t="shared" si="95"/>
        <v>5.5121824436916818</v>
      </c>
      <c r="DT128">
        <f t="shared" si="96"/>
        <v>31.181086710637498</v>
      </c>
      <c r="DU128">
        <f t="shared" si="97"/>
        <v>-291.89979314999999</v>
      </c>
    </row>
    <row r="129" spans="1:125">
      <c r="A129">
        <v>0.124</v>
      </c>
      <c r="B129">
        <f t="shared" si="50"/>
        <v>1.5695816863743998E-2</v>
      </c>
      <c r="C129">
        <f t="shared" si="51"/>
        <v>0.35397520127999993</v>
      </c>
      <c r="D129">
        <f t="shared" si="52"/>
        <v>4.9011148799999988</v>
      </c>
      <c r="E129">
        <f t="shared" si="53"/>
        <v>20.89536</v>
      </c>
      <c r="F129">
        <f t="shared" si="54"/>
        <v>-270.72000000000003</v>
      </c>
      <c r="N129">
        <f t="shared" si="55"/>
        <v>1.2804361653503326E-2</v>
      </c>
      <c r="O129">
        <f t="shared" si="56"/>
        <v>0.30161292406537421</v>
      </c>
      <c r="P129">
        <f t="shared" si="57"/>
        <v>4.548775691722752</v>
      </c>
      <c r="Q129">
        <f t="shared" si="58"/>
        <v>27.133041546240001</v>
      </c>
      <c r="R129">
        <f t="shared" si="59"/>
        <v>-205.84682496000002</v>
      </c>
      <c r="AC129">
        <f t="shared" si="60"/>
        <v>2.3933494707746284E-3</v>
      </c>
      <c r="AD129">
        <f t="shared" si="61"/>
        <v>8.7708910184851552E-2</v>
      </c>
      <c r="AE129">
        <f t="shared" si="62"/>
        <v>2.4288223766021635</v>
      </c>
      <c r="AF129">
        <f t="shared" si="98"/>
        <v>43.984312860285677</v>
      </c>
      <c r="AG129">
        <f t="shared" si="99"/>
        <v>295.964918152888</v>
      </c>
      <c r="AQ129">
        <f t="shared" si="63"/>
        <v>2.8546728909258093E-2</v>
      </c>
      <c r="AR129">
        <f t="shared" si="64"/>
        <v>0.58669643334500354</v>
      </c>
      <c r="AS129">
        <f t="shared" si="65"/>
        <v>6.4670668278988792</v>
      </c>
      <c r="AT129">
        <f t="shared" si="66"/>
        <v>-6.8276690943999903</v>
      </c>
      <c r="AU129">
        <f t="shared" si="67"/>
        <v>-559.04522240000017</v>
      </c>
      <c r="BD129">
        <f t="shared" si="68"/>
        <v>4.5353739543251587E-2</v>
      </c>
      <c r="BE129">
        <f t="shared" si="69"/>
        <v>0.95071225920104441</v>
      </c>
      <c r="BF129">
        <f t="shared" si="70"/>
        <v>10.992916828293122</v>
      </c>
      <c r="BG129">
        <f t="shared" si="71"/>
        <v>-1.5083542656000195</v>
      </c>
      <c r="BH129">
        <f t="shared" si="72"/>
        <v>-1008.5717376000002</v>
      </c>
      <c r="BQ129">
        <f t="shared" si="73"/>
        <v>4.6670171810662599E-3</v>
      </c>
      <c r="BR129">
        <f t="shared" si="74"/>
        <v>0.13933809028145666</v>
      </c>
      <c r="BS129">
        <f t="shared" si="75"/>
        <v>2.9377404075801596</v>
      </c>
      <c r="BT129">
        <f t="shared" si="76"/>
        <v>34.293390499200008</v>
      </c>
      <c r="BU129">
        <f t="shared" si="77"/>
        <v>-5.1655968000000492</v>
      </c>
      <c r="CD129">
        <f t="shared" si="78"/>
        <v>6.0576328296084265E-3</v>
      </c>
      <c r="CE129">
        <f t="shared" si="79"/>
        <v>0.17943427723124733</v>
      </c>
      <c r="CF129">
        <f t="shared" si="80"/>
        <v>3.7266509190758397</v>
      </c>
      <c r="CG129">
        <f t="shared" si="81"/>
        <v>41.6876318208</v>
      </c>
      <c r="CH129">
        <f t="shared" si="82"/>
        <v>-54.476083200000097</v>
      </c>
      <c r="CQ129">
        <f t="shared" si="83"/>
        <v>1.922662773355404E-2</v>
      </c>
      <c r="CR129">
        <f t="shared" si="84"/>
        <v>0.42821763905895133</v>
      </c>
      <c r="CS129">
        <f t="shared" si="85"/>
        <v>5.7592796419653638</v>
      </c>
      <c r="CT129">
        <f t="shared" si="86"/>
        <v>20.45864913851733</v>
      </c>
      <c r="CU129">
        <f t="shared" si="87"/>
        <v>-362.44841540266663</v>
      </c>
      <c r="DD129">
        <f t="shared" si="88"/>
        <v>2.1963199832749709E-2</v>
      </c>
      <c r="DE129">
        <f t="shared" si="89"/>
        <v>0.49161822231426044</v>
      </c>
      <c r="DF129">
        <f t="shared" si="90"/>
        <v>6.6677585489971198</v>
      </c>
      <c r="DG129">
        <f t="shared" si="91"/>
        <v>24.203542214399995</v>
      </c>
      <c r="DH129">
        <f t="shared" si="92"/>
        <v>-440.65765759999999</v>
      </c>
      <c r="DQ129">
        <f t="shared" si="93"/>
        <v>1.5881659508019216E-2</v>
      </c>
      <c r="DR129">
        <f t="shared" si="94"/>
        <v>0.37225377272369664</v>
      </c>
      <c r="DS129">
        <f t="shared" si="95"/>
        <v>5.5432173963801592</v>
      </c>
      <c r="DT129">
        <f t="shared" si="96"/>
        <v>30.888635299199997</v>
      </c>
      <c r="DU129">
        <f t="shared" si="97"/>
        <v>-292.99999679999996</v>
      </c>
    </row>
    <row r="130" spans="1:125">
      <c r="A130">
        <v>0.125</v>
      </c>
      <c r="B130">
        <f t="shared" si="50"/>
        <v>1.605224609375E-2</v>
      </c>
      <c r="C130">
        <f t="shared" si="51"/>
        <v>0.35888671875</v>
      </c>
      <c r="D130">
        <f t="shared" si="52"/>
        <v>4.921875</v>
      </c>
      <c r="E130">
        <f t="shared" si="53"/>
        <v>20.625</v>
      </c>
      <c r="F130">
        <f t="shared" si="54"/>
        <v>-270</v>
      </c>
      <c r="N130">
        <f t="shared" si="55"/>
        <v>1.3108253479003906E-2</v>
      </c>
      <c r="O130">
        <f t="shared" si="56"/>
        <v>0.30617523193359375</v>
      </c>
      <c r="P130">
        <f t="shared" si="57"/>
        <v>4.5758056640625</v>
      </c>
      <c r="Q130">
        <f t="shared" si="58"/>
        <v>26.9267578125</v>
      </c>
      <c r="R130">
        <f t="shared" si="59"/>
        <v>-206.71875</v>
      </c>
      <c r="AC130">
        <f t="shared" si="60"/>
        <v>2.4822801351547241E-3</v>
      </c>
      <c r="AD130">
        <f t="shared" si="61"/>
        <v>9.0159773826599121E-2</v>
      </c>
      <c r="AE130">
        <f t="shared" si="62"/>
        <v>2.4729537963867187</v>
      </c>
      <c r="AF130">
        <f t="shared" si="98"/>
        <v>44.27764892578125</v>
      </c>
      <c r="AG130">
        <f t="shared" si="99"/>
        <v>290.6982421875</v>
      </c>
      <c r="AQ130">
        <f t="shared" si="63"/>
        <v>2.9136657714843747E-2</v>
      </c>
      <c r="AR130">
        <f t="shared" si="64"/>
        <v>0.59315999348958326</v>
      </c>
      <c r="AS130">
        <f t="shared" si="65"/>
        <v>6.4599609375</v>
      </c>
      <c r="AT130">
        <f t="shared" si="66"/>
        <v>-7.3828125</v>
      </c>
      <c r="AU130">
        <f t="shared" si="67"/>
        <v>-551.25</v>
      </c>
      <c r="BD130">
        <f t="shared" si="68"/>
        <v>4.6309947967529297E-2</v>
      </c>
      <c r="BE130">
        <f t="shared" si="69"/>
        <v>0.96170425415039063</v>
      </c>
      <c r="BF130">
        <f t="shared" si="70"/>
        <v>10.99090576171875</v>
      </c>
      <c r="BG130">
        <f t="shared" si="71"/>
        <v>-2.51220703125</v>
      </c>
      <c r="BH130">
        <f t="shared" si="72"/>
        <v>-999.140625</v>
      </c>
      <c r="BQ130">
        <f t="shared" si="73"/>
        <v>4.8078298568725586E-3</v>
      </c>
      <c r="BR130">
        <f t="shared" si="74"/>
        <v>0.14229297637939453</v>
      </c>
      <c r="BS130">
        <f t="shared" si="75"/>
        <v>2.9720306396484375</v>
      </c>
      <c r="BT130">
        <f t="shared" si="76"/>
        <v>34.2864990234375</v>
      </c>
      <c r="BU130">
        <f t="shared" si="77"/>
        <v>-8.61328125</v>
      </c>
      <c r="CD130">
        <f t="shared" si="78"/>
        <v>6.2389373779296875E-3</v>
      </c>
      <c r="CE130">
        <f t="shared" si="79"/>
        <v>0.1831817626953125</v>
      </c>
      <c r="CF130">
        <f t="shared" si="80"/>
        <v>3.768310546875</v>
      </c>
      <c r="CG130">
        <f t="shared" si="81"/>
        <v>41.630859375</v>
      </c>
      <c r="CH130">
        <f t="shared" si="82"/>
        <v>-59.0625</v>
      </c>
      <c r="CQ130">
        <f t="shared" si="83"/>
        <v>1.9657728407118054E-2</v>
      </c>
      <c r="CR130">
        <f t="shared" si="84"/>
        <v>0.43398708767361105</v>
      </c>
      <c r="CS130">
        <f t="shared" si="85"/>
        <v>5.7795572916666673</v>
      </c>
      <c r="CT130">
        <f t="shared" si="86"/>
        <v>20.096875000000008</v>
      </c>
      <c r="CU130">
        <f t="shared" si="87"/>
        <v>-361.09999999999997</v>
      </c>
      <c r="DD130">
        <f t="shared" si="88"/>
        <v>2.2458155949910477E-2</v>
      </c>
      <c r="DE130">
        <f t="shared" si="89"/>
        <v>0.49829800923665363</v>
      </c>
      <c r="DF130">
        <f t="shared" si="90"/>
        <v>6.691741943359375</v>
      </c>
      <c r="DG130">
        <f t="shared" si="91"/>
        <v>23.763427734375</v>
      </c>
      <c r="DH130">
        <f t="shared" si="92"/>
        <v>-439.5703125</v>
      </c>
      <c r="DQ130">
        <f t="shared" si="93"/>
        <v>1.625669002532959E-2</v>
      </c>
      <c r="DR130">
        <f t="shared" si="94"/>
        <v>0.37781238555908203</v>
      </c>
      <c r="DS130">
        <f t="shared" si="95"/>
        <v>5.5739593505859375</v>
      </c>
      <c r="DT130">
        <f t="shared" si="96"/>
        <v>30.5950927734375</v>
      </c>
      <c r="DU130">
        <f t="shared" si="97"/>
        <v>-294.08203125</v>
      </c>
    </row>
    <row r="131" spans="1:125">
      <c r="A131">
        <v>0.126</v>
      </c>
      <c r="B131">
        <f t="shared" si="50"/>
        <v>1.6413597176256001E-2</v>
      </c>
      <c r="C131">
        <f t="shared" si="51"/>
        <v>0.36381886128000002</v>
      </c>
      <c r="D131">
        <f t="shared" si="52"/>
        <v>4.9423651200000007</v>
      </c>
      <c r="E131">
        <f t="shared" si="53"/>
        <v>20.355360000000001</v>
      </c>
      <c r="F131">
        <f t="shared" si="54"/>
        <v>-269.27999999999997</v>
      </c>
      <c r="N131">
        <f t="shared" si="55"/>
        <v>1.3416721092942018E-2</v>
      </c>
      <c r="O131">
        <f t="shared" si="56"/>
        <v>0.31076446648743822</v>
      </c>
      <c r="P131">
        <f t="shared" si="57"/>
        <v>4.6026289185972482</v>
      </c>
      <c r="Q131">
        <f t="shared" si="58"/>
        <v>26.719607826240001</v>
      </c>
      <c r="R131">
        <f t="shared" si="59"/>
        <v>-207.57933503999999</v>
      </c>
      <c r="AC131">
        <f t="shared" si="60"/>
        <v>2.5736837775559122E-3</v>
      </c>
      <c r="AD131">
        <f t="shared" si="61"/>
        <v>9.2654914676153138E-2</v>
      </c>
      <c r="AE131">
        <f t="shared" si="62"/>
        <v>2.5173759099837465</v>
      </c>
      <c r="AF131">
        <f t="shared" si="98"/>
        <v>44.56569162575191</v>
      </c>
      <c r="AG131">
        <f t="shared" si="99"/>
        <v>285.37840917831187</v>
      </c>
      <c r="AQ131">
        <f t="shared" si="63"/>
        <v>2.9733046435429265E-2</v>
      </c>
      <c r="AR131">
        <f t="shared" si="64"/>
        <v>0.59961617146916335</v>
      </c>
      <c r="AS131">
        <f t="shared" si="65"/>
        <v>6.4523037929011196</v>
      </c>
      <c r="AT131">
        <f t="shared" si="66"/>
        <v>-7.9301858943999974</v>
      </c>
      <c r="AU131">
        <f t="shared" si="67"/>
        <v>-543.50517759999991</v>
      </c>
      <c r="BD131">
        <f t="shared" si="68"/>
        <v>4.7277147214306883E-2</v>
      </c>
      <c r="BE131">
        <f t="shared" si="69"/>
        <v>0.97269373767692457</v>
      </c>
      <c r="BF131">
        <f t="shared" si="70"/>
        <v>10.987895551106881</v>
      </c>
      <c r="BG131">
        <f t="shared" si="71"/>
        <v>-3.5066491655999732</v>
      </c>
      <c r="BH131">
        <f t="shared" si="72"/>
        <v>-989.75046239999983</v>
      </c>
      <c r="BQ131">
        <f t="shared" si="73"/>
        <v>4.9516145626007993E-3</v>
      </c>
      <c r="BR131">
        <f t="shared" si="74"/>
        <v>0.14528214869006667</v>
      </c>
      <c r="BS131">
        <f t="shared" si="75"/>
        <v>3.0063122604698398</v>
      </c>
      <c r="BT131">
        <f t="shared" si="76"/>
        <v>34.276172074199991</v>
      </c>
      <c r="BU131">
        <f t="shared" si="77"/>
        <v>-12.036553199999929</v>
      </c>
      <c r="CD131">
        <f t="shared" si="78"/>
        <v>6.4240102318760539E-3</v>
      </c>
      <c r="CE131">
        <f t="shared" si="79"/>
        <v>0.18697087863812739</v>
      </c>
      <c r="CF131">
        <f t="shared" si="80"/>
        <v>3.80991111532416</v>
      </c>
      <c r="CG131">
        <f t="shared" si="81"/>
        <v>41.569519420800006</v>
      </c>
      <c r="CH131">
        <f t="shared" si="82"/>
        <v>-63.611116799999884</v>
      </c>
      <c r="CQ131">
        <f t="shared" si="83"/>
        <v>2.0094608607882071E-2</v>
      </c>
      <c r="CR131">
        <f t="shared" si="84"/>
        <v>0.43977663327560418</v>
      </c>
      <c r="CS131">
        <f t="shared" si="85"/>
        <v>5.7994738412986377</v>
      </c>
      <c r="CT131">
        <f t="shared" si="86"/>
        <v>19.736448861184012</v>
      </c>
      <c r="CU131">
        <f t="shared" si="87"/>
        <v>-359.75241659733325</v>
      </c>
      <c r="DD131">
        <f t="shared" si="88"/>
        <v>2.2959803772383772E-2</v>
      </c>
      <c r="DE131">
        <f t="shared" si="89"/>
        <v>0.50500155967764049</v>
      </c>
      <c r="DF131">
        <f t="shared" si="90"/>
        <v>6.7152857679028797</v>
      </c>
      <c r="DG131">
        <f t="shared" si="91"/>
        <v>23.324403564400001</v>
      </c>
      <c r="DH131">
        <f t="shared" si="92"/>
        <v>-438.47704240000002</v>
      </c>
      <c r="DQ131">
        <f t="shared" si="93"/>
        <v>1.6637294477483761E-2</v>
      </c>
      <c r="DR131">
        <f t="shared" si="94"/>
        <v>0.3834015933978267</v>
      </c>
      <c r="DS131">
        <f t="shared" si="95"/>
        <v>5.6044072242698402</v>
      </c>
      <c r="DT131">
        <f t="shared" si="96"/>
        <v>30.300477274200002</v>
      </c>
      <c r="DU131">
        <f t="shared" si="97"/>
        <v>-295.14595320000001</v>
      </c>
    </row>
    <row r="132" spans="1:125">
      <c r="A132">
        <v>0.127</v>
      </c>
      <c r="B132">
        <f t="shared" si="50"/>
        <v>1.6779890601442003E-2</v>
      </c>
      <c r="C132">
        <f t="shared" si="51"/>
        <v>0.36877135923000004</v>
      </c>
      <c r="D132">
        <f t="shared" si="52"/>
        <v>4.9625859600000002</v>
      </c>
      <c r="E132">
        <f t="shared" si="53"/>
        <v>20.086440000000003</v>
      </c>
      <c r="F132">
        <f t="shared" si="54"/>
        <v>-268.56</v>
      </c>
      <c r="N132">
        <f t="shared" si="55"/>
        <v>1.3729791318500476E-2</v>
      </c>
      <c r="O132">
        <f t="shared" si="56"/>
        <v>0.31538042057786508</v>
      </c>
      <c r="P132">
        <f t="shared" si="57"/>
        <v>4.6292445947394354</v>
      </c>
      <c r="Q132">
        <f t="shared" si="58"/>
        <v>26.511602912339999</v>
      </c>
      <c r="R132">
        <f t="shared" si="59"/>
        <v>-208.42861031999999</v>
      </c>
      <c r="AC132">
        <f t="shared" si="60"/>
        <v>2.6676048196484733E-3</v>
      </c>
      <c r="AD132">
        <f t="shared" si="61"/>
        <v>9.5194620771839197E-2</v>
      </c>
      <c r="AE132">
        <f t="shared" si="62"/>
        <v>2.5620833976708806</v>
      </c>
      <c r="AF132">
        <f t="shared" si="98"/>
        <v>44.848388467793363</v>
      </c>
      <c r="AG132">
        <f t="shared" si="99"/>
        <v>280.00674681887369</v>
      </c>
      <c r="AQ132">
        <f t="shared" si="63"/>
        <v>3.0335887414515438E-2</v>
      </c>
      <c r="AR132">
        <f t="shared" si="64"/>
        <v>0.60606441990615534</v>
      </c>
      <c r="AS132">
        <f t="shared" si="65"/>
        <v>6.4441031389358399</v>
      </c>
      <c r="AT132">
        <f t="shared" si="66"/>
        <v>-8.4698396104000082</v>
      </c>
      <c r="AU132">
        <f t="shared" si="67"/>
        <v>-535.81062079999992</v>
      </c>
      <c r="BD132">
        <f t="shared" si="68"/>
        <v>4.825533427415625E-2</v>
      </c>
      <c r="BE132">
        <f t="shared" si="69"/>
        <v>0.98367971533510246</v>
      </c>
      <c r="BF132">
        <f t="shared" si="70"/>
        <v>10.983895586626412</v>
      </c>
      <c r="BG132">
        <f t="shared" si="71"/>
        <v>-4.4917215808500135</v>
      </c>
      <c r="BH132">
        <f t="shared" si="72"/>
        <v>-980.40117420000001</v>
      </c>
      <c r="BQ132">
        <f t="shared" si="73"/>
        <v>5.0984055795865327E-3</v>
      </c>
      <c r="BR132">
        <f t="shared" si="74"/>
        <v>0.14830559688855571</v>
      </c>
      <c r="BS132">
        <f t="shared" si="75"/>
        <v>3.0405818467676924</v>
      </c>
      <c r="BT132">
        <f t="shared" si="76"/>
        <v>34.262434035637504</v>
      </c>
      <c r="BU132">
        <f t="shared" si="77"/>
        <v>-15.435469349999998</v>
      </c>
      <c r="CD132">
        <f t="shared" si="78"/>
        <v>6.6128929916369197E-3</v>
      </c>
      <c r="CE132">
        <f t="shared" si="79"/>
        <v>0.19080156372288354</v>
      </c>
      <c r="CF132">
        <f t="shared" si="80"/>
        <v>3.8514480757981207</v>
      </c>
      <c r="CG132">
        <f t="shared" si="81"/>
        <v>41.503649707800008</v>
      </c>
      <c r="CH132">
        <f t="shared" si="82"/>
        <v>-68.122034400000075</v>
      </c>
      <c r="CQ132">
        <f t="shared" si="83"/>
        <v>2.0537288252508001E-2</v>
      </c>
      <c r="CR132">
        <f t="shared" si="84"/>
        <v>0.44558591543872228</v>
      </c>
      <c r="CS132">
        <f t="shared" si="85"/>
        <v>5.8190306384443788</v>
      </c>
      <c r="CT132">
        <f t="shared" si="86"/>
        <v>19.37736988827734</v>
      </c>
      <c r="CU132">
        <f t="shared" si="87"/>
        <v>-358.40566877866661</v>
      </c>
      <c r="DD132">
        <f t="shared" si="88"/>
        <v>2.346816684408522E-2</v>
      </c>
      <c r="DE132">
        <f t="shared" si="89"/>
        <v>0.51172843461354345</v>
      </c>
      <c r="DF132">
        <f t="shared" si="90"/>
        <v>6.7383911158952836</v>
      </c>
      <c r="DG132">
        <f t="shared" si="91"/>
        <v>22.886475614774994</v>
      </c>
      <c r="DH132">
        <f t="shared" si="92"/>
        <v>-437.3778767</v>
      </c>
      <c r="DQ132">
        <f t="shared" si="93"/>
        <v>1.7023503312266753E-2</v>
      </c>
      <c r="DR132">
        <f t="shared" si="94"/>
        <v>0.38902110162593823</v>
      </c>
      <c r="DS132">
        <f t="shared" si="95"/>
        <v>5.6345599535051933</v>
      </c>
      <c r="DT132">
        <f t="shared" si="96"/>
        <v>30.004806885637496</v>
      </c>
      <c r="DU132">
        <f t="shared" si="97"/>
        <v>-296.19181935</v>
      </c>
    </row>
    <row r="133" spans="1:125">
      <c r="A133">
        <v>0.128</v>
      </c>
      <c r="B133">
        <f t="shared" ref="B133:B196" si="100">a_koeff_5+b_koeff_5*_t+c_koeff_5*_t^2+d_koeff_5*_t^3+e_koeff_5*_t^4+f_koeff_5*_t^5</f>
        <v>1.7151146590208E-2</v>
      </c>
      <c r="C133">
        <f t="shared" ref="C133:C196" si="101">b_koeff_5+2*c_koeff_5*_t+3*d_koeff_5*_t^2+4*e_koeff_5*_t^3+5*f_koeff_5*_t^4</f>
        <v>0.37374394367999997</v>
      </c>
      <c r="D133">
        <f t="shared" ref="D133:D196" si="102">2 * c_koeff_5 + 6 * d_koeff_5 * _t + 12 * e_koeff_5 * _t ^ 2 + 20 * f_koeff_5 * _t ^ 3</f>
        <v>4.9825382400000002</v>
      </c>
      <c r="E133">
        <f t="shared" ref="E133:E196" si="103">6 * d_koeff_5  + 24 * e_koeff_5 * _t  + 60 * f_koeff_5 * _t ^ 2</f>
        <v>19.818240000000003</v>
      </c>
      <c r="F133">
        <f t="shared" ref="F133:F196" si="104">24 * e_koeff_5  + 120 * f_koeff_5 * _t</f>
        <v>-267.84000000000003</v>
      </c>
      <c r="N133">
        <f t="shared" ref="N133:N196" si="105">a_koeff_7a + b_koeff_7a * _t + c_koeff_7a * _t ^ 2 + d_koeff_7a * _t ^ 3 + e_koeff_7a * _t ^ 4 + f_koeff_7a * _t ^ 5 + g_koeff_7a * _t ^ 6 + h_koeff_7a * _t ^ 7</f>
        <v>1.4047490771284657E-2</v>
      </c>
      <c r="O133">
        <f t="shared" ref="O133:O196" si="106">b_koeff_7a + 2 * c_koeff_7a * _t + 3 * d_koeff_7a * _t ^ 2 + 4 * e_koeff_7a * _t ^ 3 + 5 * f_koeff_7a * _t ^ 4 + 6 * g_koeff_7a * _t ^ 5 + 7 * h_koeff_7a *_t ^ 6</f>
        <v>0.32002288620090164</v>
      </c>
      <c r="P133">
        <f t="shared" ref="P133:P196" si="107">2 * c_koeff_7a + 6 * d_koeff_7a * _t + 12 * e_koeff_7a * _t ^ 2 + 20 * f_koeff_7a * _t ^ 3 + 30 * g_koeff_7a * _t ^ 4 + 42 * h_koeff_7a * _t ^ 5</f>
        <v>4.655651843211265</v>
      </c>
      <c r="Q133">
        <f t="shared" ref="Q133:Q196" si="108">6 * d_koeff_7a  + 24 * e_koeff_7a * _t  + 60 * f_koeff_7a * _t ^ 2 + 120 * g_koeff_7a * _t ^ 3 + 210 * h_koeff_7a * _t ^ 4</f>
        <v>26.302754365440002</v>
      </c>
      <c r="R133">
        <f t="shared" ref="R133:R196" si="109">24 * e_koeff_7a  + 120 * f_koeff_7a * _t  + 360 * g_koeff_7a * _t ^ 2 + 840 * h_koeff_7a * _t ^ 3</f>
        <v>-209.26660608</v>
      </c>
      <c r="AC133">
        <f t="shared" ref="AC133:AC196" si="110">a_koeff_9 + b_koeff_9 * _t + c_koeff_9 * _t ^ 2 + d_koeff_9 * _t ^ 3 + e_koeff_9 * _t ^ 4 + f_koeff_9 * _t ^ 5 + g_koeff_9 * _t ^ 6 + h_koeff_9 * _t ^ 7 + i_koeff_9 * _t ^ 8 + j_koeff_9 * _t ^ 9</f>
        <v>2.7640879684724621E-3</v>
      </c>
      <c r="AD133">
        <f t="shared" ref="AD133:AD196" si="111">b_koeff_9 + 2 * c_koeff_9 * _t + 3 * d_koeff_9 * _t ^ 2 + 4 * e_koeff_9 * _t ^ 3 + 5 * f_koeff_9 * _t ^ 4 + 6 * g_koeff_9 * _t ^ 5 + 7 * h_koeff_9 *_t ^ 6 + 8 * i_koeff_9 * _t ^ 7 + 9 * j_koeff_9 * _t ^ 8</f>
        <v>9.7779174806235311E-2</v>
      </c>
      <c r="AE133">
        <f t="shared" ref="AE133:AE196" si="112">2 * c_koeff_9 + 6 * d_koeff_9 * _t + 12 * e_koeff_9 * _t ^ 2 + 20 * f_koeff_9 * _t ^ 3 + 30 * g_koeff_9 * _t ^ 4 + 42 * h_koeff_9 * _t ^ 5 + 56 * i_koeff_9 * _t ^ 6 + 72 * j_koeff_9 * _t ^ 7</f>
        <v>2.6070708878956088</v>
      </c>
      <c r="AF133">
        <f t="shared" si="98"/>
        <v>45.125688282442617</v>
      </c>
      <c r="AG133">
        <f t="shared" si="99"/>
        <v>274.58457330253839</v>
      </c>
      <c r="AQ133">
        <f t="shared" ref="AQ133:AQ196" si="113">a_koeff_7b + b_koeff_7b * _t + c_koeff_7b * _t ^ 2 + d_koeff_7b * _t ^ 3 + e_koeff_7b * _t ^ 4 + f_koeff_7b * _t ^ 5 + g_koeff_7b * _t ^ 6 + h_koeff_7b * _t ^ 7</f>
        <v>3.0945172452089532E-2</v>
      </c>
      <c r="AR133">
        <f t="shared" ref="AR133:AR196" si="114">b_koeff_7b + 2 * c_koeff_7b * _t + 3 * d_koeff_7b * _t ^ 2 + 4 * e_koeff_7b * _t ^ 3 + 5 * f_koeff_7b * _t ^ 4 + 6 * g_koeff_7b * _t ^ 5 + 7 * h_koeff_7b *_t ^ 6</f>
        <v>0.6125041991426593</v>
      </c>
      <c r="AS133">
        <f t="shared" ref="AS133:AS196" si="115">2 * c_koeff_7b + 6 * d_koeff_7b * _t + 12 * e_koeff_7b * _t ^ 2 + 20 * f_koeff_7b * _t ^ 3 + 30 * g_koeff_7b * _t ^ 4 + 42 * h_koeff_7b * _t ^ 5</f>
        <v>6.4353666701721624</v>
      </c>
      <c r="AT133">
        <f t="shared" ref="AT133:AT196" si="116">6 * d_koeff_7b  + 24 * e_koeff_7b* _t  + 60 * f_koeff_7b * _t ^ 2 + 120 * g_koeff_7b * _t ^ 3 + 210 * h_koeff_7b * _t ^ 4</f>
        <v>-9.0018238464000007</v>
      </c>
      <c r="AU133">
        <f t="shared" ref="AU133:AU196" si="117">24 * e_koeff_7b  + 120 * f_koeff_7b * _t  + 360 * g_koeff_7b * _t ^ 2 + 840 * h_koeff_7b * _t ^ 3</f>
        <v>-528.16619519999983</v>
      </c>
      <c r="BD133">
        <f t="shared" ref="BD133:BD196" si="118">a_koeff_7c + b_koeff_7c * _t + c_koeff_7c * _t ^ 2 + d_koeff_7c * _t ^ 3 + e_koeff_7c * _t ^ 4 + f_koeff_7c * _t ^ 5 + g_koeff_7c * _t ^ 6 + h_koeff_7c * _t ^ 7</f>
        <v>4.9244505147892047E-2</v>
      </c>
      <c r="BE133">
        <f t="shared" ref="BE133:BE196" si="119">b_koeff_7c + 2 * c_koeff_7c * _t + 3 * d_koeff_7c * _t ^ 2 + 4 * e_koeff_7c * _t ^ 3 + 5 * f_koeff_7c * _t ^ 4 + 6 * g_koeff_7c * _t ^ 5 + 7 * h_koeff_7c *_t ^ 6</f>
        <v>0.99466120204910569</v>
      </c>
      <c r="BF133">
        <f t="shared" ref="BF133:BF196" si="120">2 * c_koeff_7c + 6 * d_koeff_7c * _t + 12 * e_koeff_7c * _t ^ 2 + 20 * f_koeff_7c * _t ^ 3 + 30 * g_koeff_7c * _t ^ 4 + 42 * h_koeff_7c * _t ^ 5</f>
        <v>10.97891521757184</v>
      </c>
      <c r="BG133">
        <f t="shared" ref="BG133:BG196" si="121">6 * d_koeff_7c  + 24 * e_koeff_7c * _t  + 60 * f_koeff_7c * _t ^ 2 + 120 * g_koeff_7c * _t ^ 3 + 210 * h_koeff_7c * _t ^ 4</f>
        <v>-5.4674651136000065</v>
      </c>
      <c r="BH133">
        <f t="shared" ref="BH133:BH196" si="122">24 * e_koeff_7c  + 120 * f_koeff_7c * _t  + 360 * g_koeff_7c * _t ^ 2 + 840 * h_koeff_7c * _t ^ 3</f>
        <v>-971.09268479999992</v>
      </c>
      <c r="BQ133">
        <f t="shared" ref="BQ133:BQ196" si="123">a_koeff_7d + b_koeff_7d * _t + c_koeff_7d * _t ^ 2 + d_koeff_7d * _t ^ 3 + e_koeff_7d * _t ^ 4 + f_koeff_7d * _t ^ 5 + g_koeff_7d * _t ^ 6 + h_koeff_7d * _t ^ 7</f>
        <v>5.2482371771328095E-3</v>
      </c>
      <c r="BR133">
        <f t="shared" ref="BR133:BR196" si="124">b_koeff_7d + 2 * c_koeff_7d * _t + 3 * d_koeff_7d * _t ^ 2 + 4 * e_koeff_7d * _t ^ 3 + 5 * f_koeff_7d * _t ^ 4 + 6 * g_koeff_7d * _t ^ 5 + 7 * h_koeff_7d *_t ^ 6</f>
        <v>0.15136330723885053</v>
      </c>
      <c r="BS133">
        <f t="shared" ref="BS133:BS196" si="125">2 * c_koeff_7d + 6 * d_koeff_7d * _t + 12 * e_koeff_7d * _t ^ 2 + 20 * f_koeff_7d * _t ^ 3 + 30 * g_koeff_7d * _t ^ 4 + 42 * h_koeff_7d * _t ^ 5</f>
        <v>3.074835999621119</v>
      </c>
      <c r="BT133">
        <f t="shared" ref="BT133:BT196" si="126">6 * d_koeff_7d  + 24 * e_koeff_7d * _t  + 60 * f_koeff_7d * _t ^ 2 + 120 * g_koeff_7d * _t ^ 3 + 210 * h_koeff_7d * _t ^ 4</f>
        <v>34.245309235200011</v>
      </c>
      <c r="BU133">
        <f t="shared" ref="BU133:BU196" si="127">24 * e_koeff_7d  + 120 * f_koeff_7d * _t  + 360 * g_koeff_7d * _t ^ 2 + 840 * h_koeff_7d * _t ^ 3</f>
        <v>-18.810086399999964</v>
      </c>
      <c r="CD133">
        <f t="shared" ref="CD133:CD196" si="128">a_koeff_7e + b_koeff_7e * _t + c_koeff_7e * _t ^ 2 + d_koeff_7e * _t ^ 3 + e_koeff_7e * _t ^ 4 + f_koeff_7e * _t ^ 5 + g_koeff_7e * _t ^ 6 + h_koeff_7e * _t ^ 7</f>
        <v>6.8056271937968543E-3</v>
      </c>
      <c r="CE133">
        <f t="shared" ref="CE133:CE196" si="129">b_koeff_7e + 2 * c_koeff_7e * _t + 3 * d_koeff_7e * _t ^ 2 + 4 * e_koeff_7e * _t ^ 3 + 5 * f_koeff_7e * _t ^ 4 + 6 * g_koeff_7e * _t ^ 5 + 7 * h_koeff_7e *_t ^ 6</f>
        <v>0.19467375208300547</v>
      </c>
      <c r="CF133">
        <f t="shared" ref="CF133:CF196" si="130">2 * c_koeff_7e + 6 * d_koeff_7e * _t + 12 * e_koeff_7e * _t ^ 2 + 20 * f_koeff_7e * _t ^ 3 + 30 * g_koeff_7e * _t ^ 4 + 42 * h_koeff_7e * _t ^ 5</f>
        <v>3.8929169173708793</v>
      </c>
      <c r="CG133">
        <f t="shared" ref="CG133:CG196" si="131">6 * d_koeff_7e  + 24 * e_koeff_7e * _t  + 60 * f_koeff_7e * _t ^ 2 + 120 * g_koeff_7e * _t ^ 3 + 210 * h_koeff_7e * _t ^ 4</f>
        <v>41.433287884800009</v>
      </c>
      <c r="CH133">
        <f t="shared" ref="CH133:CH196" si="132">24 * e_koeff_7e  + 120 * f_koeff_7e * _t  + 360 * g_koeff_7e * _t ^ 2 + 840 * h_koeff_7e * _t ^ 3</f>
        <v>-72.59535360000001</v>
      </c>
      <c r="CQ133">
        <f t="shared" ref="CQ133:CQ196" si="133">a_koeff_7f + b_koeff_7f * _t + c_koeff_7f * _t ^ 2 + d_koeff_7f * _t ^ 3 + e_koeff_7f * _t ^ 4 + f_koeff_7f * _t ^ 5 + g_koeff_7f * _t ^ 6 + h_koeff_7f * _t ^ 7</f>
        <v>2.0985786897905246E-2</v>
      </c>
      <c r="CR133">
        <f t="shared" ref="CR133:CR196" si="134">b_koeff_7f + 2 * c_koeff_7f * _t + 3 * d_koeff_7f * _t ^ 2 + 4 * e_koeff_7f * _t ^ 3 + 5 * f_koeff_7f * _t ^ 4 + 6 * g_koeff_7f * _t ^ 5 + 7 * h_koeff_7f *_t ^ 6</f>
        <v>0.45141457508392258</v>
      </c>
      <c r="CS133">
        <f t="shared" ref="CS133:CS196" si="135">2 * c_koeff_7f + 6 * d_koeff_7f * _t + 12 * e_koeff_7f * _t ^ 2 + 20 * f_koeff_7f * _t ^ 3 + 30 * g_koeff_7f * _t ^ 4 + 42 * h_koeff_7f * _t ^ 5</f>
        <v>5.8382290298514086</v>
      </c>
      <c r="CT133">
        <f t="shared" ref="CT133:CT196" si="136">6 * d_koeff_7f  + 24 * e_koeff_7f * _t  + 60 * f_koeff_7f * _t ^ 2 + 120 * g_koeff_7f * _t ^ 3 + 210 * h_koeff_7f * _t ^ 4</f>
        <v>19.019637243904008</v>
      </c>
      <c r="CU133">
        <f t="shared" ref="CU133:CU196" si="137">24 * e_koeff_7f  + 120 * f_koeff_7f * _t  + 360 * g_koeff_7f * _t ^ 2 + 840 * h_koeff_7f * _t ^ 3</f>
        <v>-357.05976012799999</v>
      </c>
      <c r="DD133">
        <f t="shared" ref="DD133:DD196" si="138">a_koeff_7g + b_koeff_7g * _t + c_koeff_7g * _t ^ 2 + d_koeff_7g * _t ^ 3 + e_koeff_7g * _t ^ 4 + f_koeff_7g * _t ^ 5 + g_koeff_7g * _t ^ 6 + h_koeff_7g * _t ^ 7</f>
        <v>2.3983268270454428E-2</v>
      </c>
      <c r="DE133">
        <f t="shared" ref="DE133:DE196" si="139">b_koeff_7g + 2 * c_koeff_7g * _t + 3 * d_koeff_7g * _t ^ 2 + 4 * e_koeff_7g * _t ^ 3 + 5 * f_koeff_7g * _t ^ 4 + 6 * g_koeff_7g * _t ^ 5 + 7 * h_koeff_7g *_t ^ 6</f>
        <v>0.51847819611690316</v>
      </c>
      <c r="DF133">
        <f t="shared" ref="DF133:DF196" si="140">2 * c_koeff_7g + 6 * d_koeff_7g * _t + 12 * e_koeff_7g * _t ^ 2 + 20 * f_koeff_7g * _t ^ 3 + 30 * g_koeff_7g * _t ^ 4 + 42 * h_koeff_7g * _t ^ 5</f>
        <v>6.7610590864998406</v>
      </c>
      <c r="DG133">
        <f t="shared" ref="DG133:DG196" si="141">6 * d_koeff_7g  + 24 * e_koeff_7g * _t  + 60 * f_koeff_7g * _t ^ 2 + 120 * g_koeff_7g * _t ^ 3 + 210 * h_koeff_7g * _t ^ 4</f>
        <v>22.449649766399997</v>
      </c>
      <c r="DH133">
        <f t="shared" ref="DH133:DH196" si="142">24 * e_koeff_7g  + 120 * f_koeff_7g * _t  + 360 * g_koeff_7g * _t ^ 2 + 840 * h_koeff_7g * _t ^ 3</f>
        <v>-436.27284480000003</v>
      </c>
      <c r="DQ133">
        <f t="shared" ref="DQ133:DQ196" si="143">a_koeff_7h + b_koeff_7h * _t + c_koeff_7h * _t ^ 2 + d_koeff_7h * _t ^ 3 + e_koeff_7h * _t ^ 4 + f_koeff_7h * _t ^ 5 + g_koeff_7h * _t ^ 6 + h_koeff_7h * _t ^ 7</f>
        <v>1.741534668232065E-2</v>
      </c>
      <c r="DR133">
        <f t="shared" ref="DR133:DR196" si="144">b_koeff_7h + 2 * c_koeff_7h * _t + 3 * d_koeff_7h * _t ^ 2 + 4 * e_koeff_7h * _t ^ 3 + 5 * f_koeff_7h * _t ^ 4 + 6 * g_koeff_7h * _t ^ 5 + 7 * h_koeff_7h *_t ^ 6</f>
        <v>0.39467061457453056</v>
      </c>
      <c r="DS133">
        <f t="shared" ref="DS133:DS196" si="145">2 * c_koeff_7h + 6 * d_koeff_7h * _t + 12 * e_koeff_7h * _t ^ 2 + 20 * f_koeff_7h * _t ^ 3 + 30 * g_koeff_7h * _t ^ 4 + 42 * h_koeff_7h * _t ^ 5</f>
        <v>5.66441649242112</v>
      </c>
      <c r="DT133">
        <f t="shared" ref="DT133:DT196" si="146">6 * d_koeff_7h  + 24 * e_koeff_7h * _t  + 60 * f_koeff_7h * _t ^ 2 + 120 * g_koeff_7h * _t ^ 3 + 210 * h_koeff_7h * _t ^ 4</f>
        <v>29.7080996352</v>
      </c>
      <c r="DU133">
        <f t="shared" ref="DU133:DU196" si="147">24 * e_koeff_7h  + 120 * f_koeff_7h * _t  + 360 * g_koeff_7h * _t ^ 2 + 840 * h_koeff_7h * _t ^ 3</f>
        <v>-297.21968640000006</v>
      </c>
    </row>
    <row r="134" spans="1:125">
      <c r="A134">
        <v>0.129</v>
      </c>
      <c r="B134">
        <f t="shared" si="100"/>
        <v>1.7527385094894002E-2</v>
      </c>
      <c r="C134">
        <f t="shared" si="101"/>
        <v>0.37873634643000004</v>
      </c>
      <c r="D134">
        <f t="shared" si="102"/>
        <v>5.00222268</v>
      </c>
      <c r="E134">
        <f t="shared" si="103"/>
        <v>19.550760000000004</v>
      </c>
      <c r="F134">
        <f t="shared" si="104"/>
        <v>-267.12</v>
      </c>
      <c r="N134">
        <f t="shared" si="105"/>
        <v>1.4369845858473193E-2</v>
      </c>
      <c r="O134">
        <f t="shared" si="106"/>
        <v>0.32469165450893972</v>
      </c>
      <c r="P134">
        <f t="shared" si="107"/>
        <v>4.6818498260144521</v>
      </c>
      <c r="Q134">
        <f t="shared" si="108"/>
        <v>26.09307344994</v>
      </c>
      <c r="R134">
        <f t="shared" si="109"/>
        <v>-210.09335255999997</v>
      </c>
      <c r="AC134">
        <f t="shared" si="110"/>
        <v>2.8631782110662561E-3</v>
      </c>
      <c r="AD134">
        <f t="shared" si="111"/>
        <v>0.10040885407500147</v>
      </c>
      <c r="AE134">
        <f t="shared" si="112"/>
        <v>2.6523329585934756</v>
      </c>
      <c r="AF134">
        <f t="shared" ref="AF134:AF197" si="148">6 * d_koeff_9  + 24 * e_koeff_9 * _t  + 60 * f_koeff_9 * _t ^ 2 + 120 * g_koeff_9 * _t ^ 3 + 210 * h_koeff_9 * _t ^ 4 + 336 * i_koeff_9 * _t ^ 5 + 504 * j_koeff_9 * _t ^ 6</f>
        <v>45.397541213690644</v>
      </c>
      <c r="AG134">
        <f t="shared" ref="AG134:AG197" si="149">24 * e_koeff_9  + 120 * f_koeff_9 * _t  + 360 * g_koeff_9 * _t ^ 2 + 840 * h_koeff_9 * _t ^ 3 + 1680 * i_koeff_9 * _t ^ 4 + 3024 * j_koeff_9 * _t ^ 5</f>
        <v>269.11319734786019</v>
      </c>
      <c r="AQ134">
        <f t="shared" si="113"/>
        <v>3.1560892812319802E-2</v>
      </c>
      <c r="AR134">
        <f t="shared" si="114"/>
        <v>0.61893497719026802</v>
      </c>
      <c r="AS134">
        <f t="shared" si="115"/>
        <v>6.4261020310468817</v>
      </c>
      <c r="AT134">
        <f t="shared" si="116"/>
        <v>-9.5261886664000013</v>
      </c>
      <c r="AU134">
        <f t="shared" si="117"/>
        <v>-520.5717664</v>
      </c>
      <c r="BD134">
        <f t="shared" si="118"/>
        <v>5.0244654855920889E-2</v>
      </c>
      <c r="BE134">
        <f t="shared" si="119"/>
        <v>1.0056372220720056</v>
      </c>
      <c r="BF134">
        <f t="shared" si="120"/>
        <v>10.97296375243887</v>
      </c>
      <c r="BG134">
        <f t="shared" si="121"/>
        <v>-6.4339205248499818</v>
      </c>
      <c r="BH134">
        <f t="shared" si="122"/>
        <v>-961.82491860000005</v>
      </c>
      <c r="BQ134">
        <f t="shared" si="123"/>
        <v>5.4011436091112698E-3</v>
      </c>
      <c r="BR134">
        <f t="shared" si="124"/>
        <v>0.15445526261817322</v>
      </c>
      <c r="BS134">
        <f t="shared" si="125"/>
        <v>3.1090713444083478</v>
      </c>
      <c r="BT134">
        <f t="shared" si="126"/>
        <v>34.224821943637494</v>
      </c>
      <c r="BU134">
        <f t="shared" si="127"/>
        <v>-22.160461050000016</v>
      </c>
      <c r="CD134">
        <f t="shared" si="128"/>
        <v>7.0022543068246484E-3</v>
      </c>
      <c r="CE134">
        <f t="shared" si="129"/>
        <v>0.19858737335979901</v>
      </c>
      <c r="CF134">
        <f t="shared" si="130"/>
        <v>3.9343131667148397</v>
      </c>
      <c r="CG134">
        <f t="shared" si="131"/>
        <v>41.358471499800004</v>
      </c>
      <c r="CH134">
        <f t="shared" si="132"/>
        <v>-77.031175199999922</v>
      </c>
      <c r="CQ134">
        <f t="shared" si="133"/>
        <v>2.1440123742577349E-2</v>
      </c>
      <c r="CR134">
        <f t="shared" si="134"/>
        <v>0.45726225447849095</v>
      </c>
      <c r="CS134">
        <f t="shared" si="135"/>
        <v>5.8570703614280841</v>
      </c>
      <c r="CT134">
        <f t="shared" si="136"/>
        <v>18.663250087104004</v>
      </c>
      <c r="CU134">
        <f t="shared" si="137"/>
        <v>-355.71469422933325</v>
      </c>
      <c r="DD134">
        <f t="shared" si="138"/>
        <v>2.4505130719554079E-2</v>
      </c>
      <c r="DE134">
        <f t="shared" si="139"/>
        <v>0.52525040736235895</v>
      </c>
      <c r="DF134">
        <f t="shared" si="140"/>
        <v>6.7832907847459953</v>
      </c>
      <c r="DG134">
        <f t="shared" si="141"/>
        <v>22.013931870775004</v>
      </c>
      <c r="DH134">
        <f t="shared" si="142"/>
        <v>-435.1619761</v>
      </c>
      <c r="DQ134">
        <f t="shared" si="143"/>
        <v>1.7812854444098709E-2</v>
      </c>
      <c r="DR134">
        <f t="shared" si="144"/>
        <v>0.40034983553785075</v>
      </c>
      <c r="DS134">
        <f t="shared" si="145"/>
        <v>5.6939758131458476</v>
      </c>
      <c r="DT134">
        <f t="shared" si="146"/>
        <v>29.410373493637501</v>
      </c>
      <c r="DU134">
        <f t="shared" si="147"/>
        <v>-298.22961105000002</v>
      </c>
    </row>
    <row r="135" spans="1:125">
      <c r="A135">
        <v>0.13</v>
      </c>
      <c r="B135">
        <f t="shared" si="100"/>
        <v>1.7908625800000005E-2</v>
      </c>
      <c r="C135">
        <f t="shared" si="101"/>
        <v>0.38374829999999993</v>
      </c>
      <c r="D135">
        <f t="shared" si="102"/>
        <v>5.0216400000000005</v>
      </c>
      <c r="E135">
        <f t="shared" si="103"/>
        <v>19.283999999999995</v>
      </c>
      <c r="F135">
        <f t="shared" si="104"/>
        <v>-266.39999999999998</v>
      </c>
      <c r="N135">
        <f t="shared" si="105"/>
        <v>1.469688277798E-2</v>
      </c>
      <c r="O135">
        <f t="shared" si="106"/>
        <v>0.32938651582200007</v>
      </c>
      <c r="P135">
        <f t="shared" si="107"/>
        <v>4.7078377164000003</v>
      </c>
      <c r="Q135">
        <f t="shared" si="108"/>
        <v>25.882571399999996</v>
      </c>
      <c r="R135">
        <f t="shared" si="109"/>
        <v>-210.90888000000001</v>
      </c>
      <c r="AC135">
        <f t="shared" si="110"/>
        <v>2.9649208090446106E-3</v>
      </c>
      <c r="AD135">
        <f t="shared" si="111"/>
        <v>0.10308393042702299</v>
      </c>
      <c r="AE135">
        <f t="shared" si="112"/>
        <v>2.6978641384968003</v>
      </c>
      <c r="AF135">
        <f t="shared" si="148"/>
        <v>45.663898709520012</v>
      </c>
      <c r="AG135">
        <f t="shared" si="149"/>
        <v>263.59391822399994</v>
      </c>
      <c r="AQ135">
        <f t="shared" si="113"/>
        <v>3.2183039231199993E-2</v>
      </c>
      <c r="AR135">
        <f t="shared" si="114"/>
        <v>0.62535622967999982</v>
      </c>
      <c r="AS135">
        <f t="shared" si="115"/>
        <v>6.4163168159999993</v>
      </c>
      <c r="AT135">
        <f t="shared" si="116"/>
        <v>-10.042984000000002</v>
      </c>
      <c r="AU135">
        <f t="shared" si="117"/>
        <v>-513.02719999999988</v>
      </c>
      <c r="BD135">
        <f t="shared" si="118"/>
        <v>5.1255777447549999E-2</v>
      </c>
      <c r="BE135">
        <f t="shared" si="119"/>
        <v>1.016606808945</v>
      </c>
      <c r="BF135">
        <f t="shared" si="120"/>
        <v>10.966050458999998</v>
      </c>
      <c r="BG135">
        <f t="shared" si="121"/>
        <v>-7.3911285000000149</v>
      </c>
      <c r="BH135">
        <f t="shared" si="122"/>
        <v>-952.59780000000001</v>
      </c>
      <c r="BQ135">
        <f t="shared" si="123"/>
        <v>5.5571591105875017E-3</v>
      </c>
      <c r="BR135">
        <f t="shared" si="124"/>
        <v>0.15758144254125003</v>
      </c>
      <c r="BS135">
        <f t="shared" si="125"/>
        <v>3.1432845307500008</v>
      </c>
      <c r="BT135">
        <f t="shared" si="126"/>
        <v>34.200996374999995</v>
      </c>
      <c r="BU135">
        <f t="shared" si="127"/>
        <v>-25.486649999999969</v>
      </c>
      <c r="CD135">
        <f t="shared" si="128"/>
        <v>7.2028157265999994E-3</v>
      </c>
      <c r="CE135">
        <f t="shared" si="129"/>
        <v>0.20254235274000001</v>
      </c>
      <c r="CF135">
        <f t="shared" si="130"/>
        <v>3.9756323880000002</v>
      </c>
      <c r="CG135">
        <f t="shared" si="131"/>
        <v>41.279237999999992</v>
      </c>
      <c r="CH135">
        <f t="shared" si="132"/>
        <v>-81.42960000000005</v>
      </c>
      <c r="CQ135">
        <f t="shared" si="133"/>
        <v>2.1900317627968003E-2</v>
      </c>
      <c r="CR135">
        <f t="shared" si="134"/>
        <v>0.46312859723520011</v>
      </c>
      <c r="CS135">
        <f t="shared" si="135"/>
        <v>5.8755559782400013</v>
      </c>
      <c r="CT135">
        <f t="shared" si="136"/>
        <v>18.308207573333341</v>
      </c>
      <c r="CU135">
        <f t="shared" si="137"/>
        <v>-354.37047466666661</v>
      </c>
      <c r="DD135">
        <f t="shared" si="138"/>
        <v>2.5033776423174999E-2</v>
      </c>
      <c r="DE135">
        <f t="shared" si="139"/>
        <v>0.53204463263250001</v>
      </c>
      <c r="DF135">
        <f t="shared" si="140"/>
        <v>6.8050873215000012</v>
      </c>
      <c r="DG135">
        <f t="shared" si="141"/>
        <v>21.57932774999999</v>
      </c>
      <c r="DH135">
        <f t="shared" si="142"/>
        <v>-434.0453</v>
      </c>
      <c r="DQ135">
        <f t="shared" si="143"/>
        <v>1.8216056156837499E-2</v>
      </c>
      <c r="DR135">
        <f t="shared" si="144"/>
        <v>0.40605846679125007</v>
      </c>
      <c r="DS135">
        <f t="shared" si="145"/>
        <v>5.7232369057499994</v>
      </c>
      <c r="DT135">
        <f t="shared" si="146"/>
        <v>29.111646374999999</v>
      </c>
      <c r="DU135">
        <f t="shared" si="147"/>
        <v>-299.22165000000007</v>
      </c>
    </row>
    <row r="136" spans="1:125">
      <c r="A136">
        <v>0.13100000000000001</v>
      </c>
      <c r="B136">
        <f t="shared" si="100"/>
        <v>1.8294888122906004E-2</v>
      </c>
      <c r="C136">
        <f t="shared" si="101"/>
        <v>0.38877953763000012</v>
      </c>
      <c r="D136">
        <f t="shared" si="102"/>
        <v>5.0407909200000001</v>
      </c>
      <c r="E136">
        <f t="shared" si="103"/>
        <v>19.017959999999995</v>
      </c>
      <c r="F136">
        <f t="shared" si="104"/>
        <v>-265.68</v>
      </c>
      <c r="N136">
        <f t="shared" si="105"/>
        <v>1.5028627517627496E-2</v>
      </c>
      <c r="O136">
        <f t="shared" si="106"/>
        <v>0.33410725963896626</v>
      </c>
      <c r="P136">
        <f t="shared" si="107"/>
        <v>4.7336146988379486</v>
      </c>
      <c r="Q136">
        <f t="shared" si="108"/>
        <v>25.671259419539997</v>
      </c>
      <c r="R136">
        <f t="shared" si="109"/>
        <v>-211.71321863999998</v>
      </c>
      <c r="AC136">
        <f t="shared" si="110"/>
        <v>3.0693612931274928E-3</v>
      </c>
      <c r="AD136">
        <f t="shared" si="111"/>
        <v>0.10580467021585764</v>
      </c>
      <c r="AE136">
        <f t="shared" si="112"/>
        <v>2.7436589084339427</v>
      </c>
      <c r="AF136">
        <f t="shared" si="148"/>
        <v>45.924713512468415</v>
      </c>
      <c r="AG136">
        <f t="shared" si="149"/>
        <v>258.0280257761234</v>
      </c>
      <c r="AQ136">
        <f t="shared" si="113"/>
        <v>3.2811601924143792E-2</v>
      </c>
      <c r="AR136">
        <f t="shared" si="114"/>
        <v>0.6317674398123726</v>
      </c>
      <c r="AS136">
        <f t="shared" si="115"/>
        <v>6.4060185696091176</v>
      </c>
      <c r="AT136">
        <f t="shared" si="116"/>
        <v>-10.552259642399976</v>
      </c>
      <c r="AU136">
        <f t="shared" si="117"/>
        <v>-505.53236160000006</v>
      </c>
      <c r="BD136">
        <f t="shared" si="118"/>
        <v>5.2277866010254831E-2</v>
      </c>
      <c r="BE136">
        <f t="shared" si="119"/>
        <v>1.0275690054567297</v>
      </c>
      <c r="BF136">
        <f t="shared" si="120"/>
        <v>10.958184564380129</v>
      </c>
      <c r="BG136">
        <f t="shared" si="121"/>
        <v>-8.3391296488499904</v>
      </c>
      <c r="BH136">
        <f t="shared" si="122"/>
        <v>-943.41125340000008</v>
      </c>
      <c r="BQ136">
        <f t="shared" si="123"/>
        <v>5.716317894470661E-3</v>
      </c>
      <c r="BR136">
        <f t="shared" si="124"/>
        <v>0.1607418231845254</v>
      </c>
      <c r="BS136">
        <f t="shared" si="125"/>
        <v>3.177472232452403</v>
      </c>
      <c r="BT136">
        <f t="shared" si="126"/>
        <v>34.173856686637492</v>
      </c>
      <c r="BU136">
        <f t="shared" si="127"/>
        <v>-28.78870994999998</v>
      </c>
      <c r="CD136">
        <f t="shared" si="128"/>
        <v>7.407352771977657E-3</v>
      </c>
      <c r="CE136">
        <f t="shared" si="129"/>
        <v>0.20653861099322063</v>
      </c>
      <c r="CF136">
        <f t="shared" si="130"/>
        <v>4.0168701827931619</v>
      </c>
      <c r="CG136">
        <f t="shared" si="131"/>
        <v>41.195624731799995</v>
      </c>
      <c r="CH136">
        <f t="shared" si="132"/>
        <v>-85.790728799999968</v>
      </c>
      <c r="CQ136">
        <f t="shared" si="133"/>
        <v>2.2366387039806011E-2</v>
      </c>
      <c r="CR136">
        <f t="shared" si="134"/>
        <v>0.46901324831146535</v>
      </c>
      <c r="CS136">
        <f t="shared" si="135"/>
        <v>5.8936872245064222</v>
      </c>
      <c r="CT136">
        <f t="shared" si="136"/>
        <v>17.954508854463995</v>
      </c>
      <c r="CU136">
        <f t="shared" si="137"/>
        <v>-353.02710502399998</v>
      </c>
      <c r="DD136">
        <f t="shared" si="138"/>
        <v>2.5569227177946994E-2</v>
      </c>
      <c r="DE136">
        <f t="shared" si="139"/>
        <v>0.5388604373236886</v>
      </c>
      <c r="DF136">
        <f t="shared" si="140"/>
        <v>6.8264498134355041</v>
      </c>
      <c r="DG136">
        <f t="shared" si="141"/>
        <v>21.145843196774997</v>
      </c>
      <c r="DH136">
        <f t="shared" si="142"/>
        <v>-432.92284589999997</v>
      </c>
      <c r="DQ136">
        <f t="shared" si="143"/>
        <v>1.8624981081546952E-2</v>
      </c>
      <c r="DR136">
        <f t="shared" si="144"/>
        <v>0.41179620960909796</v>
      </c>
      <c r="DS136">
        <f t="shared" si="145"/>
        <v>5.7521987781899027</v>
      </c>
      <c r="DT136">
        <f t="shared" si="146"/>
        <v>28.811936136637499</v>
      </c>
      <c r="DU136">
        <f t="shared" si="147"/>
        <v>-300.19585995</v>
      </c>
    </row>
    <row r="137" spans="1:125">
      <c r="A137">
        <v>0.13200000000000001</v>
      </c>
      <c r="B137">
        <f t="shared" si="100"/>
        <v>1.8686191214591998E-2</v>
      </c>
      <c r="C137">
        <f t="shared" si="101"/>
        <v>0.39382979328000006</v>
      </c>
      <c r="D137">
        <f t="shared" si="102"/>
        <v>5.0596761599999995</v>
      </c>
      <c r="E137">
        <f t="shared" si="103"/>
        <v>18.75264</v>
      </c>
      <c r="F137">
        <f t="shared" si="104"/>
        <v>-264.95999999999998</v>
      </c>
      <c r="N137">
        <f t="shared" si="105"/>
        <v>1.5365105854331096E-2</v>
      </c>
      <c r="O137">
        <f t="shared" si="106"/>
        <v>0.33885367464878907</v>
      </c>
      <c r="P137">
        <f t="shared" si="107"/>
        <v>4.7591799689871364</v>
      </c>
      <c r="Q137">
        <f t="shared" si="108"/>
        <v>25.459148682240002</v>
      </c>
      <c r="R137">
        <f t="shared" si="109"/>
        <v>-212.50639872000002</v>
      </c>
      <c r="AC137">
        <f t="shared" si="110"/>
        <v>3.1765454576210186E-3</v>
      </c>
      <c r="AD137">
        <f t="shared" si="111"/>
        <v>0.10857133425247728</v>
      </c>
      <c r="AE137">
        <f t="shared" si="112"/>
        <v>2.7897117026191616</v>
      </c>
      <c r="AF137">
        <f t="shared" si="148"/>
        <v>46.179939650217264</v>
      </c>
      <c r="AG137">
        <f t="shared" si="149"/>
        <v>252.41680045080554</v>
      </c>
      <c r="AQ137">
        <f t="shared" si="113"/>
        <v>3.3446570593529359E-2</v>
      </c>
      <c r="AR137">
        <f t="shared" si="114"/>
        <v>0.63816809830760457</v>
      </c>
      <c r="AS137">
        <f t="shared" si="115"/>
        <v>6.39521478672384</v>
      </c>
      <c r="AT137">
        <f t="shared" si="116"/>
        <v>-11.054065254400008</v>
      </c>
      <c r="AU137">
        <f t="shared" si="117"/>
        <v>-498.08711679999988</v>
      </c>
      <c r="BD137">
        <f t="shared" si="118"/>
        <v>5.331091267890635E-2</v>
      </c>
      <c r="BE137">
        <f t="shared" si="119"/>
        <v>1.0385228636026675</v>
      </c>
      <c r="BF137">
        <f t="shared" si="120"/>
        <v>10.949375255132161</v>
      </c>
      <c r="BG137">
        <f t="shared" si="121"/>
        <v>-9.2779645056000266</v>
      </c>
      <c r="BH137">
        <f t="shared" si="122"/>
        <v>-934.26520319999997</v>
      </c>
      <c r="BQ137">
        <f t="shared" si="123"/>
        <v>5.8786541481872807E-3</v>
      </c>
      <c r="BR137">
        <f t="shared" si="124"/>
        <v>0.16393637741031936</v>
      </c>
      <c r="BS137">
        <f t="shared" si="125"/>
        <v>3.2116311474508801</v>
      </c>
      <c r="BT137">
        <f t="shared" si="126"/>
        <v>34.143426979200008</v>
      </c>
      <c r="BU137">
        <f t="shared" si="127"/>
        <v>-32.066697599999941</v>
      </c>
      <c r="CD137">
        <f t="shared" si="128"/>
        <v>7.6159066803889782E-3</v>
      </c>
      <c r="CE137">
        <f t="shared" si="129"/>
        <v>0.21057606450929664</v>
      </c>
      <c r="CF137">
        <f t="shared" si="130"/>
        <v>4.0580221899571205</v>
      </c>
      <c r="CG137">
        <f t="shared" si="131"/>
        <v>41.107668940800011</v>
      </c>
      <c r="CH137">
        <f t="shared" si="132"/>
        <v>-90.114662400000157</v>
      </c>
      <c r="CQ137">
        <f t="shared" si="133"/>
        <v>2.2838350109449599E-2</v>
      </c>
      <c r="CR137">
        <f t="shared" si="134"/>
        <v>0.47491585400849701</v>
      </c>
      <c r="CS137">
        <f t="shared" si="135"/>
        <v>5.9114654435966978</v>
      </c>
      <c r="CT137">
        <f t="shared" si="136"/>
        <v>17.602153078784006</v>
      </c>
      <c r="CU137">
        <f t="shared" si="137"/>
        <v>-351.68458888533326</v>
      </c>
      <c r="DD137">
        <f t="shared" si="138"/>
        <v>2.6111504346455532E-2</v>
      </c>
      <c r="DE137">
        <f t="shared" si="139"/>
        <v>0.54569738795185163</v>
      </c>
      <c r="DF137">
        <f t="shared" si="140"/>
        <v>6.84737938300416</v>
      </c>
      <c r="DG137">
        <f t="shared" si="141"/>
        <v>20.713483974399999</v>
      </c>
      <c r="DH137">
        <f t="shared" si="142"/>
        <v>-431.79464320000005</v>
      </c>
      <c r="DQ137">
        <f t="shared" si="143"/>
        <v>1.9039658180018324E-2</v>
      </c>
      <c r="DR137">
        <f t="shared" si="144"/>
        <v>0.41756276428263939</v>
      </c>
      <c r="DS137">
        <f t="shared" si="145"/>
        <v>5.7808604562508803</v>
      </c>
      <c r="DT137">
        <f t="shared" si="146"/>
        <v>28.511260579199998</v>
      </c>
      <c r="DU137">
        <f t="shared" si="147"/>
        <v>-301.1522976</v>
      </c>
    </row>
    <row r="138" spans="1:125">
      <c r="A138">
        <v>0.13300000000000001</v>
      </c>
      <c r="B138">
        <f t="shared" si="100"/>
        <v>1.9082553960358007E-2</v>
      </c>
      <c r="C138">
        <f t="shared" si="101"/>
        <v>0.39889880163000002</v>
      </c>
      <c r="D138">
        <f t="shared" si="102"/>
        <v>5.0782964399999999</v>
      </c>
      <c r="E138">
        <f t="shared" si="103"/>
        <v>18.488039999999998</v>
      </c>
      <c r="F138">
        <f t="shared" si="104"/>
        <v>-264.24</v>
      </c>
      <c r="N138">
        <f t="shared" si="105"/>
        <v>1.5706343353294846E-2</v>
      </c>
      <c r="O138">
        <f t="shared" si="106"/>
        <v>0.34362554874165979</v>
      </c>
      <c r="P138">
        <f t="shared" si="107"/>
        <v>4.7845327336649639</v>
      </c>
      <c r="Q138">
        <f t="shared" si="108"/>
        <v>25.246250331539997</v>
      </c>
      <c r="R138">
        <f t="shared" si="109"/>
        <v>-213.28845047999999</v>
      </c>
      <c r="AC138">
        <f t="shared" si="110"/>
        <v>3.2865193548517737E-3</v>
      </c>
      <c r="AD138">
        <f t="shared" si="111"/>
        <v>0.11138417775929511</v>
      </c>
      <c r="AE138">
        <f t="shared" si="112"/>
        <v>2.8360169099330537</v>
      </c>
      <c r="AF138">
        <f t="shared" si="148"/>
        <v>46.429532426205853</v>
      </c>
      <c r="AG138">
        <f t="shared" si="149"/>
        <v>246.76151332142979</v>
      </c>
      <c r="AQ138">
        <f t="shared" si="113"/>
        <v>3.4087934436194268E-2</v>
      </c>
      <c r="AR138">
        <f t="shared" si="114"/>
        <v>0.64455770335595697</v>
      </c>
      <c r="AS138">
        <f t="shared" si="115"/>
        <v>6.3839129126001595</v>
      </c>
      <c r="AT138">
        <f t="shared" si="116"/>
        <v>-11.548450362399993</v>
      </c>
      <c r="AU138">
        <f t="shared" si="117"/>
        <v>-490.69133120000009</v>
      </c>
      <c r="BD138">
        <f t="shared" si="118"/>
        <v>5.4354908644957456E-2</v>
      </c>
      <c r="BE138">
        <f t="shared" si="119"/>
        <v>1.049467444544586</v>
      </c>
      <c r="BF138">
        <f t="shared" si="120"/>
        <v>10.939631677312587</v>
      </c>
      <c r="BG138">
        <f t="shared" si="121"/>
        <v>-10.207673528850012</v>
      </c>
      <c r="BH138">
        <f t="shared" si="122"/>
        <v>-925.15957380000009</v>
      </c>
      <c r="BQ138">
        <f t="shared" si="123"/>
        <v>6.0442020303791942E-3</v>
      </c>
      <c r="BR138">
        <f t="shared" si="124"/>
        <v>0.16716507479092824</v>
      </c>
      <c r="BS138">
        <f t="shared" si="125"/>
        <v>3.2457579977530582</v>
      </c>
      <c r="BT138">
        <f t="shared" si="126"/>
        <v>34.109731296637499</v>
      </c>
      <c r="BU138">
        <f t="shared" si="127"/>
        <v>-35.320669650000028</v>
      </c>
      <c r="CD138">
        <f t="shared" si="128"/>
        <v>7.8285186034808066E-3</v>
      </c>
      <c r="CE138">
        <f t="shared" si="129"/>
        <v>0.21465462533553237</v>
      </c>
      <c r="CF138">
        <f t="shared" si="130"/>
        <v>4.0990840855498796</v>
      </c>
      <c r="CG138">
        <f t="shared" si="131"/>
        <v>41.015407771799985</v>
      </c>
      <c r="CH138">
        <f t="shared" si="132"/>
        <v>-94.401501600000032</v>
      </c>
      <c r="CQ138">
        <f t="shared" si="133"/>
        <v>2.3316224615229739E-2</v>
      </c>
      <c r="CR138">
        <f t="shared" si="134"/>
        <v>0.4808360619704482</v>
      </c>
      <c r="CS138">
        <f t="shared" si="135"/>
        <v>5.9288919780266625</v>
      </c>
      <c r="CT138">
        <f t="shared" si="136"/>
        <v>17.251139390997345</v>
      </c>
      <c r="CU138">
        <f t="shared" si="137"/>
        <v>-350.34292983466662</v>
      </c>
      <c r="DD138">
        <f t="shared" si="138"/>
        <v>2.6660628858364208E-2</v>
      </c>
      <c r="DE138">
        <f t="shared" si="139"/>
        <v>0.55255505215824463</v>
      </c>
      <c r="DF138">
        <f t="shared" si="140"/>
        <v>6.8678771584062135</v>
      </c>
      <c r="DG138">
        <f t="shared" si="141"/>
        <v>20.282255816775002</v>
      </c>
      <c r="DH138">
        <f t="shared" si="142"/>
        <v>-430.66072129999998</v>
      </c>
      <c r="DQ138">
        <f t="shared" si="143"/>
        <v>1.9460116113849967E-2</v>
      </c>
      <c r="DR138">
        <f t="shared" si="144"/>
        <v>0.42335783013779571</v>
      </c>
      <c r="DS138">
        <f t="shared" si="145"/>
        <v>5.8092209834905564</v>
      </c>
      <c r="DT138">
        <f t="shared" si="146"/>
        <v>28.209637446637498</v>
      </c>
      <c r="DU138">
        <f t="shared" si="147"/>
        <v>-302.09101964999996</v>
      </c>
    </row>
    <row r="139" spans="1:125">
      <c r="A139">
        <v>0.13400000000000001</v>
      </c>
      <c r="B139">
        <f t="shared" si="100"/>
        <v>1.9483994980544005E-2</v>
      </c>
      <c r="C139">
        <f t="shared" si="101"/>
        <v>0.40398629808000003</v>
      </c>
      <c r="D139">
        <f t="shared" si="102"/>
        <v>5.0966524800000004</v>
      </c>
      <c r="E139">
        <f t="shared" si="103"/>
        <v>18.224159999999998</v>
      </c>
      <c r="F139">
        <f t="shared" si="104"/>
        <v>-263.52</v>
      </c>
      <c r="N139">
        <f t="shared" si="105"/>
        <v>1.6052365367218251E-2</v>
      </c>
      <c r="O139">
        <f t="shared" si="106"/>
        <v>0.34842266902015379</v>
      </c>
      <c r="P139">
        <f t="shared" si="107"/>
        <v>4.8096722108171512</v>
      </c>
      <c r="Q139">
        <f t="shared" si="108"/>
        <v>25.032575480639998</v>
      </c>
      <c r="R139">
        <f t="shared" si="109"/>
        <v>-214.05940415999999</v>
      </c>
      <c r="AC139">
        <f t="shared" si="110"/>
        <v>3.3993292895558029E-3</v>
      </c>
      <c r="AD139">
        <f t="shared" si="111"/>
        <v>0.1142434503254679</v>
      </c>
      <c r="AE139">
        <f t="shared" si="112"/>
        <v>2.8825688751936314</v>
      </c>
      <c r="AF139">
        <f t="shared" si="148"/>
        <v>46.673448410270872</v>
      </c>
      <c r="AG139">
        <f t="shared" si="149"/>
        <v>241.06342611359221</v>
      </c>
      <c r="AQ139">
        <f t="shared" si="113"/>
        <v>3.4735682150880673E-2</v>
      </c>
      <c r="AR139">
        <f t="shared" si="114"/>
        <v>0.65093576056820579</v>
      </c>
      <c r="AS139">
        <f t="shared" si="115"/>
        <v>6.3721203430348803</v>
      </c>
      <c r="AT139">
        <f t="shared" si="116"/>
        <v>-12.035464358400031</v>
      </c>
      <c r="AU139">
        <f t="shared" si="117"/>
        <v>-483.34487039999993</v>
      </c>
      <c r="BD139">
        <f t="shared" si="118"/>
        <v>5.5409844165589105E-2</v>
      </c>
      <c r="BE139">
        <f t="shared" si="119"/>
        <v>1.0604018185700959</v>
      </c>
      <c r="BF139">
        <f t="shared" si="120"/>
        <v>10.928962936557118</v>
      </c>
      <c r="BG139">
        <f t="shared" si="121"/>
        <v>-11.128297101599998</v>
      </c>
      <c r="BH139">
        <f t="shared" si="122"/>
        <v>-916.09428960000002</v>
      </c>
      <c r="BQ139">
        <f t="shared" si="123"/>
        <v>6.212995667625538E-3</v>
      </c>
      <c r="BR139">
        <f t="shared" si="124"/>
        <v>0.17042788163266825</v>
      </c>
      <c r="BS139">
        <f t="shared" si="125"/>
        <v>3.2798495293821603</v>
      </c>
      <c r="BT139">
        <f t="shared" si="126"/>
        <v>34.072793626199989</v>
      </c>
      <c r="BU139">
        <f t="shared" si="127"/>
        <v>-38.550682799999933</v>
      </c>
      <c r="CD139">
        <f t="shared" si="128"/>
        <v>8.0452296027914965E-3</v>
      </c>
      <c r="CE139">
        <f t="shared" si="129"/>
        <v>0.21877420121384578</v>
      </c>
      <c r="CF139">
        <f t="shared" si="130"/>
        <v>4.1400515827238413</v>
      </c>
      <c r="CG139">
        <f t="shared" si="131"/>
        <v>40.9188782688</v>
      </c>
      <c r="CH139">
        <f t="shared" si="132"/>
        <v>-98.651347199999933</v>
      </c>
      <c r="CQ139">
        <f t="shared" si="133"/>
        <v>2.3800027983792646E-2</v>
      </c>
      <c r="CR139">
        <f t="shared" si="134"/>
        <v>0.48677352118355949</v>
      </c>
      <c r="CS139">
        <f t="shared" si="135"/>
        <v>5.9459681694550701</v>
      </c>
      <c r="CT139">
        <f t="shared" si="136"/>
        <v>16.901466932224</v>
      </c>
      <c r="CU139">
        <f t="shared" si="137"/>
        <v>-349.00213145599992</v>
      </c>
      <c r="DD139">
        <f t="shared" si="138"/>
        <v>2.7216621211542908E-2</v>
      </c>
      <c r="DE139">
        <f t="shared" si="139"/>
        <v>0.55943299871518504</v>
      </c>
      <c r="DF139">
        <f t="shared" si="140"/>
        <v>6.8879442735611196</v>
      </c>
      <c r="DG139">
        <f t="shared" si="141"/>
        <v>19.852164428399991</v>
      </c>
      <c r="DH139">
        <f t="shared" si="142"/>
        <v>-429.52110959999999</v>
      </c>
      <c r="DQ139">
        <f t="shared" si="143"/>
        <v>1.9886383243490898E-2</v>
      </c>
      <c r="DR139">
        <f t="shared" si="144"/>
        <v>0.42918110555290828</v>
      </c>
      <c r="DS139">
        <f t="shared" si="145"/>
        <v>5.8372794211821608</v>
      </c>
      <c r="DT139">
        <f t="shared" si="146"/>
        <v>27.907084426199997</v>
      </c>
      <c r="DU139">
        <f t="shared" si="147"/>
        <v>-303.01208280000003</v>
      </c>
    </row>
    <row r="140" spans="1:125">
      <c r="A140">
        <v>0.13500000000000001</v>
      </c>
      <c r="B140">
        <f t="shared" si="100"/>
        <v>1.9890532631250003E-2</v>
      </c>
      <c r="C140">
        <f t="shared" si="101"/>
        <v>0.40909201875000006</v>
      </c>
      <c r="D140">
        <f t="shared" si="102"/>
        <v>5.1147450000000019</v>
      </c>
      <c r="E140">
        <f t="shared" si="103"/>
        <v>17.960999999999999</v>
      </c>
      <c r="F140">
        <f t="shared" si="104"/>
        <v>-262.8</v>
      </c>
      <c r="N140">
        <f t="shared" si="105"/>
        <v>1.6403197035514221E-2</v>
      </c>
      <c r="O140">
        <f t="shared" si="106"/>
        <v>0.35324482181034378</v>
      </c>
      <c r="P140">
        <f t="shared" si="107"/>
        <v>4.8345976294874999</v>
      </c>
      <c r="Q140">
        <f t="shared" si="108"/>
        <v>24.818135212499996</v>
      </c>
      <c r="R140">
        <f t="shared" si="109"/>
        <v>-214.81929000000005</v>
      </c>
      <c r="AC140">
        <f t="shared" si="110"/>
        <v>3.5150218132235286E-3</v>
      </c>
      <c r="AD140">
        <f t="shared" si="111"/>
        <v>0.1171493958634653</v>
      </c>
      <c r="AE140">
        <f t="shared" si="112"/>
        <v>2.9293619004180562</v>
      </c>
      <c r="AF140">
        <f t="shared" si="148"/>
        <v>46.91164542931125</v>
      </c>
      <c r="AG140">
        <f t="shared" si="149"/>
        <v>235.32379123049972</v>
      </c>
      <c r="AQ140">
        <f t="shared" si="113"/>
        <v>3.5389801945631245E-2</v>
      </c>
      <c r="AR140">
        <f t="shared" si="114"/>
        <v>0.65730178292625008</v>
      </c>
      <c r="AS140">
        <f t="shared" si="115"/>
        <v>6.3598444245000012</v>
      </c>
      <c r="AT140">
        <f t="shared" si="116"/>
        <v>-12.515156500000021</v>
      </c>
      <c r="AU140">
        <f t="shared" si="117"/>
        <v>-476.04759999999999</v>
      </c>
      <c r="BD140">
        <f t="shared" si="118"/>
        <v>5.6475708572816023E-2</v>
      </c>
      <c r="BE140">
        <f t="shared" si="119"/>
        <v>1.0713250650522657</v>
      </c>
      <c r="BF140">
        <f t="shared" si="120"/>
        <v>10.917378098156249</v>
      </c>
      <c r="BG140">
        <f t="shared" si="121"/>
        <v>-12.039875531250042</v>
      </c>
      <c r="BH140">
        <f t="shared" si="122"/>
        <v>-907.06927499999995</v>
      </c>
      <c r="BQ140">
        <f t="shared" si="123"/>
        <v>6.3850691511887709E-3</v>
      </c>
      <c r="BR140">
        <f t="shared" si="124"/>
        <v>0.17372476099986328</v>
      </c>
      <c r="BS140">
        <f t="shared" si="125"/>
        <v>3.3139025123203134</v>
      </c>
      <c r="BT140">
        <f t="shared" si="126"/>
        <v>34.032637898437507</v>
      </c>
      <c r="BU140">
        <f t="shared" si="127"/>
        <v>-41.756793750000028</v>
      </c>
      <c r="CD140">
        <f t="shared" si="128"/>
        <v>8.2660806454640627E-3</v>
      </c>
      <c r="CE140">
        <f t="shared" si="129"/>
        <v>0.22293469561781251</v>
      </c>
      <c r="CF140">
        <f t="shared" si="130"/>
        <v>4.1809204316250002</v>
      </c>
      <c r="CG140">
        <f t="shared" si="131"/>
        <v>40.818117375</v>
      </c>
      <c r="CH140">
        <f t="shared" si="132"/>
        <v>-102.86430000000016</v>
      </c>
      <c r="CQ140">
        <f t="shared" si="133"/>
        <v>2.4289777291441498E-2</v>
      </c>
      <c r="CR140">
        <f t="shared" si="134"/>
        <v>0.4927278819753001</v>
      </c>
      <c r="CS140">
        <f t="shared" si="135"/>
        <v>5.9626953586800013</v>
      </c>
      <c r="CT140">
        <f t="shared" si="136"/>
        <v>16.553134840000002</v>
      </c>
      <c r="CU140">
        <f t="shared" si="137"/>
        <v>-347.66219733333327</v>
      </c>
      <c r="DD140">
        <f t="shared" si="138"/>
        <v>2.7779501473201764E-2</v>
      </c>
      <c r="DE140">
        <f t="shared" si="139"/>
        <v>0.56633079753175786</v>
      </c>
      <c r="DF140">
        <f t="shared" si="140"/>
        <v>6.9075818680781262</v>
      </c>
      <c r="DG140">
        <f t="shared" si="141"/>
        <v>19.423215484375</v>
      </c>
      <c r="DH140">
        <f t="shared" si="142"/>
        <v>-428.37583749999999</v>
      </c>
      <c r="DQ140">
        <f t="shared" si="143"/>
        <v>2.031848762730205E-2</v>
      </c>
      <c r="DR140">
        <f t="shared" si="144"/>
        <v>0.43503228797642585</v>
      </c>
      <c r="DS140">
        <f t="shared" si="145"/>
        <v>5.865034848257813</v>
      </c>
      <c r="DT140">
        <f t="shared" si="146"/>
        <v>27.603619148437502</v>
      </c>
      <c r="DU140">
        <f t="shared" si="147"/>
        <v>-303.91554374999998</v>
      </c>
    </row>
    <row r="141" spans="1:125">
      <c r="A141">
        <v>0.13600000000000001</v>
      </c>
      <c r="B141">
        <f t="shared" si="100"/>
        <v>2.0302185005056005E-2</v>
      </c>
      <c r="C141">
        <f t="shared" si="101"/>
        <v>0.41421570048</v>
      </c>
      <c r="D141">
        <f t="shared" si="102"/>
        <v>5.1325747199999991</v>
      </c>
      <c r="E141">
        <f t="shared" si="103"/>
        <v>17.698560000000001</v>
      </c>
      <c r="F141">
        <f t="shared" si="104"/>
        <v>-262.08</v>
      </c>
      <c r="N141">
        <f t="shared" si="105"/>
        <v>1.6758863283538105E-2</v>
      </c>
      <c r="O141">
        <f t="shared" si="106"/>
        <v>0.35809179267288277</v>
      </c>
      <c r="P141">
        <f t="shared" si="107"/>
        <v>4.859308229787648</v>
      </c>
      <c r="Q141">
        <f t="shared" si="108"/>
        <v>24.602940579840002</v>
      </c>
      <c r="R141">
        <f t="shared" si="109"/>
        <v>-215.56813824</v>
      </c>
      <c r="AC141">
        <f t="shared" si="110"/>
        <v>3.6336437184018773E-3</v>
      </c>
      <c r="AD141">
        <f t="shared" si="111"/>
        <v>0.12010225256689597</v>
      </c>
      <c r="AE141">
        <f t="shared" si="112"/>
        <v>2.9763902460750367</v>
      </c>
      <c r="AF141">
        <f t="shared" si="148"/>
        <v>47.144082557978543</v>
      </c>
      <c r="AG141">
        <f t="shared" si="149"/>
        <v>229.54385177837585</v>
      </c>
      <c r="AQ141">
        <f t="shared" si="113"/>
        <v>3.6050281545135558E-2</v>
      </c>
      <c r="AR141">
        <f t="shared" si="114"/>
        <v>0.66365529073385465</v>
      </c>
      <c r="AS141">
        <f t="shared" si="115"/>
        <v>6.3470924542771225</v>
      </c>
      <c r="AT141">
        <f t="shared" si="116"/>
        <v>-12.987575910399988</v>
      </c>
      <c r="AU141">
        <f t="shared" si="117"/>
        <v>-468.79938559999994</v>
      </c>
      <c r="BD141">
        <f t="shared" si="118"/>
        <v>5.7552490282551876E-2</v>
      </c>
      <c r="BE141">
        <f t="shared" si="119"/>
        <v>1.0822362724093131</v>
      </c>
      <c r="BF141">
        <f t="shared" si="120"/>
        <v>10.904886187130883</v>
      </c>
      <c r="BG141">
        <f t="shared" si="121"/>
        <v>-12.942449049600008</v>
      </c>
      <c r="BH141">
        <f t="shared" si="122"/>
        <v>-898.08445439999991</v>
      </c>
      <c r="BQ141">
        <f t="shared" si="123"/>
        <v>6.5604565337846598E-3</v>
      </c>
      <c r="BR141">
        <f t="shared" si="124"/>
        <v>0.17705567273877507</v>
      </c>
      <c r="BS141">
        <f t="shared" si="125"/>
        <v>3.3479137404518395</v>
      </c>
      <c r="BT141">
        <f t="shared" si="126"/>
        <v>33.989287987199994</v>
      </c>
      <c r="BU141">
        <f t="shared" si="127"/>
        <v>-44.939059200000017</v>
      </c>
      <c r="CD141">
        <f t="shared" si="128"/>
        <v>8.4911125999963376E-3</v>
      </c>
      <c r="CE141">
        <f t="shared" si="129"/>
        <v>0.22713600778960899</v>
      </c>
      <c r="CF141">
        <f t="shared" si="130"/>
        <v>4.2216864192921602</v>
      </c>
      <c r="CG141">
        <f t="shared" si="131"/>
        <v>40.713161932800006</v>
      </c>
      <c r="CH141">
        <f t="shared" si="132"/>
        <v>-107.04046080000006</v>
      </c>
      <c r="CQ141">
        <f t="shared" si="133"/>
        <v>2.4785489265477183E-2</v>
      </c>
      <c r="CR141">
        <f t="shared" si="134"/>
        <v>0.49869879601350575</v>
      </c>
      <c r="CS141">
        <f t="shared" si="135"/>
        <v>5.9790748856352778</v>
      </c>
      <c r="CT141">
        <f t="shared" si="136"/>
        <v>16.206142248277335</v>
      </c>
      <c r="CU141">
        <f t="shared" si="137"/>
        <v>-346.32313105066663</v>
      </c>
      <c r="DD141">
        <f t="shared" si="138"/>
        <v>2.8349289281030716E-2</v>
      </c>
      <c r="DE141">
        <f t="shared" si="139"/>
        <v>0.57324801965948935</v>
      </c>
      <c r="DF141">
        <f t="shared" si="140"/>
        <v>6.9267910872268796</v>
      </c>
      <c r="DG141">
        <f t="shared" si="141"/>
        <v>18.995414630400003</v>
      </c>
      <c r="DH141">
        <f t="shared" si="142"/>
        <v>-427.2249344</v>
      </c>
      <c r="DQ141">
        <f t="shared" si="143"/>
        <v>2.0756457020635222E-2</v>
      </c>
      <c r="DR141">
        <f t="shared" si="144"/>
        <v>0.4409110739445351</v>
      </c>
      <c r="DS141">
        <f t="shared" si="145"/>
        <v>5.8924863612518408</v>
      </c>
      <c r="DT141">
        <f t="shared" si="146"/>
        <v>27.299259187199997</v>
      </c>
      <c r="DU141">
        <f t="shared" si="147"/>
        <v>-304.80145920000001</v>
      </c>
    </row>
    <row r="142" spans="1:125">
      <c r="A142">
        <v>0.13700000000000001</v>
      </c>
      <c r="B142">
        <f t="shared" si="100"/>
        <v>2.0718969931742E-2</v>
      </c>
      <c r="C142">
        <f t="shared" si="101"/>
        <v>0.41935708083000017</v>
      </c>
      <c r="D142">
        <f t="shared" si="102"/>
        <v>5.1501423600000003</v>
      </c>
      <c r="E142">
        <f t="shared" si="103"/>
        <v>17.436839999999993</v>
      </c>
      <c r="F142">
        <f t="shared" si="104"/>
        <v>-261.36</v>
      </c>
      <c r="N142">
        <f t="shared" si="105"/>
        <v>1.7119388821827793E-2</v>
      </c>
      <c r="O142">
        <f t="shared" si="106"/>
        <v>0.36296336641405652</v>
      </c>
      <c r="P142">
        <f t="shared" si="107"/>
        <v>4.8838032628668362</v>
      </c>
      <c r="Q142">
        <f t="shared" si="108"/>
        <v>24.387002605139998</v>
      </c>
      <c r="R142">
        <f t="shared" si="109"/>
        <v>-216.30597911999999</v>
      </c>
      <c r="AC142">
        <f t="shared" si="110"/>
        <v>3.755242032954847E-3</v>
      </c>
      <c r="AD142">
        <f t="shared" si="111"/>
        <v>0.12310225286958147</v>
      </c>
      <c r="AE142">
        <f t="shared" si="112"/>
        <v>3.0236481323279376</v>
      </c>
      <c r="AF142">
        <f t="shared" si="148"/>
        <v>47.370720109392629</v>
      </c>
      <c r="AG142">
        <f t="shared" si="149"/>
        <v>223.72484159185737</v>
      </c>
      <c r="AQ142">
        <f t="shared" si="113"/>
        <v>3.6717108198027384E-2</v>
      </c>
      <c r="AR142">
        <f t="shared" si="114"/>
        <v>0.66999581156752719</v>
      </c>
      <c r="AS142">
        <f t="shared" si="115"/>
        <v>6.3338716805918356</v>
      </c>
      <c r="AT142">
        <f t="shared" si="116"/>
        <v>-13.452771578400013</v>
      </c>
      <c r="AU142">
        <f t="shared" si="117"/>
        <v>-461.60009280000008</v>
      </c>
      <c r="BD142">
        <f t="shared" si="118"/>
        <v>5.864017680363437E-2</v>
      </c>
      <c r="BE142">
        <f t="shared" si="119"/>
        <v>1.0931345380643742</v>
      </c>
      <c r="BF142">
        <f t="shared" si="120"/>
        <v>10.891496188307906</v>
      </c>
      <c r="BG142">
        <f t="shared" si="121"/>
        <v>-13.83605781284998</v>
      </c>
      <c r="BH142">
        <f t="shared" si="122"/>
        <v>-889.13975219999998</v>
      </c>
      <c r="BQ142">
        <f t="shared" si="123"/>
        <v>6.7391918263761457E-3</v>
      </c>
      <c r="BR142">
        <f t="shared" si="124"/>
        <v>0.18042057350147706</v>
      </c>
      <c r="BS142">
        <f t="shared" si="125"/>
        <v>3.3818800315065682</v>
      </c>
      <c r="BT142">
        <f t="shared" si="126"/>
        <v>33.942767709637486</v>
      </c>
      <c r="BU142">
        <f t="shared" si="127"/>
        <v>-48.09753585</v>
      </c>
      <c r="CD142">
        <f t="shared" si="128"/>
        <v>8.7203662320279648E-3</v>
      </c>
      <c r="CE142">
        <f t="shared" si="129"/>
        <v>0.23137803277685476</v>
      </c>
      <c r="CF142">
        <f t="shared" si="130"/>
        <v>4.2623453695561206</v>
      </c>
      <c r="CG142">
        <f t="shared" si="131"/>
        <v>40.604048683799995</v>
      </c>
      <c r="CH142">
        <f t="shared" si="132"/>
        <v>-111.17993039999996</v>
      </c>
      <c r="CQ142">
        <f t="shared" si="133"/>
        <v>2.5287180285538238E-2</v>
      </c>
      <c r="CR142">
        <f t="shared" si="134"/>
        <v>0.50468591630551241</v>
      </c>
      <c r="CS142">
        <f t="shared" si="135"/>
        <v>5.9951080893868838</v>
      </c>
      <c r="CT142">
        <f t="shared" si="136"/>
        <v>15.860488287424005</v>
      </c>
      <c r="CU142">
        <f t="shared" si="137"/>
        <v>-344.98493619199996</v>
      </c>
      <c r="DD142">
        <f t="shared" si="138"/>
        <v>2.8926003844344843E-2</v>
      </c>
      <c r="DE142">
        <f t="shared" si="139"/>
        <v>0.58018423729799351</v>
      </c>
      <c r="DF142">
        <f t="shared" si="140"/>
        <v>6.9455730819080355</v>
      </c>
      <c r="DG142">
        <f t="shared" si="141"/>
        <v>18.568767482774991</v>
      </c>
      <c r="DH142">
        <f t="shared" si="142"/>
        <v>-426.06842969999997</v>
      </c>
      <c r="DQ142">
        <f t="shared" si="143"/>
        <v>2.1200318874929566E-2</v>
      </c>
      <c r="DR142">
        <f t="shared" si="144"/>
        <v>0.4468171590987346</v>
      </c>
      <c r="DS142">
        <f t="shared" si="145"/>
        <v>5.9196330742440679</v>
      </c>
      <c r="DT142">
        <f t="shared" si="146"/>
        <v>26.994022059637494</v>
      </c>
      <c r="DU142">
        <f t="shared" si="147"/>
        <v>-305.66988584999996</v>
      </c>
    </row>
    <row r="143" spans="1:125">
      <c r="A143">
        <v>0.13800000000000001</v>
      </c>
      <c r="B143">
        <f t="shared" si="100"/>
        <v>2.1140904979008002E-2</v>
      </c>
      <c r="C143">
        <f t="shared" si="101"/>
        <v>0.42451589808000006</v>
      </c>
      <c r="D143">
        <f t="shared" si="102"/>
        <v>5.1674486400000008</v>
      </c>
      <c r="E143">
        <f t="shared" si="103"/>
        <v>17.175839999999994</v>
      </c>
      <c r="F143">
        <f t="shared" si="104"/>
        <v>-260.64</v>
      </c>
      <c r="N143">
        <f t="shared" si="105"/>
        <v>1.7484798145354877E-2</v>
      </c>
      <c r="O143">
        <f t="shared" si="106"/>
        <v>0.36785932709680635</v>
      </c>
      <c r="P143">
        <f t="shared" si="107"/>
        <v>4.908081990881664</v>
      </c>
      <c r="Q143">
        <f t="shared" si="108"/>
        <v>24.17033228064</v>
      </c>
      <c r="R143">
        <f t="shared" si="109"/>
        <v>-217.03284288000003</v>
      </c>
      <c r="AC143">
        <f t="shared" si="110"/>
        <v>3.879864014283774E-3</v>
      </c>
      <c r="AD143">
        <f t="shared" si="111"/>
        <v>0.1261496234058683</v>
      </c>
      <c r="AE143">
        <f t="shared" si="112"/>
        <v>3.0711297402686251</v>
      </c>
      <c r="AF143">
        <f t="shared" si="148"/>
        <v>47.591519625882725</v>
      </c>
      <c r="AG143">
        <f t="shared" si="149"/>
        <v>217.86798525940222</v>
      </c>
      <c r="AQ143">
        <f t="shared" si="113"/>
        <v>3.7390268684132991E-2</v>
      </c>
      <c r="AR143">
        <f t="shared" si="114"/>
        <v>0.67632288022752751</v>
      </c>
      <c r="AS143">
        <f t="shared" si="115"/>
        <v>6.3201893027481582</v>
      </c>
      <c r="AT143">
        <f t="shared" si="116"/>
        <v>-13.910792358400009</v>
      </c>
      <c r="AU143">
        <f t="shared" si="117"/>
        <v>-454.44958719999966</v>
      </c>
      <c r="BD143">
        <f t="shared" si="118"/>
        <v>5.9738754746810091E-2</v>
      </c>
      <c r="BE143">
        <f t="shared" si="119"/>
        <v>1.1040189684053445</v>
      </c>
      <c r="BF143">
        <f t="shared" si="120"/>
        <v>10.877217046395844</v>
      </c>
      <c r="BG143">
        <f t="shared" si="121"/>
        <v>-14.720741901600039</v>
      </c>
      <c r="BH143">
        <f t="shared" si="122"/>
        <v>-880.23509279999962</v>
      </c>
      <c r="BQ143">
        <f t="shared" si="123"/>
        <v>6.9213089949910741E-3</v>
      </c>
      <c r="BR143">
        <f t="shared" si="124"/>
        <v>0.18381941676967178</v>
      </c>
      <c r="BS143">
        <f t="shared" si="125"/>
        <v>3.4157982270031204</v>
      </c>
      <c r="BT143">
        <f t="shared" si="126"/>
        <v>33.893100826199998</v>
      </c>
      <c r="BU143">
        <f t="shared" si="127"/>
        <v>-51.232280399999993</v>
      </c>
      <c r="CD143">
        <f t="shared" si="128"/>
        <v>8.953882200164253E-3</v>
      </c>
      <c r="CE143">
        <f t="shared" si="129"/>
        <v>0.23566066146935424</v>
      </c>
      <c r="CF143">
        <f t="shared" si="130"/>
        <v>4.3028931429388804</v>
      </c>
      <c r="CG143">
        <f t="shared" si="131"/>
        <v>40.490814268800008</v>
      </c>
      <c r="CH143">
        <f t="shared" si="132"/>
        <v>-115.28280960000015</v>
      </c>
      <c r="CQ143">
        <f t="shared" si="133"/>
        <v>2.5794866384939934E-2</v>
      </c>
      <c r="CR143">
        <f t="shared" si="134"/>
        <v>0.51068889719728627</v>
      </c>
      <c r="CS143">
        <f t="shared" si="135"/>
        <v>6.0107963081293843</v>
      </c>
      <c r="CT143">
        <f t="shared" si="136"/>
        <v>15.516172084223994</v>
      </c>
      <c r="CU143">
        <f t="shared" si="137"/>
        <v>-343.64761634133322</v>
      </c>
      <c r="DD143">
        <f t="shared" si="138"/>
        <v>2.9509663945235191E-2</v>
      </c>
      <c r="DE143">
        <f t="shared" si="139"/>
        <v>0.58713902380058836</v>
      </c>
      <c r="DF143">
        <f t="shared" si="140"/>
        <v>6.9639290086238397</v>
      </c>
      <c r="DG143">
        <f t="shared" si="141"/>
        <v>18.143279628399998</v>
      </c>
      <c r="DH143">
        <f t="shared" si="142"/>
        <v>-424.90635279999998</v>
      </c>
      <c r="DQ143">
        <f t="shared" si="143"/>
        <v>2.1650100336825715E-2</v>
      </c>
      <c r="DR143">
        <f t="shared" si="144"/>
        <v>0.45275023820335181</v>
      </c>
      <c r="DS143">
        <f t="shared" si="145"/>
        <v>5.9464741188031205</v>
      </c>
      <c r="DT143">
        <f t="shared" si="146"/>
        <v>26.687925226199997</v>
      </c>
      <c r="DU143">
        <f t="shared" si="147"/>
        <v>-306.52088040000007</v>
      </c>
    </row>
    <row r="144" spans="1:125">
      <c r="A144">
        <v>0.13900000000000001</v>
      </c>
      <c r="B144">
        <f t="shared" si="100"/>
        <v>2.1568007453194007E-2</v>
      </c>
      <c r="C144">
        <f t="shared" si="101"/>
        <v>0.42969189123000001</v>
      </c>
      <c r="D144">
        <f t="shared" si="102"/>
        <v>5.1844942799999991</v>
      </c>
      <c r="E144">
        <f t="shared" si="103"/>
        <v>16.915559999999996</v>
      </c>
      <c r="F144">
        <f t="shared" si="104"/>
        <v>-259.91999999999996</v>
      </c>
      <c r="N144">
        <f t="shared" si="105"/>
        <v>1.7855115532786812E-2</v>
      </c>
      <c r="O144">
        <f t="shared" si="106"/>
        <v>0.3727794580517213</v>
      </c>
      <c r="P144">
        <f t="shared" si="107"/>
        <v>4.9321436869658539</v>
      </c>
      <c r="Q144">
        <f t="shared" si="108"/>
        <v>23.952940568339997</v>
      </c>
      <c r="R144">
        <f t="shared" si="109"/>
        <v>-217.74875975999998</v>
      </c>
      <c r="AC144">
        <f t="shared" si="110"/>
        <v>4.0075571435085359E-3</v>
      </c>
      <c r="AD144">
        <f t="shared" si="111"/>
        <v>0.12924458497216992</v>
      </c>
      <c r="AE144">
        <f t="shared" si="112"/>
        <v>3.1188292131420452</v>
      </c>
      <c r="AF144">
        <f t="shared" si="148"/>
        <v>47.806443869754169</v>
      </c>
      <c r="AG144">
        <f t="shared" si="149"/>
        <v>211.97449814868415</v>
      </c>
      <c r="AQ144">
        <f t="shared" si="113"/>
        <v>3.8069749321670433E-2</v>
      </c>
      <c r="AR144">
        <f t="shared" si="114"/>
        <v>0.68263603868901679</v>
      </c>
      <c r="AS144">
        <f t="shared" si="115"/>
        <v>6.3060524712628796</v>
      </c>
      <c r="AT144">
        <f t="shared" si="116"/>
        <v>-14.361686970399962</v>
      </c>
      <c r="AU144">
        <f t="shared" si="117"/>
        <v>-447.34773439999981</v>
      </c>
      <c r="BD144">
        <f t="shared" si="118"/>
        <v>6.0848209833679195E-2</v>
      </c>
      <c r="BE144">
        <f t="shared" si="119"/>
        <v>1.114888678744802</v>
      </c>
      <c r="BF144">
        <f t="shared" si="120"/>
        <v>10.86205766606037</v>
      </c>
      <c r="BG144">
        <f t="shared" si="121"/>
        <v>-15.596541320849994</v>
      </c>
      <c r="BH144">
        <f t="shared" si="122"/>
        <v>-871.37040059999981</v>
      </c>
      <c r="BQ144">
        <f t="shared" si="123"/>
        <v>7.1068419575637167E-3</v>
      </c>
      <c r="BR144">
        <f t="shared" si="124"/>
        <v>0.18725215287845112</v>
      </c>
      <c r="BS144">
        <f t="shared" si="125"/>
        <v>3.4496651921922226</v>
      </c>
      <c r="BT144">
        <f t="shared" si="126"/>
        <v>33.840311040637495</v>
      </c>
      <c r="BU144">
        <f t="shared" si="127"/>
        <v>-54.343349549999999</v>
      </c>
      <c r="CD144">
        <f t="shared" si="128"/>
        <v>9.1917010518366878E-3</v>
      </c>
      <c r="CE144">
        <f t="shared" si="129"/>
        <v>0.23998378063573753</v>
      </c>
      <c r="CF144">
        <f t="shared" si="130"/>
        <v>4.3433256365528408</v>
      </c>
      <c r="CG144">
        <f t="shared" si="131"/>
        <v>40.373495227799999</v>
      </c>
      <c r="CH144">
        <f t="shared" si="132"/>
        <v>-119.34919920000002</v>
      </c>
      <c r="CQ144">
        <f t="shared" si="133"/>
        <v>2.6308563252012463E-2</v>
      </c>
      <c r="CR144">
        <f t="shared" si="134"/>
        <v>0.51670739437255109</v>
      </c>
      <c r="CS144">
        <f t="shared" si="135"/>
        <v>6.0261408791823223</v>
      </c>
      <c r="CT144">
        <f t="shared" si="136"/>
        <v>15.173192761877337</v>
      </c>
      <c r="CU144">
        <f t="shared" si="137"/>
        <v>-342.31117508266658</v>
      </c>
      <c r="DD144">
        <f t="shared" si="138"/>
        <v>3.0100287939725315E-2</v>
      </c>
      <c r="DE144">
        <f t="shared" si="139"/>
        <v>0.59411195367988268</v>
      </c>
      <c r="DF144">
        <f t="shared" si="140"/>
        <v>6.9818600294487458</v>
      </c>
      <c r="DG144">
        <f t="shared" si="141"/>
        <v>17.718956624775</v>
      </c>
      <c r="DH144">
        <f t="shared" si="142"/>
        <v>-423.73873309999999</v>
      </c>
      <c r="DQ144">
        <f t="shared" si="143"/>
        <v>2.2105828247297312E-2</v>
      </c>
      <c r="DR144">
        <f t="shared" si="144"/>
        <v>0.45871000516300364</v>
      </c>
      <c r="DS144">
        <f t="shared" si="145"/>
        <v>5.9730086439297221</v>
      </c>
      <c r="DT144">
        <f t="shared" si="146"/>
        <v>26.380986090637496</v>
      </c>
      <c r="DU144">
        <f t="shared" si="147"/>
        <v>-307.35449955000007</v>
      </c>
    </row>
    <row r="145" spans="1:125">
      <c r="A145">
        <v>0.14000000000000001</v>
      </c>
      <c r="B145">
        <f t="shared" si="100"/>
        <v>2.2000294400000005E-2</v>
      </c>
      <c r="C145">
        <f t="shared" si="101"/>
        <v>0.43488480000000007</v>
      </c>
      <c r="D145">
        <f t="shared" si="102"/>
        <v>5.2012799999999997</v>
      </c>
      <c r="E145">
        <f t="shared" si="103"/>
        <v>16.655999999999995</v>
      </c>
      <c r="F145">
        <f t="shared" si="104"/>
        <v>-259.2</v>
      </c>
      <c r="N145">
        <f t="shared" si="105"/>
        <v>1.8230365045760009E-2</v>
      </c>
      <c r="O145">
        <f t="shared" si="106"/>
        <v>0.37772354188800006</v>
      </c>
      <c r="P145">
        <f t="shared" si="107"/>
        <v>4.9559876351999996</v>
      </c>
      <c r="Q145">
        <f t="shared" si="108"/>
        <v>23.734838399999997</v>
      </c>
      <c r="R145">
        <f t="shared" si="109"/>
        <v>-218.45375999999999</v>
      </c>
      <c r="AC145">
        <f t="shared" si="110"/>
        <v>4.1383691196108805E-3</v>
      </c>
      <c r="AD145">
        <f t="shared" si="111"/>
        <v>0.13238735248972805</v>
      </c>
      <c r="AE145">
        <f t="shared" si="112"/>
        <v>3.1667406575616006</v>
      </c>
      <c r="AF145">
        <f t="shared" si="148"/>
        <v>48.015456814079975</v>
      </c>
      <c r="AG145">
        <f t="shared" si="149"/>
        <v>206.04558643200016</v>
      </c>
      <c r="AQ145">
        <f t="shared" si="113"/>
        <v>3.8755535974399999E-2</v>
      </c>
      <c r="AR145">
        <f t="shared" si="114"/>
        <v>0.68893483605333306</v>
      </c>
      <c r="AS145">
        <f t="shared" si="115"/>
        <v>6.2914682880000008</v>
      </c>
      <c r="AT145">
        <f t="shared" si="116"/>
        <v>-14.805504000000026</v>
      </c>
      <c r="AU145">
        <f t="shared" si="117"/>
        <v>-440.29439999999988</v>
      </c>
      <c r="BD145">
        <f t="shared" si="118"/>
        <v>6.1968526905600022E-2</v>
      </c>
      <c r="BE145">
        <f t="shared" si="119"/>
        <v>1.1257427932800002</v>
      </c>
      <c r="BF145">
        <f t="shared" si="120"/>
        <v>10.846026911999997</v>
      </c>
      <c r="BG145">
        <f t="shared" si="121"/>
        <v>-16.463495999999999</v>
      </c>
      <c r="BH145">
        <f t="shared" si="122"/>
        <v>-862.54559999999992</v>
      </c>
      <c r="BQ145">
        <f t="shared" si="123"/>
        <v>7.2958245808000012E-3</v>
      </c>
      <c r="BR145">
        <f t="shared" si="124"/>
        <v>0.19071872904000006</v>
      </c>
      <c r="BS145">
        <f t="shared" si="125"/>
        <v>3.4834778160000006</v>
      </c>
      <c r="BT145">
        <f t="shared" si="126"/>
        <v>33.784421999999992</v>
      </c>
      <c r="BU145">
        <f t="shared" si="127"/>
        <v>-57.430800000000005</v>
      </c>
      <c r="CD145">
        <f t="shared" si="128"/>
        <v>9.4338632192000026E-3</v>
      </c>
      <c r="CE145">
        <f t="shared" si="129"/>
        <v>0.24434727296000011</v>
      </c>
      <c r="CF145">
        <f t="shared" si="130"/>
        <v>4.3836387839999995</v>
      </c>
      <c r="CG145">
        <f t="shared" si="131"/>
        <v>40.252127999999992</v>
      </c>
      <c r="CH145">
        <f t="shared" si="132"/>
        <v>-123.37919999999998</v>
      </c>
      <c r="CQ145">
        <f t="shared" si="133"/>
        <v>2.6828286231438229E-2</v>
      </c>
      <c r="CR145">
        <f t="shared" si="134"/>
        <v>0.52274106485191119</v>
      </c>
      <c r="CS145">
        <f t="shared" si="135"/>
        <v>6.0411431389866665</v>
      </c>
      <c r="CT145">
        <f t="shared" si="136"/>
        <v>14.831549440000007</v>
      </c>
      <c r="CU145">
        <f t="shared" si="137"/>
        <v>-340.97561599999995</v>
      </c>
      <c r="DD145">
        <f t="shared" si="138"/>
        <v>3.069789375893334E-2</v>
      </c>
      <c r="DE145">
        <f t="shared" si="139"/>
        <v>0.60110260261333337</v>
      </c>
      <c r="DF145">
        <f t="shared" si="140"/>
        <v>6.9993673119999995</v>
      </c>
      <c r="DG145">
        <f t="shared" si="141"/>
        <v>17.29580399999999</v>
      </c>
      <c r="DH145">
        <f t="shared" si="142"/>
        <v>-422.56560000000002</v>
      </c>
      <c r="DQ145">
        <f t="shared" si="143"/>
        <v>2.256752914080001E-2</v>
      </c>
      <c r="DR145">
        <f t="shared" si="144"/>
        <v>0.46469615304</v>
      </c>
      <c r="DS145">
        <f t="shared" si="145"/>
        <v>5.9992358160000006</v>
      </c>
      <c r="DT145">
        <f t="shared" si="146"/>
        <v>26.073221999999998</v>
      </c>
      <c r="DU145">
        <f t="shared" si="147"/>
        <v>-308.17080000000004</v>
      </c>
    </row>
    <row r="146" spans="1:125">
      <c r="A146">
        <v>0.14099999999999999</v>
      </c>
      <c r="B146">
        <f t="shared" si="100"/>
        <v>2.2437782605205989E-2</v>
      </c>
      <c r="C146">
        <f t="shared" si="101"/>
        <v>0.44009436482999997</v>
      </c>
      <c r="D146">
        <f t="shared" si="102"/>
        <v>5.2178065199999999</v>
      </c>
      <c r="E146">
        <f t="shared" si="103"/>
        <v>16.39716</v>
      </c>
      <c r="F146">
        <f t="shared" si="104"/>
        <v>-258.48</v>
      </c>
      <c r="N146">
        <f t="shared" si="105"/>
        <v>1.861057052816394E-2</v>
      </c>
      <c r="O146">
        <f t="shared" si="106"/>
        <v>0.38269136050438257</v>
      </c>
      <c r="P146">
        <f t="shared" si="107"/>
        <v>4.979613130581348</v>
      </c>
      <c r="Q146">
        <f t="shared" si="108"/>
        <v>23.516036677140001</v>
      </c>
      <c r="R146">
        <f t="shared" si="109"/>
        <v>-219.14787384000005</v>
      </c>
      <c r="AC146">
        <f t="shared" si="110"/>
        <v>4.2723478535411563E-3</v>
      </c>
      <c r="AD146">
        <f t="shared" si="111"/>
        <v>0.13557813496858473</v>
      </c>
      <c r="AE146">
        <f t="shared" si="112"/>
        <v>3.2148581447153242</v>
      </c>
      <c r="AF146">
        <f t="shared" si="148"/>
        <v>48.218523633518529</v>
      </c>
      <c r="AG146">
        <f t="shared" si="149"/>
        <v>200.08244711166731</v>
      </c>
      <c r="AQ146">
        <f t="shared" si="113"/>
        <v>3.9447614058726217E-2</v>
      </c>
      <c r="AR146">
        <f t="shared" si="114"/>
        <v>0.6952188284994103</v>
      </c>
      <c r="AS146">
        <f t="shared" si="115"/>
        <v>6.2764438063051191</v>
      </c>
      <c r="AT146">
        <f t="shared" si="116"/>
        <v>-15.242291898399991</v>
      </c>
      <c r="AU146">
        <f t="shared" si="117"/>
        <v>-433.28944960000024</v>
      </c>
      <c r="BD146">
        <f t="shared" si="118"/>
        <v>6.3099689932553896E-2</v>
      </c>
      <c r="BE146">
        <f t="shared" si="119"/>
        <v>1.1365804450529382</v>
      </c>
      <c r="BF146">
        <f t="shared" si="120"/>
        <v>10.829133609021628</v>
      </c>
      <c r="BG146">
        <f t="shared" si="121"/>
        <v>-17.321645792850031</v>
      </c>
      <c r="BH146">
        <f t="shared" si="122"/>
        <v>-853.76061540000035</v>
      </c>
      <c r="BQ146">
        <f t="shared" si="123"/>
        <v>7.4882906770664488E-3</v>
      </c>
      <c r="BR146">
        <f t="shared" si="124"/>
        <v>0.19421908936724372</v>
      </c>
      <c r="BS146">
        <f t="shared" si="125"/>
        <v>3.5172330109712773</v>
      </c>
      <c r="BT146">
        <f t="shared" si="126"/>
        <v>33.725457294637515</v>
      </c>
      <c r="BU146">
        <f t="shared" si="127"/>
        <v>-60.494688449999941</v>
      </c>
      <c r="CD146">
        <f t="shared" si="128"/>
        <v>9.6804090150658141E-3</v>
      </c>
      <c r="CE146">
        <f t="shared" si="129"/>
        <v>0.24875101707794217</v>
      </c>
      <c r="CF146">
        <f t="shared" si="130"/>
        <v>4.42382855527116</v>
      </c>
      <c r="CG146">
        <f t="shared" si="131"/>
        <v>40.126748923799994</v>
      </c>
      <c r="CH146">
        <f t="shared" si="132"/>
        <v>-127.37291280000008</v>
      </c>
      <c r="CQ146">
        <f t="shared" si="133"/>
        <v>2.7354050325588332E-2</v>
      </c>
      <c r="CR146">
        <f t="shared" si="134"/>
        <v>0.52878956699197099</v>
      </c>
      <c r="CS146">
        <f t="shared" si="135"/>
        <v>6.0558044231011978</v>
      </c>
      <c r="CT146">
        <f t="shared" si="136"/>
        <v>14.491241234624008</v>
      </c>
      <c r="CU146">
        <f t="shared" si="137"/>
        <v>-339.64094267733333</v>
      </c>
      <c r="DD146">
        <f t="shared" si="138"/>
        <v>3.1302498910239569E-2</v>
      </c>
      <c r="DE146">
        <f t="shared" si="139"/>
        <v>0.6081105474487738</v>
      </c>
      <c r="DF146">
        <f t="shared" si="140"/>
        <v>7.0164520294082555</v>
      </c>
      <c r="DG146">
        <f t="shared" si="141"/>
        <v>16.873827252775008</v>
      </c>
      <c r="DH146">
        <f t="shared" si="142"/>
        <v>-421.38698290000002</v>
      </c>
      <c r="DQ146">
        <f t="shared" si="143"/>
        <v>2.3035229244437835E-2</v>
      </c>
      <c r="DR146">
        <f t="shared" si="144"/>
        <v>0.47070837407169119</v>
      </c>
      <c r="DS146">
        <f t="shared" si="145"/>
        <v>6.0251548187087769</v>
      </c>
      <c r="DT146">
        <f t="shared" si="146"/>
        <v>25.764650244637505</v>
      </c>
      <c r="DU146">
        <f t="shared" si="147"/>
        <v>-308.96983844999994</v>
      </c>
    </row>
    <row r="147" spans="1:125">
      <c r="A147">
        <v>0.14199999999999999</v>
      </c>
      <c r="B147">
        <f t="shared" si="100"/>
        <v>2.2880488595391994E-2</v>
      </c>
      <c r="C147">
        <f t="shared" si="101"/>
        <v>0.44532032687999995</v>
      </c>
      <c r="D147">
        <f t="shared" si="102"/>
        <v>5.2340745599999998</v>
      </c>
      <c r="E147">
        <f t="shared" si="103"/>
        <v>16.139040000000001</v>
      </c>
      <c r="F147">
        <f t="shared" si="104"/>
        <v>-257.76</v>
      </c>
      <c r="N147">
        <f t="shared" si="105"/>
        <v>1.8995755605436176E-2</v>
      </c>
      <c r="O147">
        <f t="shared" si="106"/>
        <v>0.38768269510005232</v>
      </c>
      <c r="P147">
        <f t="shared" si="107"/>
        <v>5.0030194789935356</v>
      </c>
      <c r="Q147">
        <f t="shared" si="108"/>
        <v>23.296546271040004</v>
      </c>
      <c r="R147">
        <f t="shared" si="109"/>
        <v>-219.83113151999999</v>
      </c>
      <c r="AC147">
        <f t="shared" si="110"/>
        <v>4.4095414622895967E-3</v>
      </c>
      <c r="AD147">
        <f t="shared" si="111"/>
        <v>0.13881713547275701</v>
      </c>
      <c r="AE147">
        <f t="shared" si="112"/>
        <v>3.2631757115628881</v>
      </c>
      <c r="AF147">
        <f t="shared" si="148"/>
        <v>48.415610695156019</v>
      </c>
      <c r="AG147">
        <f t="shared" si="149"/>
        <v>194.08626804542996</v>
      </c>
      <c r="AQ147">
        <f t="shared" si="113"/>
        <v>4.0145968550751178E-2</v>
      </c>
      <c r="AR147">
        <f t="shared" si="114"/>
        <v>0.70148757923532279</v>
      </c>
      <c r="AS147">
        <f t="shared" si="115"/>
        <v>6.2609860311398382</v>
      </c>
      <c r="AT147">
        <f t="shared" si="116"/>
        <v>-15.672098982400016</v>
      </c>
      <c r="AU147">
        <f t="shared" si="117"/>
        <v>-426.33274879999993</v>
      </c>
      <c r="BD147">
        <f t="shared" si="118"/>
        <v>6.4241682021970017E-2</v>
      </c>
      <c r="BE147">
        <f t="shared" si="119"/>
        <v>1.1474007759105092</v>
      </c>
      <c r="BF147">
        <f t="shared" si="120"/>
        <v>10.811386542116159</v>
      </c>
      <c r="BG147">
        <f t="shared" si="121"/>
        <v>-18.171030477599995</v>
      </c>
      <c r="BH147">
        <f t="shared" si="122"/>
        <v>-845.0153712</v>
      </c>
      <c r="BQ147">
        <f t="shared" si="123"/>
        <v>7.6842740013027154E-3</v>
      </c>
      <c r="BR147">
        <f t="shared" si="124"/>
        <v>0.1977531748974381</v>
      </c>
      <c r="BS147">
        <f t="shared" si="125"/>
        <v>3.5509277132128796</v>
      </c>
      <c r="BT147">
        <f t="shared" si="126"/>
        <v>33.6634404582</v>
      </c>
      <c r="BU147">
        <f t="shared" si="127"/>
        <v>-63.535071599999966</v>
      </c>
      <c r="CD147">
        <f t="shared" si="128"/>
        <v>9.9313786288725957E-3</v>
      </c>
      <c r="CE147">
        <f t="shared" si="129"/>
        <v>0.25319488761350778</v>
      </c>
      <c r="CF147">
        <f t="shared" si="130"/>
        <v>4.4638909566451197</v>
      </c>
      <c r="CG147">
        <f t="shared" si="131"/>
        <v>39.997394236799991</v>
      </c>
      <c r="CH147">
        <f t="shared" si="132"/>
        <v>-131.33043839999991</v>
      </c>
      <c r="CQ147">
        <f t="shared" si="133"/>
        <v>2.7885870195858142E-2</v>
      </c>
      <c r="CR147">
        <f t="shared" si="134"/>
        <v>0.53485256048445096</v>
      </c>
      <c r="CS147">
        <f t="shared" si="135"/>
        <v>6.0701260661989389</v>
      </c>
      <c r="CT147">
        <f t="shared" si="136"/>
        <v>14.15226725819735</v>
      </c>
      <c r="CU147">
        <f t="shared" si="137"/>
        <v>-338.30715869866663</v>
      </c>
      <c r="DD147">
        <f t="shared" si="138"/>
        <v>3.1914120478459644E-2</v>
      </c>
      <c r="DE147">
        <f t="shared" si="139"/>
        <v>0.61513536620991294</v>
      </c>
      <c r="DF147">
        <f t="shared" si="140"/>
        <v>7.0331153602881589</v>
      </c>
      <c r="DG147">
        <f t="shared" si="141"/>
        <v>16.453031852400009</v>
      </c>
      <c r="DH147">
        <f t="shared" si="142"/>
        <v>-420.20291120000002</v>
      </c>
      <c r="DQ147">
        <f t="shared" si="143"/>
        <v>2.3508954477146956E-2</v>
      </c>
      <c r="DR147">
        <f t="shared" si="144"/>
        <v>0.47674635968775803</v>
      </c>
      <c r="DS147">
        <f t="shared" si="145"/>
        <v>6.0507648530128799</v>
      </c>
      <c r="DT147">
        <f t="shared" si="146"/>
        <v>25.455288058200001</v>
      </c>
      <c r="DU147">
        <f t="shared" si="147"/>
        <v>-309.75167160000001</v>
      </c>
    </row>
    <row r="148" spans="1:125">
      <c r="A148">
        <v>0.14299999999999999</v>
      </c>
      <c r="B148">
        <f t="shared" si="100"/>
        <v>2.3328428638657993E-2</v>
      </c>
      <c r="C148">
        <f t="shared" si="101"/>
        <v>0.45056242802999991</v>
      </c>
      <c r="D148">
        <f t="shared" si="102"/>
        <v>5.2500848400000013</v>
      </c>
      <c r="E148">
        <f t="shared" si="103"/>
        <v>15.881640000000001</v>
      </c>
      <c r="F148">
        <f t="shared" si="104"/>
        <v>-257.04000000000002</v>
      </c>
      <c r="N148">
        <f t="shared" si="105"/>
        <v>1.9385943683868173E-2</v>
      </c>
      <c r="O148">
        <f t="shared" si="106"/>
        <v>0.39269732618550623</v>
      </c>
      <c r="P148">
        <f t="shared" si="107"/>
        <v>5.0262059971763637</v>
      </c>
      <c r="Q148">
        <f t="shared" si="108"/>
        <v>23.076378022740002</v>
      </c>
      <c r="R148">
        <f t="shared" si="109"/>
        <v>-220.50356327999998</v>
      </c>
      <c r="AC148">
        <f t="shared" si="110"/>
        <v>4.5499982629233623E-3</v>
      </c>
      <c r="AD148">
        <f t="shared" si="111"/>
        <v>0.14210455108660219</v>
      </c>
      <c r="AE148">
        <f t="shared" si="112"/>
        <v>3.3116873620234522</v>
      </c>
      <c r="AF148">
        <f t="shared" si="148"/>
        <v>48.606685549374653</v>
      </c>
      <c r="AG148">
        <f t="shared" si="149"/>
        <v>188.05822797185454</v>
      </c>
      <c r="AQ148">
        <f t="shared" si="113"/>
        <v>4.0850583993279427E-2</v>
      </c>
      <c r="AR148">
        <f t="shared" si="114"/>
        <v>0.7077406584499718</v>
      </c>
      <c r="AS148">
        <f t="shared" si="115"/>
        <v>6.2451019192161636</v>
      </c>
      <c r="AT148">
        <f t="shared" si="116"/>
        <v>-16.0949734344</v>
      </c>
      <c r="AU148">
        <f t="shared" si="117"/>
        <v>-419.42416319999995</v>
      </c>
      <c r="BD148">
        <f t="shared" si="118"/>
        <v>6.5394485427510182E-2</v>
      </c>
      <c r="BE148">
        <f t="shared" si="119"/>
        <v>1.1582029364647191</v>
      </c>
      <c r="BF148">
        <f t="shared" si="120"/>
        <v>10.792794456534091</v>
      </c>
      <c r="BG148">
        <f t="shared" si="121"/>
        <v>-19.011689756849982</v>
      </c>
      <c r="BH148">
        <f t="shared" si="122"/>
        <v>-836.30979180000008</v>
      </c>
      <c r="BQ148">
        <f t="shared" si="123"/>
        <v>7.8838082479576674E-3</v>
      </c>
      <c r="BR148">
        <f t="shared" si="124"/>
        <v>0.20132092361570308</v>
      </c>
      <c r="BS148">
        <f t="shared" si="125"/>
        <v>3.5845588823369314</v>
      </c>
      <c r="BT148">
        <f t="shared" si="126"/>
        <v>33.598394967637503</v>
      </c>
      <c r="BU148">
        <f t="shared" si="127"/>
        <v>-66.552006149999983</v>
      </c>
      <c r="CD148">
        <f t="shared" si="128"/>
        <v>1.0186812122691919E-2</v>
      </c>
      <c r="CE148">
        <f t="shared" si="129"/>
        <v>0.25767875521502109</v>
      </c>
      <c r="CF148">
        <f t="shared" si="130"/>
        <v>4.5038220305878802</v>
      </c>
      <c r="CG148">
        <f t="shared" si="131"/>
        <v>39.864100075800003</v>
      </c>
      <c r="CH148">
        <f t="shared" si="132"/>
        <v>-135.25187759999994</v>
      </c>
      <c r="CQ148">
        <f t="shared" si="133"/>
        <v>2.8423760164001877E-2</v>
      </c>
      <c r="CR148">
        <f t="shared" si="134"/>
        <v>0.5409297063553008</v>
      </c>
      <c r="CS148">
        <f t="shared" si="135"/>
        <v>6.0841094020635689</v>
      </c>
      <c r="CT148">
        <f t="shared" si="136"/>
        <v>13.814626619584004</v>
      </c>
      <c r="CU148">
        <f t="shared" si="137"/>
        <v>-336.97426764799997</v>
      </c>
      <c r="DD148">
        <f t="shared" si="138"/>
        <v>3.2532775127023121E-2</v>
      </c>
      <c r="DE148">
        <f t="shared" si="139"/>
        <v>0.62217663810180335</v>
      </c>
      <c r="DF148">
        <f t="shared" si="140"/>
        <v>7.0493584887089655</v>
      </c>
      <c r="DG148">
        <f t="shared" si="141"/>
        <v>16.033423238774997</v>
      </c>
      <c r="DH148">
        <f t="shared" si="142"/>
        <v>-419.01341429999997</v>
      </c>
      <c r="DQ148">
        <f t="shared" si="143"/>
        <v>2.3988730448896482E-2</v>
      </c>
      <c r="DR148">
        <f t="shared" si="144"/>
        <v>0.48280980052744554</v>
      </c>
      <c r="DS148">
        <f t="shared" si="145"/>
        <v>6.0760651370744325</v>
      </c>
      <c r="DT148">
        <f t="shared" si="146"/>
        <v>25.145152617637503</v>
      </c>
      <c r="DU148">
        <f t="shared" si="147"/>
        <v>-310.51635615000004</v>
      </c>
    </row>
    <row r="149" spans="1:125">
      <c r="A149">
        <v>0.14399999999999999</v>
      </c>
      <c r="B149">
        <f t="shared" si="100"/>
        <v>2.3781618745343992E-2</v>
      </c>
      <c r="C149">
        <f t="shared" si="101"/>
        <v>0.45582041088000003</v>
      </c>
      <c r="D149">
        <f t="shared" si="102"/>
        <v>5.26583808</v>
      </c>
      <c r="E149">
        <f t="shared" si="103"/>
        <v>15.624960000000002</v>
      </c>
      <c r="F149">
        <f t="shared" si="104"/>
        <v>-256.32</v>
      </c>
      <c r="N149">
        <f t="shared" si="105"/>
        <v>1.9781157949922079E-2</v>
      </c>
      <c r="O149">
        <f t="shared" si="106"/>
        <v>0.39773503359339724</v>
      </c>
      <c r="P149">
        <f t="shared" si="107"/>
        <v>5.0491720126955517</v>
      </c>
      <c r="Q149">
        <f t="shared" si="108"/>
        <v>22.855542743040004</v>
      </c>
      <c r="R149">
        <f t="shared" si="109"/>
        <v>-221.16519936000003</v>
      </c>
      <c r="AC149">
        <f t="shared" si="110"/>
        <v>4.6937667665905916E-3</v>
      </c>
      <c r="AD149">
        <f t="shared" si="111"/>
        <v>0.14544057288236836</v>
      </c>
      <c r="AE149">
        <f t="shared" si="112"/>
        <v>3.3603870681544104</v>
      </c>
      <c r="AF149">
        <f t="shared" si="148"/>
        <v>48.79171692074631</v>
      </c>
      <c r="AG149">
        <f t="shared" si="149"/>
        <v>181.9994965357364</v>
      </c>
      <c r="AQ149">
        <f t="shared" si="113"/>
        <v>4.1561444502774721E-2</v>
      </c>
      <c r="AR149">
        <f t="shared" si="114"/>
        <v>0.7139776432649011</v>
      </c>
      <c r="AS149">
        <f t="shared" si="115"/>
        <v>6.2287983791308799</v>
      </c>
      <c r="AT149">
        <f t="shared" si="116"/>
        <v>-16.510963302399968</v>
      </c>
      <c r="AU149">
        <f t="shared" si="117"/>
        <v>-412.56355840000015</v>
      </c>
      <c r="BD149">
        <f t="shared" si="118"/>
        <v>6.65580815578143E-2</v>
      </c>
      <c r="BE149">
        <f t="shared" si="119"/>
        <v>1.1689860860529868</v>
      </c>
      <c r="BF149">
        <f t="shared" si="120"/>
        <v>10.773366057861121</v>
      </c>
      <c r="BG149">
        <f t="shared" si="121"/>
        <v>-19.843663257600014</v>
      </c>
      <c r="BH149">
        <f t="shared" si="122"/>
        <v>-827.64380160000019</v>
      </c>
      <c r="BQ149">
        <f t="shared" si="123"/>
        <v>8.0869270479490222E-3</v>
      </c>
      <c r="BR149">
        <f t="shared" si="124"/>
        <v>0.20492227047849979</v>
      </c>
      <c r="BS149">
        <f t="shared" si="125"/>
        <v>3.6181235014041593</v>
      </c>
      <c r="BT149">
        <f t="shared" si="126"/>
        <v>33.530344243200012</v>
      </c>
      <c r="BU149">
        <f t="shared" si="127"/>
        <v>-69.545548799999963</v>
      </c>
      <c r="CD149">
        <f t="shared" si="128"/>
        <v>1.0446749427270941E-2</v>
      </c>
      <c r="CE149">
        <f t="shared" si="129"/>
        <v>0.26220248659132406</v>
      </c>
      <c r="CF149">
        <f t="shared" si="130"/>
        <v>4.5436178556518394</v>
      </c>
      <c r="CG149">
        <f t="shared" si="131"/>
        <v>39.726902476800007</v>
      </c>
      <c r="CH149">
        <f t="shared" si="132"/>
        <v>-139.13733120000001</v>
      </c>
      <c r="CQ149">
        <f t="shared" si="133"/>
        <v>2.8967734213466483E-2</v>
      </c>
      <c r="CR149">
        <f t="shared" si="134"/>
        <v>0.54702066696380736</v>
      </c>
      <c r="CS149">
        <f t="shared" si="135"/>
        <v>6.0977557635858437</v>
      </c>
      <c r="CT149">
        <f t="shared" si="136"/>
        <v>13.478318424064012</v>
      </c>
      <c r="CU149">
        <f t="shared" si="137"/>
        <v>-335.6422731093333</v>
      </c>
      <c r="DD149">
        <f t="shared" si="138"/>
        <v>3.3158479099157534E-2</v>
      </c>
      <c r="DE149">
        <f t="shared" si="139"/>
        <v>0.62923394351628281</v>
      </c>
      <c r="DF149">
        <f t="shared" si="140"/>
        <v>7.065182604165118</v>
      </c>
      <c r="DG149">
        <f t="shared" si="141"/>
        <v>15.615006822400005</v>
      </c>
      <c r="DH149">
        <f t="shared" si="142"/>
        <v>-417.8185216</v>
      </c>
      <c r="DQ149">
        <f t="shared" si="143"/>
        <v>2.4474582459906774E-2</v>
      </c>
      <c r="DR149">
        <f t="shared" si="144"/>
        <v>0.48889838645673972</v>
      </c>
      <c r="DS149">
        <f t="shared" si="145"/>
        <v>6.1010549062041601</v>
      </c>
      <c r="DT149">
        <f t="shared" si="146"/>
        <v>24.834261043200001</v>
      </c>
      <c r="DU149">
        <f t="shared" si="147"/>
        <v>-311.26394879999992</v>
      </c>
    </row>
    <row r="150" spans="1:125">
      <c r="A150">
        <v>0.14499999999999999</v>
      </c>
      <c r="B150">
        <f t="shared" si="100"/>
        <v>2.4240074668749997E-2</v>
      </c>
      <c r="C150">
        <f t="shared" si="101"/>
        <v>0.46109401874999995</v>
      </c>
      <c r="D150">
        <f t="shared" si="102"/>
        <v>5.2813349999999994</v>
      </c>
      <c r="E150">
        <f t="shared" si="103"/>
        <v>15.369000000000003</v>
      </c>
      <c r="F150">
        <f t="shared" si="104"/>
        <v>-255.60000000000002</v>
      </c>
      <c r="N150">
        <f t="shared" si="105"/>
        <v>2.0181421369558278E-2</v>
      </c>
      <c r="O150">
        <f t="shared" si="106"/>
        <v>0.40279559648934371</v>
      </c>
      <c r="P150">
        <f t="shared" si="107"/>
        <v>5.0719168639124996</v>
      </c>
      <c r="Q150">
        <f t="shared" si="108"/>
        <v>22.634051212500001</v>
      </c>
      <c r="R150">
        <f t="shared" si="109"/>
        <v>-221.81607</v>
      </c>
      <c r="AC150">
        <f t="shared" si="110"/>
        <v>4.8408956724925144E-3</v>
      </c>
      <c r="AD150">
        <f t="shared" si="111"/>
        <v>0.14882538588891772</v>
      </c>
      <c r="AE150">
        <f t="shared" si="112"/>
        <v>3.409268771321043</v>
      </c>
      <c r="AF150">
        <f t="shared" si="148"/>
        <v>48.970674698951257</v>
      </c>
      <c r="AG150">
        <f t="shared" si="149"/>
        <v>175.91123431350002</v>
      </c>
      <c r="AQ150">
        <f t="shared" si="113"/>
        <v>4.2278533776268737E-2</v>
      </c>
      <c r="AR150">
        <f t="shared" si="114"/>
        <v>0.72019811768624997</v>
      </c>
      <c r="AS150">
        <f t="shared" si="115"/>
        <v>6.2120822714999981</v>
      </c>
      <c r="AT150">
        <f t="shared" si="116"/>
        <v>-16.920116500000002</v>
      </c>
      <c r="AU150">
        <f t="shared" si="117"/>
        <v>-405.75080000000031</v>
      </c>
      <c r="BD150">
        <f t="shared" si="118"/>
        <v>6.7732450985205847E-2</v>
      </c>
      <c r="BE150">
        <f t="shared" si="119"/>
        <v>1.1797493926985156</v>
      </c>
      <c r="BF150">
        <f t="shared" si="120"/>
        <v>10.753110012093748</v>
      </c>
      <c r="BG150">
        <f t="shared" si="121"/>
        <v>-20.66699053124999</v>
      </c>
      <c r="BH150">
        <f t="shared" si="122"/>
        <v>-819.01732500000026</v>
      </c>
      <c r="BQ150">
        <f t="shared" si="123"/>
        <v>8.2936639656463872E-3</v>
      </c>
      <c r="BR150">
        <f t="shared" si="124"/>
        <v>0.20855714743705075</v>
      </c>
      <c r="BS150">
        <f t="shared" si="125"/>
        <v>3.6516185768671874</v>
      </c>
      <c r="BT150">
        <f t="shared" si="126"/>
        <v>33.459311648437492</v>
      </c>
      <c r="BU150">
        <f t="shared" si="127"/>
        <v>-72.515756249999953</v>
      </c>
      <c r="CD150">
        <f t="shared" si="128"/>
        <v>1.0711230338110935E-2</v>
      </c>
      <c r="CE150">
        <f t="shared" si="129"/>
        <v>0.26676594454781249</v>
      </c>
      <c r="CF150">
        <f t="shared" si="130"/>
        <v>4.5832745463749998</v>
      </c>
      <c r="CG150">
        <f t="shared" si="131"/>
        <v>39.585837375000004</v>
      </c>
      <c r="CH150">
        <f t="shared" si="132"/>
        <v>-142.98689999999999</v>
      </c>
      <c r="CQ150">
        <f t="shared" si="133"/>
        <v>2.9517805990724497E-2</v>
      </c>
      <c r="CR150">
        <f t="shared" si="134"/>
        <v>0.55312510600169995</v>
      </c>
      <c r="CS150">
        <f t="shared" si="135"/>
        <v>6.1110664827600001</v>
      </c>
      <c r="CT150">
        <f t="shared" si="136"/>
        <v>13.143341773333352</v>
      </c>
      <c r="CU150">
        <f t="shared" si="137"/>
        <v>-334.31117866666659</v>
      </c>
      <c r="DD150">
        <f t="shared" si="138"/>
        <v>3.3791248219077925E-2</v>
      </c>
      <c r="DE150">
        <f t="shared" si="139"/>
        <v>0.63630686403738268</v>
      </c>
      <c r="DF150">
        <f t="shared" si="140"/>
        <v>7.0805889015468741</v>
      </c>
      <c r="DG150">
        <f t="shared" si="141"/>
        <v>15.197787984375008</v>
      </c>
      <c r="DH150">
        <f t="shared" si="142"/>
        <v>-416.61826250000007</v>
      </c>
      <c r="DQ150">
        <f t="shared" si="143"/>
        <v>2.4966535499884666E-2</v>
      </c>
      <c r="DR150">
        <f t="shared" si="144"/>
        <v>0.49501180658548816</v>
      </c>
      <c r="DS150">
        <f t="shared" si="145"/>
        <v>6.1257334128046876</v>
      </c>
      <c r="DT150">
        <f t="shared" si="146"/>
        <v>24.522630398437503</v>
      </c>
      <c r="DU150">
        <f t="shared" si="147"/>
        <v>-311.99450624999997</v>
      </c>
    </row>
    <row r="151" spans="1:125">
      <c r="A151">
        <v>0.14599999999999999</v>
      </c>
      <c r="B151">
        <f t="shared" si="100"/>
        <v>2.4703811905855997E-2</v>
      </c>
      <c r="C151">
        <f t="shared" si="101"/>
        <v>0.46638299567999997</v>
      </c>
      <c r="D151">
        <f t="shared" si="102"/>
        <v>5.2965763199999998</v>
      </c>
      <c r="E151">
        <f t="shared" si="103"/>
        <v>15.113760000000005</v>
      </c>
      <c r="F151">
        <f t="shared" si="104"/>
        <v>-254.88</v>
      </c>
      <c r="N151">
        <f t="shared" si="105"/>
        <v>2.0586756687573746E-2</v>
      </c>
      <c r="O151">
        <f t="shared" si="106"/>
        <v>0.40787879338271116</v>
      </c>
      <c r="P151">
        <f t="shared" si="107"/>
        <v>5.0944398999540477</v>
      </c>
      <c r="Q151">
        <f t="shared" si="108"/>
        <v>22.41191418144</v>
      </c>
      <c r="R151">
        <f t="shared" si="109"/>
        <v>-222.45620543999996</v>
      </c>
      <c r="AC151">
        <f t="shared" si="110"/>
        <v>4.9914338618249482E-3</v>
      </c>
      <c r="AD151">
        <f t="shared" si="111"/>
        <v>0.15225916906161557</v>
      </c>
      <c r="AE151">
        <f t="shared" si="112"/>
        <v>3.4583263833570901</v>
      </c>
      <c r="AF151">
        <f t="shared" si="148"/>
        <v>49.143529929722625</v>
      </c>
      <c r="AG151">
        <f t="shared" si="149"/>
        <v>169.79459283859987</v>
      </c>
      <c r="AQ151">
        <f t="shared" si="113"/>
        <v>4.3001835098221544E-2</v>
      </c>
      <c r="AR151">
        <f t="shared" si="114"/>
        <v>0.72640167255683907</v>
      </c>
      <c r="AS151">
        <f t="shared" si="115"/>
        <v>6.1949604090931194</v>
      </c>
      <c r="AT151">
        <f t="shared" si="116"/>
        <v>-17.32248080639998</v>
      </c>
      <c r="AU151">
        <f t="shared" si="117"/>
        <v>-398.98575359999995</v>
      </c>
      <c r="BD151">
        <f t="shared" si="118"/>
        <v>6.8917573454357936E-2</v>
      </c>
      <c r="BE151">
        <f t="shared" si="119"/>
        <v>1.1904920330707418</v>
      </c>
      <c r="BF151">
        <f t="shared" si="120"/>
        <v>10.732034945714878</v>
      </c>
      <c r="BG151">
        <f t="shared" si="121"/>
        <v>-21.48171105359997</v>
      </c>
      <c r="BH151">
        <f t="shared" si="122"/>
        <v>-810.4302864</v>
      </c>
      <c r="BQ151">
        <f t="shared" si="123"/>
        <v>8.5040524958776981E-3</v>
      </c>
      <c r="BR151">
        <f t="shared" si="124"/>
        <v>0.21222548346070344</v>
      </c>
      <c r="BS151">
        <f t="shared" si="125"/>
        <v>3.6850411385138395</v>
      </c>
      <c r="BT151">
        <f t="shared" si="126"/>
        <v>33.385320490199994</v>
      </c>
      <c r="BU151">
        <f t="shared" si="127"/>
        <v>-75.462685199999996</v>
      </c>
      <c r="CD151">
        <f t="shared" si="128"/>
        <v>1.0980294511581829E-2</v>
      </c>
      <c r="CE151">
        <f t="shared" si="129"/>
        <v>0.27136898802237058</v>
      </c>
      <c r="CF151">
        <f t="shared" si="130"/>
        <v>4.6227882531801594</v>
      </c>
      <c r="CG151">
        <f t="shared" si="131"/>
        <v>39.440940604799991</v>
      </c>
      <c r="CH151">
        <f t="shared" si="132"/>
        <v>-146.80068479999989</v>
      </c>
      <c r="CQ151">
        <f t="shared" si="133"/>
        <v>3.0073988806605993E-2</v>
      </c>
      <c r="CR151">
        <f t="shared" si="134"/>
        <v>0.55924268849225289</v>
      </c>
      <c r="CS151">
        <f t="shared" si="135"/>
        <v>6.124042890680184</v>
      </c>
      <c r="CT151">
        <f t="shared" si="136"/>
        <v>12.80969576550401</v>
      </c>
      <c r="CU151">
        <f t="shared" si="137"/>
        <v>-332.98098790399996</v>
      </c>
      <c r="DD151">
        <f t="shared" si="138"/>
        <v>3.4431097893181689E-2</v>
      </c>
      <c r="DE151">
        <f t="shared" si="139"/>
        <v>0.64339498244671123</v>
      </c>
      <c r="DF151">
        <f t="shared" si="140"/>
        <v>7.09557858111088</v>
      </c>
      <c r="DG151">
        <f t="shared" si="141"/>
        <v>14.781772076399998</v>
      </c>
      <c r="DH151">
        <f t="shared" si="142"/>
        <v>-415.41266640000003</v>
      </c>
      <c r="DQ151">
        <f t="shared" si="143"/>
        <v>2.546461424727586E-2</v>
      </c>
      <c r="DR151">
        <f t="shared" si="144"/>
        <v>0.50114974928446343</v>
      </c>
      <c r="DS151">
        <f t="shared" si="145"/>
        <v>6.1500999263138398</v>
      </c>
      <c r="DT151">
        <f t="shared" si="146"/>
        <v>24.210277690200002</v>
      </c>
      <c r="DU151">
        <f t="shared" si="147"/>
        <v>-312.70808520000003</v>
      </c>
    </row>
    <row r="152" spans="1:125">
      <c r="A152">
        <v>0.14699999999999999</v>
      </c>
      <c r="B152">
        <f t="shared" si="100"/>
        <v>2.5172845698041992E-2</v>
      </c>
      <c r="C152">
        <f t="shared" si="101"/>
        <v>0.4716870864299999</v>
      </c>
      <c r="D152">
        <f t="shared" si="102"/>
        <v>5.311562760000001</v>
      </c>
      <c r="E152">
        <f t="shared" si="103"/>
        <v>14.859240000000003</v>
      </c>
      <c r="F152">
        <f t="shared" si="104"/>
        <v>-254.16000000000003</v>
      </c>
      <c r="N152">
        <f t="shared" si="105"/>
        <v>2.0997186426951177E-2</v>
      </c>
      <c r="O152">
        <f t="shared" si="106"/>
        <v>0.41298440213736176</v>
      </c>
      <c r="P152">
        <f t="shared" si="107"/>
        <v>5.1167404806822354</v>
      </c>
      <c r="Q152">
        <f t="shared" si="108"/>
        <v>22.189142369940004</v>
      </c>
      <c r="R152">
        <f t="shared" si="109"/>
        <v>-223.08563592000004</v>
      </c>
      <c r="AC152">
        <f t="shared" si="110"/>
        <v>5.1454303916902136E-3</v>
      </c>
      <c r="AD152">
        <f t="shared" si="111"/>
        <v>0.15574209525337562</v>
      </c>
      <c r="AE152">
        <f t="shared" si="112"/>
        <v>3.5075537877162839</v>
      </c>
      <c r="AF152">
        <f t="shared" si="148"/>
        <v>49.310254805816093</v>
      </c>
      <c r="AG152">
        <f t="shared" si="149"/>
        <v>163.65071462692171</v>
      </c>
      <c r="AQ152">
        <f t="shared" si="113"/>
        <v>4.3731331347334493E-2</v>
      </c>
      <c r="AR152">
        <f t="shared" si="114"/>
        <v>0.73258790550839203</v>
      </c>
      <c r="AS152">
        <f t="shared" si="115"/>
        <v>6.1774395569678413</v>
      </c>
      <c r="AT152">
        <f t="shared" si="116"/>
        <v>-17.718103866400035</v>
      </c>
      <c r="AU152">
        <f t="shared" si="117"/>
        <v>-392.26828480000006</v>
      </c>
      <c r="BD152">
        <f t="shared" si="118"/>
        <v>7.0113427890919774E-2</v>
      </c>
      <c r="BE152">
        <f t="shared" si="119"/>
        <v>1.2012131924458602</v>
      </c>
      <c r="BF152">
        <f t="shared" si="120"/>
        <v>10.71014944576941</v>
      </c>
      <c r="BG152">
        <f t="shared" si="121"/>
        <v>-22.287864224850029</v>
      </c>
      <c r="BH152">
        <f t="shared" si="122"/>
        <v>-801.88261020000004</v>
      </c>
      <c r="BQ152">
        <f t="shared" si="123"/>
        <v>8.7181260609590326E-3</v>
      </c>
      <c r="BR152">
        <f t="shared" si="124"/>
        <v>0.21592720456023706</v>
      </c>
      <c r="BS152">
        <f t="shared" si="125"/>
        <v>3.7183882394104417</v>
      </c>
      <c r="BT152">
        <f t="shared" si="126"/>
        <v>33.308394018637507</v>
      </c>
      <c r="BU152">
        <f t="shared" si="127"/>
        <v>-78.38639234999998</v>
      </c>
      <c r="CD152">
        <f t="shared" si="128"/>
        <v>1.1253981461072614E-2</v>
      </c>
      <c r="CE152">
        <f t="shared" si="129"/>
        <v>0.27601147212120591</v>
      </c>
      <c r="CF152">
        <f t="shared" si="130"/>
        <v>4.6621551622741189</v>
      </c>
      <c r="CG152">
        <f t="shared" si="131"/>
        <v>39.292247899800003</v>
      </c>
      <c r="CH152">
        <f t="shared" si="132"/>
        <v>-150.57878640000001</v>
      </c>
      <c r="CQ152">
        <f t="shared" si="133"/>
        <v>3.0636295637629749E-2</v>
      </c>
      <c r="CR152">
        <f t="shared" si="134"/>
        <v>0.56537308078938253</v>
      </c>
      <c r="CS152">
        <f t="shared" si="135"/>
        <v>6.1366863175368573</v>
      </c>
      <c r="CT152">
        <f t="shared" si="136"/>
        <v>12.477379495104016</v>
      </c>
      <c r="CU152">
        <f t="shared" si="137"/>
        <v>-331.65170440533331</v>
      </c>
      <c r="DD152">
        <f t="shared" si="138"/>
        <v>3.507804311124884E-2</v>
      </c>
      <c r="DE152">
        <f t="shared" si="139"/>
        <v>0.65049788272880404</v>
      </c>
      <c r="DF152">
        <f t="shared" si="140"/>
        <v>7.1101528484507854</v>
      </c>
      <c r="DG152">
        <f t="shared" si="141"/>
        <v>14.366964420775002</v>
      </c>
      <c r="DH152">
        <f t="shared" si="142"/>
        <v>-414.20176270000007</v>
      </c>
      <c r="DQ152">
        <f t="shared" si="143"/>
        <v>2.5968843068534402E-2</v>
      </c>
      <c r="DR152">
        <f t="shared" si="144"/>
        <v>0.50731190220236955</v>
      </c>
      <c r="DS152">
        <f t="shared" si="145"/>
        <v>6.1741537331479428</v>
      </c>
      <c r="DT152">
        <f t="shared" si="146"/>
        <v>23.897219868637507</v>
      </c>
      <c r="DU152">
        <f t="shared" si="147"/>
        <v>-313.40474234999999</v>
      </c>
    </row>
    <row r="153" spans="1:125">
      <c r="A153">
        <v>0.14799999999999999</v>
      </c>
      <c r="B153">
        <f t="shared" si="100"/>
        <v>2.5647191031808E-2</v>
      </c>
      <c r="C153">
        <f t="shared" si="101"/>
        <v>0.47700603648000001</v>
      </c>
      <c r="D153">
        <f t="shared" si="102"/>
        <v>5.3262950399999998</v>
      </c>
      <c r="E153">
        <f t="shared" si="103"/>
        <v>14.605440000000005</v>
      </c>
      <c r="F153">
        <f t="shared" si="104"/>
        <v>-253.44</v>
      </c>
      <c r="N153">
        <f t="shared" si="105"/>
        <v>2.1412732888218856E-2</v>
      </c>
      <c r="O153">
        <f t="shared" si="106"/>
        <v>0.41811219998237487</v>
      </c>
      <c r="P153">
        <f t="shared" si="107"/>
        <v>5.1388179766640638</v>
      </c>
      <c r="Q153">
        <f t="shared" si="108"/>
        <v>21.965746467840003</v>
      </c>
      <c r="R153">
        <f t="shared" si="109"/>
        <v>-223.70439167999999</v>
      </c>
      <c r="AC153">
        <f t="shared" si="110"/>
        <v>5.3029344889806845E-3</v>
      </c>
      <c r="AD153">
        <f t="shared" si="111"/>
        <v>0.1592743311868513</v>
      </c>
      <c r="AE153">
        <f t="shared" si="112"/>
        <v>3.556944840614876</v>
      </c>
      <c r="AF153">
        <f t="shared" si="148"/>
        <v>49.470822658005062</v>
      </c>
      <c r="AG153">
        <f t="shared" si="149"/>
        <v>157.48073320218657</v>
      </c>
      <c r="AQ153">
        <f t="shared" si="113"/>
        <v>4.4467005003315276E-2</v>
      </c>
      <c r="AR153">
        <f t="shared" si="114"/>
        <v>0.73875642091388916</v>
      </c>
      <c r="AS153">
        <f t="shared" si="115"/>
        <v>6.1595264326041601</v>
      </c>
      <c r="AT153">
        <f t="shared" si="116"/>
        <v>-18.107033190399992</v>
      </c>
      <c r="AU153">
        <f t="shared" si="117"/>
        <v>-385.59825920000009</v>
      </c>
      <c r="BD153">
        <f t="shared" si="118"/>
        <v>7.1319992410103714E-2</v>
      </c>
      <c r="BE153">
        <f t="shared" si="119"/>
        <v>1.2119120646674226</v>
      </c>
      <c r="BF153">
        <f t="shared" si="120"/>
        <v>10.687462059939842</v>
      </c>
      <c r="BG153">
        <f t="shared" si="121"/>
        <v>-23.085489369599987</v>
      </c>
      <c r="BH153">
        <f t="shared" si="122"/>
        <v>-793.37422080000022</v>
      </c>
      <c r="BQ153">
        <f t="shared" si="123"/>
        <v>8.9359180077476421E-3</v>
      </c>
      <c r="BR153">
        <f t="shared" si="124"/>
        <v>0.21966223381111294</v>
      </c>
      <c r="BS153">
        <f t="shared" si="125"/>
        <v>3.7516569558451192</v>
      </c>
      <c r="BT153">
        <f t="shared" si="126"/>
        <v>33.2285554272</v>
      </c>
      <c r="BU153">
        <f t="shared" si="127"/>
        <v>-81.286934399999922</v>
      </c>
      <c r="CD153">
        <f t="shared" si="128"/>
        <v>1.1532330553177535E-2</v>
      </c>
      <c r="CE153">
        <f t="shared" si="129"/>
        <v>0.28069324815458302</v>
      </c>
      <c r="CF153">
        <f t="shared" si="130"/>
        <v>4.7013714955468799</v>
      </c>
      <c r="CG153">
        <f t="shared" si="131"/>
        <v>39.139794892800005</v>
      </c>
      <c r="CH153">
        <f t="shared" si="132"/>
        <v>-154.32130559999996</v>
      </c>
      <c r="CQ153">
        <f t="shared" si="133"/>
        <v>3.1204739127333403E-2</v>
      </c>
      <c r="CR153">
        <f t="shared" si="134"/>
        <v>0.5715159505767432</v>
      </c>
      <c r="CS153">
        <f t="shared" si="135"/>
        <v>6.1489980926132235</v>
      </c>
      <c r="CT153">
        <f t="shared" si="136"/>
        <v>12.146392053077339</v>
      </c>
      <c r="CU153">
        <f t="shared" si="137"/>
        <v>-330.32333175466664</v>
      </c>
      <c r="DD153">
        <f t="shared" si="138"/>
        <v>3.5732098447647666E-2</v>
      </c>
      <c r="DE153">
        <f t="shared" si="139"/>
        <v>0.65761515007644666</v>
      </c>
      <c r="DF153">
        <f t="shared" si="140"/>
        <v>7.1243129144678408</v>
      </c>
      <c r="DG153">
        <f t="shared" si="141"/>
        <v>13.953370310400006</v>
      </c>
      <c r="DH153">
        <f t="shared" si="142"/>
        <v>-412.98558080000004</v>
      </c>
      <c r="DQ153">
        <f t="shared" si="143"/>
        <v>2.6479246017409079E-2</v>
      </c>
      <c r="DR153">
        <f t="shared" si="144"/>
        <v>0.51349795228279294</v>
      </c>
      <c r="DS153">
        <f t="shared" si="145"/>
        <v>6.1978941366451208</v>
      </c>
      <c r="DT153">
        <f t="shared" si="146"/>
        <v>23.583473827200002</v>
      </c>
      <c r="DU153">
        <f t="shared" si="147"/>
        <v>-314.0845344</v>
      </c>
    </row>
    <row r="154" spans="1:125">
      <c r="A154">
        <v>0.14899999999999999</v>
      </c>
      <c r="B154">
        <f t="shared" si="100"/>
        <v>2.6126862639494E-2</v>
      </c>
      <c r="C154">
        <f t="shared" si="101"/>
        <v>0.48233959202999993</v>
      </c>
      <c r="D154">
        <f t="shared" si="102"/>
        <v>5.3407738799999995</v>
      </c>
      <c r="E154">
        <f t="shared" si="103"/>
        <v>14.352359999999999</v>
      </c>
      <c r="F154">
        <f t="shared" si="104"/>
        <v>-252.72</v>
      </c>
      <c r="N154">
        <f t="shared" si="105"/>
        <v>2.1833418148821195E-2</v>
      </c>
      <c r="O154">
        <f t="shared" si="106"/>
        <v>0.42326196352273676</v>
      </c>
      <c r="P154">
        <f t="shared" si="107"/>
        <v>5.1606717691412527</v>
      </c>
      <c r="Q154">
        <f t="shared" si="108"/>
        <v>21.741737134739999</v>
      </c>
      <c r="R154">
        <f t="shared" si="109"/>
        <v>-224.31250295999999</v>
      </c>
      <c r="AC154">
        <f t="shared" si="110"/>
        <v>5.4639955442350929E-3</v>
      </c>
      <c r="AD154">
        <f t="shared" si="111"/>
        <v>0.1628560374277668</v>
      </c>
      <c r="AE154">
        <f t="shared" si="112"/>
        <v>3.6064933721651524</v>
      </c>
      <c r="AF154">
        <f t="shared" si="148"/>
        <v>49.625207946101099</v>
      </c>
      <c r="AG154">
        <f t="shared" si="149"/>
        <v>151.28577312134871</v>
      </c>
      <c r="AQ154">
        <f t="shared" si="113"/>
        <v>4.5208838153595318E-2</v>
      </c>
      <c r="AR154">
        <f t="shared" si="114"/>
        <v>0.74490682984005885</v>
      </c>
      <c r="AS154">
        <f t="shared" si="115"/>
        <v>6.1412277060388796</v>
      </c>
      <c r="AT154">
        <f t="shared" si="116"/>
        <v>-18.489316154399983</v>
      </c>
      <c r="AU154">
        <f t="shared" si="117"/>
        <v>-378.97554239999982</v>
      </c>
      <c r="BD154">
        <f t="shared" si="118"/>
        <v>7.253724432523298E-2</v>
      </c>
      <c r="BE154">
        <f t="shared" si="119"/>
        <v>1.2225878521070133</v>
      </c>
      <c r="BF154">
        <f t="shared" si="120"/>
        <v>10.66398129662187</v>
      </c>
      <c r="BG154">
        <f t="shared" si="121"/>
        <v>-23.874625736849982</v>
      </c>
      <c r="BH154">
        <f t="shared" si="122"/>
        <v>-784.90504259999989</v>
      </c>
      <c r="BQ154">
        <f t="shared" si="123"/>
        <v>9.1574616047182516E-3</v>
      </c>
      <c r="BR154">
        <f t="shared" si="124"/>
        <v>0.22343049137666765</v>
      </c>
      <c r="BS154">
        <f t="shared" si="125"/>
        <v>3.7848443872710975</v>
      </c>
      <c r="BT154">
        <f t="shared" si="126"/>
        <v>33.145827852637495</v>
      </c>
      <c r="BU154">
        <f t="shared" si="127"/>
        <v>-84.164368049999922</v>
      </c>
      <c r="CD154">
        <f t="shared" si="128"/>
        <v>1.1815381003917998E-2</v>
      </c>
      <c r="CE154">
        <f t="shared" si="129"/>
        <v>0.28541416367245587</v>
      </c>
      <c r="CF154">
        <f t="shared" si="130"/>
        <v>4.7404335104708402</v>
      </c>
      <c r="CG154">
        <f t="shared" si="131"/>
        <v>38.983617115799994</v>
      </c>
      <c r="CH154">
        <f t="shared" si="132"/>
        <v>-158.02834319999985</v>
      </c>
      <c r="CQ154">
        <f t="shared" si="133"/>
        <v>3.1779331587602717E-2</v>
      </c>
      <c r="CR154">
        <f t="shared" si="134"/>
        <v>0.5776709668668164</v>
      </c>
      <c r="CS154">
        <f t="shared" si="135"/>
        <v>6.1609795442816315</v>
      </c>
      <c r="CT154">
        <f t="shared" si="136"/>
        <v>11.816732526784012</v>
      </c>
      <c r="CU154">
        <f t="shared" si="137"/>
        <v>-328.99587353599992</v>
      </c>
      <c r="DD154">
        <f t="shared" si="138"/>
        <v>3.6393278062545484E-2</v>
      </c>
      <c r="DE154">
        <f t="shared" si="139"/>
        <v>0.664746370895967</v>
      </c>
      <c r="DF154">
        <f t="shared" si="140"/>
        <v>7.1380599953414947</v>
      </c>
      <c r="DG154">
        <f t="shared" si="141"/>
        <v>13.540995008775011</v>
      </c>
      <c r="DH154">
        <f t="shared" si="142"/>
        <v>-411.76415009999999</v>
      </c>
      <c r="DQ154">
        <f t="shared" si="143"/>
        <v>2.6995846834246745E-2</v>
      </c>
      <c r="DR154">
        <f t="shared" si="144"/>
        <v>0.5197075857810951</v>
      </c>
      <c r="DS154">
        <f t="shared" si="145"/>
        <v>6.2213204570085976</v>
      </c>
      <c r="DT154">
        <f t="shared" si="146"/>
        <v>23.269056402637503</v>
      </c>
      <c r="DU154">
        <f t="shared" si="147"/>
        <v>-314.74751805000005</v>
      </c>
    </row>
    <row r="155" spans="1:125">
      <c r="A155">
        <v>0.15</v>
      </c>
      <c r="B155">
        <f t="shared" si="100"/>
        <v>2.6611875000000004E-2</v>
      </c>
      <c r="C155">
        <f t="shared" si="101"/>
        <v>0.48768749999999994</v>
      </c>
      <c r="D155">
        <f t="shared" si="102"/>
        <v>5.3550000000000004</v>
      </c>
      <c r="E155">
        <f t="shared" si="103"/>
        <v>14.1</v>
      </c>
      <c r="F155">
        <f t="shared" si="104"/>
        <v>-252</v>
      </c>
      <c r="N155">
        <f t="shared" si="105"/>
        <v>2.2259264062499999E-2</v>
      </c>
      <c r="O155">
        <f t="shared" si="106"/>
        <v>0.42843346874999994</v>
      </c>
      <c r="P155">
        <f t="shared" si="107"/>
        <v>5.1823012500000001</v>
      </c>
      <c r="Q155">
        <f t="shared" si="108"/>
        <v>21.517125</v>
      </c>
      <c r="R155">
        <f t="shared" si="109"/>
        <v>-224.91</v>
      </c>
      <c r="AC155">
        <f t="shared" si="110"/>
        <v>5.6286631054687508E-3</v>
      </c>
      <c r="AD155">
        <f t="shared" si="111"/>
        <v>0.166487368359375</v>
      </c>
      <c r="AE155">
        <f t="shared" si="112"/>
        <v>3.6561931875000013</v>
      </c>
      <c r="AF155">
        <f t="shared" si="148"/>
        <v>49.773386250000001</v>
      </c>
      <c r="AG155">
        <f t="shared" si="149"/>
        <v>145.06695000000013</v>
      </c>
      <c r="AQ155">
        <f t="shared" si="113"/>
        <v>4.5956812499999999E-2</v>
      </c>
      <c r="AR155">
        <f t="shared" si="114"/>
        <v>0.75103874999999987</v>
      </c>
      <c r="AS155">
        <f t="shared" si="115"/>
        <v>6.1225499999999995</v>
      </c>
      <c r="AT155">
        <f t="shared" si="116"/>
        <v>-18.865000000000002</v>
      </c>
      <c r="AU155">
        <f t="shared" si="117"/>
        <v>-372.4</v>
      </c>
      <c r="BD155">
        <f t="shared" si="118"/>
        <v>7.3765160156249995E-2</v>
      </c>
      <c r="BE155">
        <f t="shared" si="119"/>
        <v>1.2332397656249998</v>
      </c>
      <c r="BF155">
        <f t="shared" si="120"/>
        <v>10.639715625000003</v>
      </c>
      <c r="BG155">
        <f t="shared" si="121"/>
        <v>-24.655312500000008</v>
      </c>
      <c r="BH155">
        <f t="shared" si="122"/>
        <v>-776.47500000000002</v>
      </c>
      <c r="BQ155">
        <f t="shared" si="123"/>
        <v>9.3827900390624983E-3</v>
      </c>
      <c r="BR155">
        <f t="shared" si="124"/>
        <v>0.22723189453125001</v>
      </c>
      <c r="BS155">
        <f t="shared" si="125"/>
        <v>3.8179476562499999</v>
      </c>
      <c r="BT155">
        <f t="shared" si="126"/>
        <v>33.060234375000007</v>
      </c>
      <c r="BU155">
        <f t="shared" si="127"/>
        <v>-87.018749999999997</v>
      </c>
      <c r="CD155">
        <f t="shared" si="128"/>
        <v>1.2103171874999999E-2</v>
      </c>
      <c r="CE155">
        <f t="shared" si="129"/>
        <v>0.29017406249999994</v>
      </c>
      <c r="CF155">
        <f t="shared" si="130"/>
        <v>4.7793374999999987</v>
      </c>
      <c r="CG155">
        <f t="shared" si="131"/>
        <v>38.823750000000011</v>
      </c>
      <c r="CH155">
        <f t="shared" si="132"/>
        <v>-161.69999999999999</v>
      </c>
      <c r="CQ155">
        <f t="shared" si="133"/>
        <v>3.2360085000000004E-2</v>
      </c>
      <c r="CR155">
        <f t="shared" si="134"/>
        <v>0.58383780000000007</v>
      </c>
      <c r="CS155">
        <f t="shared" si="135"/>
        <v>6.1726320000000019</v>
      </c>
      <c r="CT155">
        <f t="shared" si="136"/>
        <v>11.488400000000006</v>
      </c>
      <c r="CU155">
        <f t="shared" si="137"/>
        <v>-327.66933333333327</v>
      </c>
      <c r="DD155">
        <f t="shared" si="138"/>
        <v>3.7061595703125005E-2</v>
      </c>
      <c r="DE155">
        <f t="shared" si="139"/>
        <v>0.6718911328124999</v>
      </c>
      <c r="DF155">
        <f t="shared" si="140"/>
        <v>7.1513953125</v>
      </c>
      <c r="DG155">
        <f t="shared" si="141"/>
        <v>13.129843749999999</v>
      </c>
      <c r="DH155">
        <f t="shared" si="142"/>
        <v>-410.53750000000002</v>
      </c>
      <c r="DQ155">
        <f t="shared" si="143"/>
        <v>2.7518668945312498E-2</v>
      </c>
      <c r="DR155">
        <f t="shared" si="144"/>
        <v>0.52594048828124995</v>
      </c>
      <c r="DS155">
        <f t="shared" si="145"/>
        <v>6.2444320312499988</v>
      </c>
      <c r="DT155">
        <f t="shared" si="146"/>
        <v>22.953984375000001</v>
      </c>
      <c r="DU155">
        <f t="shared" si="147"/>
        <v>-315.39375000000001</v>
      </c>
    </row>
    <row r="156" spans="1:125">
      <c r="A156">
        <v>0.151</v>
      </c>
      <c r="B156">
        <f t="shared" si="100"/>
        <v>2.7102242339505995E-2</v>
      </c>
      <c r="C156">
        <f t="shared" si="101"/>
        <v>0.49304950802999992</v>
      </c>
      <c r="D156">
        <f t="shared" si="102"/>
        <v>5.3689741200000007</v>
      </c>
      <c r="E156">
        <f t="shared" si="103"/>
        <v>13.84836</v>
      </c>
      <c r="F156">
        <f t="shared" si="104"/>
        <v>-251.28</v>
      </c>
      <c r="N156">
        <f t="shared" si="105"/>
        <v>2.2690292258686327E-2</v>
      </c>
      <c r="O156">
        <f t="shared" si="106"/>
        <v>0.43362649105291312</v>
      </c>
      <c r="P156">
        <f t="shared" si="107"/>
        <v>5.2037058217407477</v>
      </c>
      <c r="Q156">
        <f t="shared" si="108"/>
        <v>21.291920662740004</v>
      </c>
      <c r="R156">
        <f t="shared" si="109"/>
        <v>-225.49691304000001</v>
      </c>
      <c r="AC156">
        <f t="shared" si="110"/>
        <v>5.7969868719787536E-3</v>
      </c>
      <c r="AD156">
        <f t="shared" si="111"/>
        <v>0.17016847215803751</v>
      </c>
      <c r="AE156">
        <f t="shared" si="112"/>
        <v>3.7060380678885227</v>
      </c>
      <c r="AF156">
        <f t="shared" si="148"/>
        <v>49.915334260752942</v>
      </c>
      <c r="AG156">
        <f t="shared" si="149"/>
        <v>138.82537053777148</v>
      </c>
      <c r="AQ156">
        <f t="shared" si="113"/>
        <v>4.6710909365371193E-2</v>
      </c>
      <c r="AR156">
        <f t="shared" si="114"/>
        <v>0.75715180570594132</v>
      </c>
      <c r="AS156">
        <f t="shared" si="115"/>
        <v>6.103499890041121</v>
      </c>
      <c r="AT156">
        <f t="shared" si="116"/>
        <v>-19.234131834399996</v>
      </c>
      <c r="AU156">
        <f t="shared" si="117"/>
        <v>-365.8714976</v>
      </c>
      <c r="BD156">
        <f t="shared" si="118"/>
        <v>7.5003715638185656E-2</v>
      </c>
      <c r="BE156">
        <f t="shared" si="119"/>
        <v>1.2438670245313619</v>
      </c>
      <c r="BF156">
        <f t="shared" si="120"/>
        <v>10.61467347512313</v>
      </c>
      <c r="BG156">
        <f t="shared" si="121"/>
        <v>-25.42758875685</v>
      </c>
      <c r="BH156">
        <f t="shared" si="122"/>
        <v>-768.08401740000011</v>
      </c>
      <c r="BQ156">
        <f t="shared" si="123"/>
        <v>9.6119364138114987E-3</v>
      </c>
      <c r="BR156">
        <f t="shared" si="124"/>
        <v>0.23106635768330094</v>
      </c>
      <c r="BS156">
        <f t="shared" si="125"/>
        <v>3.8509639083951521</v>
      </c>
      <c r="BT156">
        <f t="shared" si="126"/>
        <v>32.971798017637489</v>
      </c>
      <c r="BU156">
        <f t="shared" si="127"/>
        <v>-89.850136950000064</v>
      </c>
      <c r="CD156">
        <f t="shared" si="128"/>
        <v>1.23957420701071E-2</v>
      </c>
      <c r="CE156">
        <f t="shared" si="129"/>
        <v>0.29497278477304384</v>
      </c>
      <c r="CF156">
        <f t="shared" si="130"/>
        <v>4.8180797924691587</v>
      </c>
      <c r="CG156">
        <f t="shared" si="131"/>
        <v>38.660228875799994</v>
      </c>
      <c r="CH156">
        <f t="shared" si="132"/>
        <v>-165.33637679999993</v>
      </c>
      <c r="CQ156">
        <f t="shared" si="133"/>
        <v>3.2947011017091486E-2</v>
      </c>
      <c r="CR156">
        <f t="shared" si="134"/>
        <v>0.59001612164368999</v>
      </c>
      <c r="CS156">
        <f t="shared" si="135"/>
        <v>6.1839567863082356</v>
      </c>
      <c r="CT156">
        <f t="shared" si="136"/>
        <v>11.161393552917342</v>
      </c>
      <c r="CU156">
        <f t="shared" si="137"/>
        <v>-326.34371473066659</v>
      </c>
      <c r="DD156">
        <f t="shared" si="138"/>
        <v>3.7737064704805562E-2</v>
      </c>
      <c r="DE156">
        <f t="shared" si="139"/>
        <v>0.67904902467522021</v>
      </c>
      <c r="DF156">
        <f t="shared" si="140"/>
        <v>7.1643200925910042</v>
      </c>
      <c r="DG156">
        <f t="shared" si="141"/>
        <v>12.719921738775003</v>
      </c>
      <c r="DH156">
        <f t="shared" si="142"/>
        <v>-409.30565990000002</v>
      </c>
      <c r="DQ156">
        <f t="shared" si="143"/>
        <v>2.8047735462126733E-2</v>
      </c>
      <c r="DR156">
        <f t="shared" si="144"/>
        <v>0.53219634471262334</v>
      </c>
      <c r="DS156">
        <f t="shared" si="145"/>
        <v>6.2672282131326522</v>
      </c>
      <c r="DT156">
        <f t="shared" si="146"/>
        <v>22.638274467637501</v>
      </c>
      <c r="DU156">
        <f t="shared" si="147"/>
        <v>-316.02328695</v>
      </c>
    </row>
    <row r="157" spans="1:125">
      <c r="A157">
        <v>0.152</v>
      </c>
      <c r="B157">
        <f t="shared" si="100"/>
        <v>2.7597978632191999E-2</v>
      </c>
      <c r="C157">
        <f t="shared" si="101"/>
        <v>0.49842536447999997</v>
      </c>
      <c r="D157">
        <f t="shared" si="102"/>
        <v>5.3826969599999996</v>
      </c>
      <c r="E157">
        <f t="shared" si="103"/>
        <v>13.597440000000001</v>
      </c>
      <c r="F157">
        <f t="shared" si="104"/>
        <v>-250.56</v>
      </c>
      <c r="N157">
        <f t="shared" si="105"/>
        <v>2.312652414190302E-2</v>
      </c>
      <c r="O157">
        <f t="shared" si="106"/>
        <v>0.43884080522801971</v>
      </c>
      <c r="P157">
        <f t="shared" si="107"/>
        <v>5.2248848974479358</v>
      </c>
      <c r="Q157">
        <f t="shared" si="108"/>
        <v>21.066134691840002</v>
      </c>
      <c r="R157">
        <f t="shared" si="109"/>
        <v>-226.07327231999997</v>
      </c>
      <c r="AC157">
        <f t="shared" si="110"/>
        <v>5.9690166881253698E-3</v>
      </c>
      <c r="AD157">
        <f t="shared" si="111"/>
        <v>0.17389949076991459</v>
      </c>
      <c r="AE157">
        <f t="shared" si="112"/>
        <v>3.756021771842744</v>
      </c>
      <c r="AF157">
        <f t="shared" si="148"/>
        <v>50.05102977166343</v>
      </c>
      <c r="AG157">
        <f t="shared" si="149"/>
        <v>132.5621325437337</v>
      </c>
      <c r="AQ157">
        <f t="shared" si="113"/>
        <v>4.7471109700143024E-2</v>
      </c>
      <c r="AR157">
        <f t="shared" si="114"/>
        <v>0.76324562782213456</v>
      </c>
      <c r="AS157">
        <f t="shared" si="115"/>
        <v>6.0840839046758424</v>
      </c>
      <c r="AT157">
        <f t="shared" si="116"/>
        <v>-19.596758630400025</v>
      </c>
      <c r="AU157">
        <f t="shared" si="117"/>
        <v>-359.38990080000019</v>
      </c>
      <c r="BD157">
        <f t="shared" si="118"/>
        <v>7.6252885729589326E-2</v>
      </c>
      <c r="BE157">
        <f t="shared" si="119"/>
        <v>1.2544688565465909</v>
      </c>
      <c r="BF157">
        <f t="shared" si="120"/>
        <v>10.58886323798016</v>
      </c>
      <c r="BG157">
        <f t="shared" si="121"/>
        <v>-26.191493529599974</v>
      </c>
      <c r="BH157">
        <f t="shared" si="122"/>
        <v>-759.7320192000002</v>
      </c>
      <c r="BQ157">
        <f t="shared" si="123"/>
        <v>9.8449337449814413E-3</v>
      </c>
      <c r="BR157">
        <f t="shared" si="124"/>
        <v>0.23493379239837697</v>
      </c>
      <c r="BS157">
        <f t="shared" si="125"/>
        <v>3.8838903123148798</v>
      </c>
      <c r="BT157">
        <f t="shared" si="126"/>
        <v>32.880541747199999</v>
      </c>
      <c r="BU157">
        <f t="shared" si="127"/>
        <v>-92.658585599999924</v>
      </c>
      <c r="CD157">
        <f t="shared" si="128"/>
        <v>1.2693130331228731E-2</v>
      </c>
      <c r="CE157">
        <f t="shared" si="129"/>
        <v>0.29981016697339907</v>
      </c>
      <c r="CF157">
        <f t="shared" si="130"/>
        <v>4.8566567514931211</v>
      </c>
      <c r="CG157">
        <f t="shared" si="131"/>
        <v>38.493088972799988</v>
      </c>
      <c r="CH157">
        <f t="shared" si="132"/>
        <v>-168.9375743999999</v>
      </c>
      <c r="CQ157">
        <f t="shared" si="133"/>
        <v>3.3540120963773984E-2</v>
      </c>
      <c r="CR157">
        <f t="shared" si="134"/>
        <v>0.59620560479136286</v>
      </c>
      <c r="CS157">
        <f t="shared" si="135"/>
        <v>6.1949552288246439</v>
      </c>
      <c r="CT157">
        <f t="shared" si="136"/>
        <v>10.835712262144014</v>
      </c>
      <c r="CU157">
        <f t="shared" si="137"/>
        <v>-325.01902131199995</v>
      </c>
      <c r="DD157">
        <f t="shared" si="138"/>
        <v>3.8419697992469928E-2</v>
      </c>
      <c r="DE157">
        <f t="shared" si="139"/>
        <v>0.68621963656254803</v>
      </c>
      <c r="DF157">
        <f t="shared" si="140"/>
        <v>7.1768355674521604</v>
      </c>
      <c r="DG157">
        <f t="shared" si="141"/>
        <v>12.311234150400008</v>
      </c>
      <c r="DH157">
        <f t="shared" si="142"/>
        <v>-408.06865919999996</v>
      </c>
      <c r="DQ157">
        <f t="shared" si="143"/>
        <v>2.858306918081888E-2</v>
      </c>
      <c r="DR157">
        <f t="shared" si="144"/>
        <v>0.53847483936669704</v>
      </c>
      <c r="DS157">
        <f t="shared" si="145"/>
        <v>6.2897083731148786</v>
      </c>
      <c r="DT157">
        <f t="shared" si="146"/>
        <v>22.321943347200001</v>
      </c>
      <c r="DU157">
        <f t="shared" si="147"/>
        <v>-316.63618559999998</v>
      </c>
    </row>
    <row r="158" spans="1:125">
      <c r="A158">
        <v>0.153</v>
      </c>
      <c r="B158">
        <f t="shared" si="100"/>
        <v>2.8099097600957999E-2</v>
      </c>
      <c r="C158">
        <f t="shared" si="101"/>
        <v>0.50381481842999998</v>
      </c>
      <c r="D158">
        <f t="shared" si="102"/>
        <v>5.3961692399999999</v>
      </c>
      <c r="E158">
        <f t="shared" si="103"/>
        <v>13.347240000000001</v>
      </c>
      <c r="F158">
        <f t="shared" si="104"/>
        <v>-249.84</v>
      </c>
      <c r="N158">
        <f t="shared" si="105"/>
        <v>2.3567980891177752E-2</v>
      </c>
      <c r="O158">
        <f t="shared" si="106"/>
        <v>0.44407618549022693</v>
      </c>
      <c r="P158">
        <f t="shared" si="107"/>
        <v>5.2458379007597635</v>
      </c>
      <c r="Q158">
        <f t="shared" si="108"/>
        <v>20.839777625940002</v>
      </c>
      <c r="R158">
        <f t="shared" si="109"/>
        <v>-226.63910808</v>
      </c>
      <c r="AC158">
        <f t="shared" si="110"/>
        <v>6.1448025370906129E-3</v>
      </c>
      <c r="AD158">
        <f t="shared" si="111"/>
        <v>0.17768055988875767</v>
      </c>
      <c r="AE158">
        <f t="shared" si="112"/>
        <v>3.8061380362154118</v>
      </c>
      <c r="AF158">
        <f t="shared" si="148"/>
        <v>50.180451669409337</v>
      </c>
      <c r="AG158">
        <f t="shared" si="149"/>
        <v>126.27832496179848</v>
      </c>
      <c r="AQ158">
        <f t="shared" si="113"/>
        <v>4.823739408887022E-2</v>
      </c>
      <c r="AR158">
        <f t="shared" si="114"/>
        <v>0.76931985371787992</v>
      </c>
      <c r="AS158">
        <f t="shared" si="115"/>
        <v>6.0643085255121596</v>
      </c>
      <c r="AT158">
        <f t="shared" si="116"/>
        <v>-19.9529272264</v>
      </c>
      <c r="AU158">
        <f t="shared" si="117"/>
        <v>-352.95507519999978</v>
      </c>
      <c r="BD158">
        <f t="shared" si="118"/>
        <v>7.7512644620919877E-2</v>
      </c>
      <c r="BE158">
        <f t="shared" si="119"/>
        <v>1.2650444977626676</v>
      </c>
      <c r="BF158">
        <f t="shared" si="120"/>
        <v>10.562293265575594</v>
      </c>
      <c r="BG158">
        <f t="shared" si="121"/>
        <v>-26.947065764850009</v>
      </c>
      <c r="BH158">
        <f t="shared" si="122"/>
        <v>-751.41892979999989</v>
      </c>
      <c r="BQ158">
        <f t="shared" si="123"/>
        <v>1.0081814958742217E-2</v>
      </c>
      <c r="BR158">
        <f t="shared" si="124"/>
        <v>0.23883410742211683</v>
      </c>
      <c r="BS158">
        <f t="shared" si="125"/>
        <v>3.9167240595558073</v>
      </c>
      <c r="BT158">
        <f t="shared" si="126"/>
        <v>32.786488473637505</v>
      </c>
      <c r="BU158">
        <f t="shared" si="127"/>
        <v>-95.44415264999995</v>
      </c>
      <c r="CD158">
        <f t="shared" si="128"/>
        <v>1.2995375235023829E-2</v>
      </c>
      <c r="CE158">
        <f t="shared" si="129"/>
        <v>0.30468604196408994</v>
      </c>
      <c r="CF158">
        <f t="shared" si="130"/>
        <v>4.8950647758658805</v>
      </c>
      <c r="CG158">
        <f t="shared" si="131"/>
        <v>38.322365419800015</v>
      </c>
      <c r="CH158">
        <f t="shared" si="132"/>
        <v>-172.50369360000002</v>
      </c>
      <c r="CQ158">
        <f t="shared" si="133"/>
        <v>3.4139425838600385E-2</v>
      </c>
      <c r="CR158">
        <f t="shared" si="134"/>
        <v>0.60240592376165014</v>
      </c>
      <c r="CS158">
        <f t="shared" si="135"/>
        <v>6.2056286522423436</v>
      </c>
      <c r="CT158">
        <f t="shared" si="136"/>
        <v>10.511355200704006</v>
      </c>
      <c r="CU158">
        <f t="shared" si="137"/>
        <v>-323.6952566613333</v>
      </c>
      <c r="DD158">
        <f t="shared" si="138"/>
        <v>3.9109508081696033E-2</v>
      </c>
      <c r="DE158">
        <f t="shared" si="139"/>
        <v>0.69340255978732368</v>
      </c>
      <c r="DF158">
        <f t="shared" si="140"/>
        <v>7.1889429740817148</v>
      </c>
      <c r="DG158">
        <f t="shared" si="141"/>
        <v>11.903786130774996</v>
      </c>
      <c r="DH158">
        <f t="shared" si="142"/>
        <v>-406.82652729999995</v>
      </c>
      <c r="DQ158">
        <f t="shared" si="143"/>
        <v>2.9124692581497837E-2</v>
      </c>
      <c r="DR158">
        <f t="shared" si="144"/>
        <v>0.54477565591373434</v>
      </c>
      <c r="DS158">
        <f t="shared" si="145"/>
        <v>6.3118718982933073</v>
      </c>
      <c r="DT158">
        <f t="shared" si="146"/>
        <v>22.005007623637503</v>
      </c>
      <c r="DU158">
        <f t="shared" si="147"/>
        <v>-317.23250265000001</v>
      </c>
    </row>
    <row r="159" spans="1:125">
      <c r="A159">
        <v>0.154</v>
      </c>
      <c r="B159">
        <f t="shared" si="100"/>
        <v>2.8605612718144002E-2</v>
      </c>
      <c r="C159">
        <f t="shared" si="101"/>
        <v>0.50921761968000001</v>
      </c>
      <c r="D159">
        <f t="shared" si="102"/>
        <v>5.4093916799999997</v>
      </c>
      <c r="E159">
        <f t="shared" si="103"/>
        <v>13.097760000000003</v>
      </c>
      <c r="F159">
        <f t="shared" si="104"/>
        <v>-249.12</v>
      </c>
      <c r="N159">
        <f t="shared" si="105"/>
        <v>2.4014683459466675E-2</v>
      </c>
      <c r="O159">
        <f t="shared" si="106"/>
        <v>0.4493324054833448</v>
      </c>
      <c r="P159">
        <f t="shared" si="107"/>
        <v>5.2665642658379515</v>
      </c>
      <c r="Q159">
        <f t="shared" si="108"/>
        <v>20.612859973439996</v>
      </c>
      <c r="R159">
        <f t="shared" si="109"/>
        <v>-227.19445055999998</v>
      </c>
      <c r="AC159">
        <f t="shared" si="110"/>
        <v>6.3243945346152138E-3</v>
      </c>
      <c r="AD159">
        <f t="shared" si="111"/>
        <v>0.1815118089347956</v>
      </c>
      <c r="AE159">
        <f t="shared" si="112"/>
        <v>3.8563805772889532</v>
      </c>
      <c r="AF159">
        <f t="shared" si="148"/>
        <v>50.303579925190398</v>
      </c>
      <c r="AG159">
        <f t="shared" si="149"/>
        <v>119.97502789612008</v>
      </c>
      <c r="AQ159">
        <f t="shared" si="113"/>
        <v>4.9009742756709877E-2</v>
      </c>
      <c r="AR159">
        <f t="shared" si="114"/>
        <v>0.77537412722068988</v>
      </c>
      <c r="AS159">
        <f t="shared" si="115"/>
        <v>6.0441801873868757</v>
      </c>
      <c r="AT159">
        <f t="shared" si="116"/>
        <v>-20.30268432639998</v>
      </c>
      <c r="AU159">
        <f t="shared" si="117"/>
        <v>-346.56688640000004</v>
      </c>
      <c r="BD159">
        <f t="shared" si="118"/>
        <v>7.8782965742897643E-2</v>
      </c>
      <c r="BE159">
        <f t="shared" si="119"/>
        <v>1.275593192604118</v>
      </c>
      <c r="BF159">
        <f t="shared" si="120"/>
        <v>10.534971871005114</v>
      </c>
      <c r="BG159">
        <f t="shared" si="121"/>
        <v>-27.694344333599993</v>
      </c>
      <c r="BH159">
        <f t="shared" si="122"/>
        <v>-743.14467359999992</v>
      </c>
      <c r="BQ159">
        <f t="shared" si="123"/>
        <v>1.0322612888608933E-2</v>
      </c>
      <c r="BR159">
        <f t="shared" si="124"/>
        <v>0.24276720870315144</v>
      </c>
      <c r="BS159">
        <f t="shared" si="125"/>
        <v>3.9494623645461608</v>
      </c>
      <c r="BT159">
        <f t="shared" si="126"/>
        <v>32.689661050199994</v>
      </c>
      <c r="BU159">
        <f t="shared" si="127"/>
        <v>-98.206894799999986</v>
      </c>
      <c r="CD159">
        <f t="shared" si="128"/>
        <v>1.3302515189219577E-2</v>
      </c>
      <c r="CE159">
        <f t="shared" si="129"/>
        <v>0.30960023902448258</v>
      </c>
      <c r="CF159">
        <f t="shared" si="130"/>
        <v>4.9333002994598401</v>
      </c>
      <c r="CG159">
        <f t="shared" si="131"/>
        <v>38.148093244799973</v>
      </c>
      <c r="CH159">
        <f t="shared" si="132"/>
        <v>-176.03483519999997</v>
      </c>
      <c r="CQ159">
        <f t="shared" si="133"/>
        <v>3.4744936315104412E-2</v>
      </c>
      <c r="CR159">
        <f t="shared" si="134"/>
        <v>0.60861675419741312</v>
      </c>
      <c r="CS159">
        <f t="shared" si="135"/>
        <v>6.2159783803256836</v>
      </c>
      <c r="CT159">
        <f t="shared" si="136"/>
        <v>10.188321438037349</v>
      </c>
      <c r="CU159">
        <f t="shared" si="137"/>
        <v>-322.37242436266661</v>
      </c>
      <c r="DD159">
        <f t="shared" si="138"/>
        <v>3.980650707999403E-2</v>
      </c>
      <c r="DE159">
        <f t="shared" si="139"/>
        <v>0.70059738690195406</v>
      </c>
      <c r="DF159">
        <f t="shared" si="140"/>
        <v>7.200643554609119</v>
      </c>
      <c r="DG159">
        <f t="shared" si="141"/>
        <v>11.497582796400003</v>
      </c>
      <c r="DH159">
        <f t="shared" si="142"/>
        <v>-405.57929359999991</v>
      </c>
      <c r="DQ159">
        <f t="shared" si="143"/>
        <v>2.9672627827639093E-2</v>
      </c>
      <c r="DR159">
        <f t="shared" si="144"/>
        <v>0.55109847741939144</v>
      </c>
      <c r="DS159">
        <f t="shared" si="145"/>
        <v>6.3337181923461587</v>
      </c>
      <c r="DT159">
        <f t="shared" si="146"/>
        <v>21.687483850200003</v>
      </c>
      <c r="DU159">
        <f t="shared" si="147"/>
        <v>-317.81229480000002</v>
      </c>
    </row>
    <row r="160" spans="1:125">
      <c r="A160">
        <v>0.155</v>
      </c>
      <c r="B160">
        <f t="shared" si="100"/>
        <v>2.9117537206249999E-2</v>
      </c>
      <c r="C160">
        <f t="shared" si="101"/>
        <v>0.51463351874999996</v>
      </c>
      <c r="D160">
        <f t="shared" si="102"/>
        <v>5.4223650000000001</v>
      </c>
      <c r="E160">
        <f t="shared" si="103"/>
        <v>12.849000000000004</v>
      </c>
      <c r="F160">
        <f t="shared" si="104"/>
        <v>-248.4</v>
      </c>
      <c r="N160">
        <f t="shared" si="105"/>
        <v>2.4466652573088592E-2</v>
      </c>
      <c r="O160">
        <f t="shared" si="106"/>
        <v>0.4546092382905938</v>
      </c>
      <c r="P160">
        <f t="shared" si="107"/>
        <v>5.2870634373375003</v>
      </c>
      <c r="Q160">
        <f t="shared" si="108"/>
        <v>20.385392212500001</v>
      </c>
      <c r="R160">
        <f t="shared" si="109"/>
        <v>-227.73933</v>
      </c>
      <c r="AC160">
        <f t="shared" si="110"/>
        <v>6.5078429227149693E-3</v>
      </c>
      <c r="AD160">
        <f t="shared" si="111"/>
        <v>0.18539336103470463</v>
      </c>
      <c r="AE160">
        <f t="shared" si="112"/>
        <v>3.9067430918555819</v>
      </c>
      <c r="AF160">
        <f t="shared" si="148"/>
        <v>50.420395585901275</v>
      </c>
      <c r="AG160">
        <f t="shared" si="149"/>
        <v>113.65331263649968</v>
      </c>
      <c r="AQ160">
        <f t="shared" si="113"/>
        <v>4.9788135575856242E-2</v>
      </c>
      <c r="AR160">
        <f t="shared" si="114"/>
        <v>0.78140809856958338</v>
      </c>
      <c r="AS160">
        <f t="shared" si="115"/>
        <v>6.0237052784999978</v>
      </c>
      <c r="AT160">
        <f t="shared" si="116"/>
        <v>-20.646076499999992</v>
      </c>
      <c r="AU160">
        <f t="shared" si="117"/>
        <v>-340.22520000000009</v>
      </c>
      <c r="BD160">
        <f t="shared" si="118"/>
        <v>8.0063821774817578E-2</v>
      </c>
      <c r="BE160">
        <f t="shared" si="119"/>
        <v>1.2861141937891407</v>
      </c>
      <c r="BF160">
        <f t="shared" si="120"/>
        <v>10.506907328531245</v>
      </c>
      <c r="BG160">
        <f t="shared" si="121"/>
        <v>-28.433368031250005</v>
      </c>
      <c r="BH160">
        <f t="shared" si="122"/>
        <v>-734.90917500000012</v>
      </c>
      <c r="BQ160">
        <f t="shared" si="123"/>
        <v>1.0567360272656348E-2</v>
      </c>
      <c r="BR160">
        <f t="shared" si="124"/>
        <v>0.24673299941595705</v>
      </c>
      <c r="BS160">
        <f t="shared" si="125"/>
        <v>3.982102464539063</v>
      </c>
      <c r="BT160">
        <f t="shared" si="126"/>
        <v>32.590082273437496</v>
      </c>
      <c r="BU160">
        <f t="shared" si="127"/>
        <v>-100.94686875000008</v>
      </c>
      <c r="CD160">
        <f t="shared" si="128"/>
        <v>1.361458842904531E-2</v>
      </c>
      <c r="CE160">
        <f t="shared" si="129"/>
        <v>0.31455258388531249</v>
      </c>
      <c r="CF160">
        <f t="shared" si="130"/>
        <v>4.9713597911249998</v>
      </c>
      <c r="CG160">
        <f t="shared" si="131"/>
        <v>37.970307374999983</v>
      </c>
      <c r="CH160">
        <f t="shared" si="132"/>
        <v>-179.53110000000004</v>
      </c>
      <c r="CQ160">
        <f t="shared" si="133"/>
        <v>3.5356662743124385E-2</v>
      </c>
      <c r="CR160">
        <f t="shared" si="134"/>
        <v>0.61483777306481102</v>
      </c>
      <c r="CS160">
        <f t="shared" si="135"/>
        <v>6.2260057359066669</v>
      </c>
      <c r="CT160">
        <f t="shared" si="136"/>
        <v>9.8666100400000083</v>
      </c>
      <c r="CU160">
        <f t="shared" si="137"/>
        <v>-321.05052799999993</v>
      </c>
      <c r="DD160">
        <f t="shared" si="138"/>
        <v>4.0510706688048369E-2</v>
      </c>
      <c r="DE160">
        <f t="shared" si="139"/>
        <v>0.70780371170352852</v>
      </c>
      <c r="DF160">
        <f t="shared" si="140"/>
        <v>7.2119385562656264</v>
      </c>
      <c r="DG160">
        <f t="shared" si="141"/>
        <v>11.092629234375005</v>
      </c>
      <c r="DH160">
        <f t="shared" si="142"/>
        <v>-404.32698749999997</v>
      </c>
      <c r="DQ160">
        <f t="shared" si="143"/>
        <v>3.0226896765488381E-2</v>
      </c>
      <c r="DR160">
        <f t="shared" si="144"/>
        <v>0.55744298636126965</v>
      </c>
      <c r="DS160">
        <f t="shared" si="145"/>
        <v>6.3552466754765611</v>
      </c>
      <c r="DT160">
        <f t="shared" si="146"/>
        <v>21.369388523437497</v>
      </c>
      <c r="DU160">
        <f t="shared" si="147"/>
        <v>-318.37561874999994</v>
      </c>
    </row>
    <row r="161" spans="1:125">
      <c r="A161">
        <v>0.156</v>
      </c>
      <c r="B161">
        <f t="shared" si="100"/>
        <v>2.9634884038655995E-2</v>
      </c>
      <c r="C161">
        <f t="shared" si="101"/>
        <v>0.5200622668799999</v>
      </c>
      <c r="D161">
        <f t="shared" si="102"/>
        <v>5.4350899199999994</v>
      </c>
      <c r="E161">
        <f t="shared" si="103"/>
        <v>12.600960000000004</v>
      </c>
      <c r="F161">
        <f t="shared" si="104"/>
        <v>-247.68</v>
      </c>
      <c r="N161">
        <f t="shared" si="105"/>
        <v>2.4923908731169606E-2</v>
      </c>
      <c r="O161">
        <f t="shared" si="106"/>
        <v>0.4599064564450836</v>
      </c>
      <c r="P161">
        <f t="shared" si="107"/>
        <v>5.3073348703764474</v>
      </c>
      <c r="Q161">
        <f t="shared" si="108"/>
        <v>20.157384791039995</v>
      </c>
      <c r="R161">
        <f t="shared" si="109"/>
        <v>-228.27377663999999</v>
      </c>
      <c r="AC161">
        <f t="shared" si="110"/>
        <v>6.695198063377642E-3</v>
      </c>
      <c r="AD161">
        <f t="shared" si="111"/>
        <v>0.18932533300265506</v>
      </c>
      <c r="AE161">
        <f t="shared" si="112"/>
        <v>3.9572192582885717</v>
      </c>
      <c r="AF161">
        <f t="shared" si="148"/>
        <v>50.530880765329748</v>
      </c>
      <c r="AG161">
        <f t="shared" si="149"/>
        <v>107.31424168378344</v>
      </c>
      <c r="AQ161">
        <f t="shared" si="113"/>
        <v>5.0572552071928865E-2</v>
      </c>
      <c r="AR161">
        <f t="shared" si="114"/>
        <v>0.78742142436851681</v>
      </c>
      <c r="AS161">
        <f t="shared" si="115"/>
        <v>6.0028901405491188</v>
      </c>
      <c r="AT161">
        <f t="shared" si="116"/>
        <v>-20.983150182399978</v>
      </c>
      <c r="AU161">
        <f t="shared" si="117"/>
        <v>-333.92988160000027</v>
      </c>
      <c r="BD161">
        <f t="shared" si="118"/>
        <v>8.1355184652823515E-2</v>
      </c>
      <c r="BE161">
        <f t="shared" si="119"/>
        <v>1.2966067622908113</v>
      </c>
      <c r="BF161">
        <f t="shared" si="120"/>
        <v>10.478107873658876</v>
      </c>
      <c r="BG161">
        <f t="shared" si="121"/>
        <v>-29.164175577599991</v>
      </c>
      <c r="BH161">
        <f t="shared" si="122"/>
        <v>-726.7123584000002</v>
      </c>
      <c r="BQ161">
        <f t="shared" si="123"/>
        <v>1.0816089750756125E-2</v>
      </c>
      <c r="BR161">
        <f t="shared" si="124"/>
        <v>0.2507313799836518</v>
      </c>
      <c r="BS161">
        <f t="shared" si="125"/>
        <v>4.0146416195558405</v>
      </c>
      <c r="BT161">
        <f t="shared" si="126"/>
        <v>32.487774883199997</v>
      </c>
      <c r="BU161">
        <f t="shared" si="127"/>
        <v>-103.66413119999996</v>
      </c>
      <c r="CD161">
        <f t="shared" si="128"/>
        <v>1.3931633013701343E-2</v>
      </c>
      <c r="CE161">
        <f t="shared" si="129"/>
        <v>0.31954289876361219</v>
      </c>
      <c r="CF161">
        <f t="shared" si="130"/>
        <v>5.0092397545881608</v>
      </c>
      <c r="CG161">
        <f t="shared" si="131"/>
        <v>37.789042636799991</v>
      </c>
      <c r="CH161">
        <f t="shared" si="132"/>
        <v>-182.99258880000002</v>
      </c>
      <c r="CQ161">
        <f t="shared" si="133"/>
        <v>3.5974615150126066E-2</v>
      </c>
      <c r="CR161">
        <f t="shared" si="134"/>
        <v>0.62106865865236804</v>
      </c>
      <c r="CS161">
        <f t="shared" si="135"/>
        <v>6.2357120408813573</v>
      </c>
      <c r="CT161">
        <f t="shared" si="136"/>
        <v>9.5462200688640095</v>
      </c>
      <c r="CU161">
        <f t="shared" si="137"/>
        <v>-319.72957115733328</v>
      </c>
      <c r="DD161">
        <f t="shared" si="138"/>
        <v>4.122211820096508E-2</v>
      </c>
      <c r="DE161">
        <f t="shared" si="139"/>
        <v>0.71502112923890704</v>
      </c>
      <c r="DF161">
        <f t="shared" si="140"/>
        <v>7.2228292313548801</v>
      </c>
      <c r="DG161">
        <f t="shared" si="141"/>
        <v>10.688930502399995</v>
      </c>
      <c r="DH161">
        <f t="shared" si="142"/>
        <v>-403.06963839999997</v>
      </c>
      <c r="DQ161">
        <f t="shared" si="143"/>
        <v>3.0787520923481887E-2</v>
      </c>
      <c r="DR161">
        <f t="shared" si="144"/>
        <v>0.56380886464541191</v>
      </c>
      <c r="DS161">
        <f t="shared" si="145"/>
        <v>6.3764567843558391</v>
      </c>
      <c r="DT161">
        <f t="shared" si="146"/>
        <v>21.050738083199999</v>
      </c>
      <c r="DU161">
        <f t="shared" si="147"/>
        <v>-318.92253119999992</v>
      </c>
    </row>
    <row r="162" spans="1:125">
      <c r="A162">
        <v>0.157</v>
      </c>
      <c r="B162">
        <f t="shared" si="100"/>
        <v>3.0157665940341999E-2</v>
      </c>
      <c r="C162">
        <f t="shared" si="101"/>
        <v>0.52550361603000006</v>
      </c>
      <c r="D162">
        <f t="shared" si="102"/>
        <v>5.4475671600000002</v>
      </c>
      <c r="E162">
        <f t="shared" si="103"/>
        <v>12.353639999999997</v>
      </c>
      <c r="F162">
        <f t="shared" si="104"/>
        <v>-246.95999999999998</v>
      </c>
      <c r="N162">
        <f t="shared" si="105"/>
        <v>2.5386472205098206E-2</v>
      </c>
      <c r="O162">
        <f t="shared" si="106"/>
        <v>0.46522383194026112</v>
      </c>
      <c r="P162">
        <f t="shared" si="107"/>
        <v>5.3273780305056366</v>
      </c>
      <c r="Q162">
        <f t="shared" si="108"/>
        <v>19.92884812674</v>
      </c>
      <c r="R162">
        <f t="shared" si="109"/>
        <v>-228.79782071999998</v>
      </c>
      <c r="AC162">
        <f t="shared" si="110"/>
        <v>6.8865104322414104E-3</v>
      </c>
      <c r="AD162">
        <f t="shared" si="111"/>
        <v>0.19330783532242399</v>
      </c>
      <c r="AE162">
        <f t="shared" si="112"/>
        <v>4.0078027376047896</v>
      </c>
      <c r="AF162">
        <f t="shared" si="148"/>
        <v>50.635018635380654</v>
      </c>
      <c r="AG162">
        <f t="shared" si="149"/>
        <v>100.9588687752657</v>
      </c>
      <c r="AQ162">
        <f t="shared" si="113"/>
        <v>5.1362971430314423E-2</v>
      </c>
      <c r="AR162">
        <f t="shared" si="114"/>
        <v>0.79341376753995052</v>
      </c>
      <c r="AS162">
        <f t="shared" si="115"/>
        <v>5.9817410688638395</v>
      </c>
      <c r="AT162">
        <f t="shared" si="116"/>
        <v>-21.313951674400027</v>
      </c>
      <c r="AU162">
        <f t="shared" si="117"/>
        <v>-327.68079679999988</v>
      </c>
      <c r="BD162">
        <f t="shared" si="118"/>
        <v>8.2657025578143653E-2</v>
      </c>
      <c r="BE162">
        <f t="shared" si="119"/>
        <v>1.3070701672983622</v>
      </c>
      <c r="BF162">
        <f t="shared" si="120"/>
        <v>10.448581703210905</v>
      </c>
      <c r="BG162">
        <f t="shared" si="121"/>
        <v>-29.886805616849987</v>
      </c>
      <c r="BH162">
        <f t="shared" si="122"/>
        <v>-718.55414819999987</v>
      </c>
      <c r="BQ162">
        <f t="shared" si="123"/>
        <v>1.1068833861836849E-2</v>
      </c>
      <c r="BR162">
        <f t="shared" si="124"/>
        <v>0.25476224810073589</v>
      </c>
      <c r="BS162">
        <f t="shared" si="125"/>
        <v>4.0470771123293181</v>
      </c>
      <c r="BT162">
        <f t="shared" si="126"/>
        <v>32.382761562637491</v>
      </c>
      <c r="BU162">
        <f t="shared" si="127"/>
        <v>-106.35873885000001</v>
      </c>
      <c r="CD162">
        <f t="shared" si="128"/>
        <v>1.4253686822862681E-2</v>
      </c>
      <c r="CE162">
        <f t="shared" si="129"/>
        <v>0.32457100239753722</v>
      </c>
      <c r="CF162">
        <f t="shared" si="130"/>
        <v>5.0469367283521196</v>
      </c>
      <c r="CG162">
        <f t="shared" si="131"/>
        <v>37.604333755799985</v>
      </c>
      <c r="CH162">
        <f t="shared" si="132"/>
        <v>-186.41940239999991</v>
      </c>
      <c r="CQ162">
        <f t="shared" si="133"/>
        <v>3.6598803242524486E-2</v>
      </c>
      <c r="CR162">
        <f t="shared" si="134"/>
        <v>0.62730909057003437</v>
      </c>
      <c r="CS162">
        <f t="shared" si="135"/>
        <v>6.245098616206298</v>
      </c>
      <c r="CT162">
        <f t="shared" si="136"/>
        <v>9.227150583317334</v>
      </c>
      <c r="CU162">
        <f t="shared" si="137"/>
        <v>-318.40955741866668</v>
      </c>
      <c r="DD162">
        <f t="shared" si="138"/>
        <v>4.1940752509524018E-2</v>
      </c>
      <c r="DE162">
        <f t="shared" si="139"/>
        <v>0.72224923580977585</v>
      </c>
      <c r="DF162">
        <f t="shared" si="140"/>
        <v>7.2333168372235352</v>
      </c>
      <c r="DG162">
        <f t="shared" si="141"/>
        <v>10.286491628775</v>
      </c>
      <c r="DH162">
        <f t="shared" si="142"/>
        <v>-401.80727569999999</v>
      </c>
      <c r="DQ162">
        <f t="shared" si="143"/>
        <v>3.1354521511682922E-2</v>
      </c>
      <c r="DR162">
        <f t="shared" si="144"/>
        <v>0.57019579362274342</v>
      </c>
      <c r="DS162">
        <f t="shared" si="145"/>
        <v>6.3973479720668172</v>
      </c>
      <c r="DT162">
        <f t="shared" si="146"/>
        <v>20.7315489126375</v>
      </c>
      <c r="DU162">
        <f t="shared" si="147"/>
        <v>-319.45308885000003</v>
      </c>
    </row>
    <row r="163" spans="1:125">
      <c r="A163">
        <v>0.158</v>
      </c>
      <c r="B163">
        <f t="shared" si="100"/>
        <v>3.0685895388607998E-2</v>
      </c>
      <c r="C163">
        <f t="shared" si="101"/>
        <v>0.53095731888000008</v>
      </c>
      <c r="D163">
        <f t="shared" si="102"/>
        <v>5.45979744</v>
      </c>
      <c r="E163">
        <f t="shared" si="103"/>
        <v>12.107039999999998</v>
      </c>
      <c r="F163">
        <f t="shared" si="104"/>
        <v>-246.24</v>
      </c>
      <c r="N163">
        <f t="shared" si="105"/>
        <v>2.5854363037990855E-2</v>
      </c>
      <c r="O163">
        <f t="shared" si="106"/>
        <v>0.47056113624032764</v>
      </c>
      <c r="P163">
        <f t="shared" si="107"/>
        <v>5.3471923936784638</v>
      </c>
      <c r="Q163">
        <f t="shared" si="108"/>
        <v>19.699792607039999</v>
      </c>
      <c r="R163">
        <f t="shared" si="109"/>
        <v>-229.31149248000003</v>
      </c>
      <c r="AC163">
        <f t="shared" si="110"/>
        <v>7.0818306122559819E-3</v>
      </c>
      <c r="AD163">
        <f t="shared" si="111"/>
        <v>0.19734097213056664</v>
      </c>
      <c r="AE163">
        <f t="shared" si="112"/>
        <v>4.0584871745184046</v>
      </c>
      <c r="AF163">
        <f t="shared" si="148"/>
        <v>50.732793417324842</v>
      </c>
      <c r="AG163">
        <f t="shared" si="149"/>
        <v>94.588238910090539</v>
      </c>
      <c r="AQ163">
        <f t="shared" si="113"/>
        <v>5.2159372502461984E-2</v>
      </c>
      <c r="AR163">
        <f t="shared" si="114"/>
        <v>0.79938479727854406</v>
      </c>
      <c r="AS163">
        <f t="shared" si="115"/>
        <v>5.9602643125401622</v>
      </c>
      <c r="AT163">
        <f t="shared" si="116"/>
        <v>-21.638527142399994</v>
      </c>
      <c r="AU163">
        <f t="shared" si="117"/>
        <v>-321.47781119999991</v>
      </c>
      <c r="BD163">
        <f t="shared" si="118"/>
        <v>8.3969315025287344E-2</v>
      </c>
      <c r="BE163">
        <f t="shared" si="119"/>
        <v>1.3175036861785412</v>
      </c>
      <c r="BF163">
        <f t="shared" si="120"/>
        <v>10.41833697540384</v>
      </c>
      <c r="BG163">
        <f t="shared" si="121"/>
        <v>-30.601296717600007</v>
      </c>
      <c r="BH163">
        <f t="shared" si="122"/>
        <v>-710.43446879999999</v>
      </c>
      <c r="BQ163">
        <f t="shared" si="123"/>
        <v>1.132562504116673E-2</v>
      </c>
      <c r="BR163">
        <f t="shared" si="124"/>
        <v>0.25882549875577415</v>
      </c>
      <c r="BS163">
        <f t="shared" si="125"/>
        <v>4.0794062482471203</v>
      </c>
      <c r="BT163">
        <f t="shared" si="126"/>
        <v>32.275064938200011</v>
      </c>
      <c r="BU163">
        <f t="shared" si="127"/>
        <v>-109.03074840000006</v>
      </c>
      <c r="CD163">
        <f t="shared" si="128"/>
        <v>1.4580787553217513E-2</v>
      </c>
      <c r="CE163">
        <f t="shared" si="129"/>
        <v>0.3296367100810918</v>
      </c>
      <c r="CF163">
        <f t="shared" si="130"/>
        <v>5.0844472855948801</v>
      </c>
      <c r="CG163">
        <f t="shared" si="131"/>
        <v>37.416215356799995</v>
      </c>
      <c r="CH163">
        <f t="shared" si="132"/>
        <v>-189.81164160000009</v>
      </c>
      <c r="CQ163">
        <f t="shared" si="133"/>
        <v>3.7229236407004984E-2</v>
      </c>
      <c r="CR163">
        <f t="shared" si="134"/>
        <v>0.63355874974824578</v>
      </c>
      <c r="CS163">
        <f t="shared" si="135"/>
        <v>6.2541667818949298</v>
      </c>
      <c r="CT163">
        <f t="shared" si="136"/>
        <v>8.9094006384640068</v>
      </c>
      <c r="CU163">
        <f t="shared" si="137"/>
        <v>-317.09049036800002</v>
      </c>
      <c r="DD163">
        <f t="shared" si="138"/>
        <v>4.2666620101436258E-2</v>
      </c>
      <c r="DE163">
        <f t="shared" si="139"/>
        <v>0.72948762897767838</v>
      </c>
      <c r="DF163">
        <f t="shared" si="140"/>
        <v>7.2434026362318402</v>
      </c>
      <c r="DG163">
        <f t="shared" si="141"/>
        <v>9.8853176124000051</v>
      </c>
      <c r="DH163">
        <f t="shared" si="142"/>
        <v>-400.53992880000004</v>
      </c>
      <c r="DQ163">
        <f t="shared" si="143"/>
        <v>3.192791942123497E-2</v>
      </c>
      <c r="DR163">
        <f t="shared" si="144"/>
        <v>0.57660345410545422</v>
      </c>
      <c r="DS163">
        <f t="shared" si="145"/>
        <v>6.41791970804712</v>
      </c>
      <c r="DT163">
        <f t="shared" si="146"/>
        <v>20.411837338199994</v>
      </c>
      <c r="DU163">
        <f t="shared" si="147"/>
        <v>-319.96734839999999</v>
      </c>
    </row>
    <row r="164" spans="1:125">
      <c r="A164">
        <v>0.159</v>
      </c>
      <c r="B164">
        <f t="shared" si="100"/>
        <v>3.1219584613793996E-2</v>
      </c>
      <c r="C164">
        <f t="shared" si="101"/>
        <v>0.5364231288300001</v>
      </c>
      <c r="D164">
        <f t="shared" si="102"/>
        <v>5.4717814800000006</v>
      </c>
      <c r="E164">
        <f t="shared" si="103"/>
        <v>11.861159999999998</v>
      </c>
      <c r="F164">
        <f t="shared" si="104"/>
        <v>-245.51999999999998</v>
      </c>
      <c r="N164">
        <f t="shared" si="105"/>
        <v>2.6327601044167918E-2</v>
      </c>
      <c r="O164">
        <f t="shared" si="106"/>
        <v>0.47591814029062635</v>
      </c>
      <c r="P164">
        <f t="shared" si="107"/>
        <v>5.3667774462206523</v>
      </c>
      <c r="Q164">
        <f t="shared" si="108"/>
        <v>19.47022858914</v>
      </c>
      <c r="R164">
        <f t="shared" si="109"/>
        <v>-229.81482215999998</v>
      </c>
      <c r="AC164">
        <f t="shared" si="110"/>
        <v>7.2812092873273861E-3</v>
      </c>
      <c r="AD164">
        <f t="shared" si="111"/>
        <v>0.20142484120063672</v>
      </c>
      <c r="AE164">
        <f t="shared" si="112"/>
        <v>4.1092661984859058</v>
      </c>
      <c r="AF164">
        <f t="shared" si="148"/>
        <v>50.824190373073954</v>
      </c>
      <c r="AG164">
        <f t="shared" si="149"/>
        <v>88.203388374652235</v>
      </c>
      <c r="AQ164">
        <f t="shared" si="113"/>
        <v>5.2961733812132122E-2</v>
      </c>
      <c r="AR164">
        <f t="shared" si="114"/>
        <v>0.80533418900499421</v>
      </c>
      <c r="AS164">
        <f t="shared" si="115"/>
        <v>5.9384660745748787</v>
      </c>
      <c r="AT164">
        <f t="shared" si="116"/>
        <v>-21.956922618399965</v>
      </c>
      <c r="AU164">
        <f t="shared" si="117"/>
        <v>-315.32079040000008</v>
      </c>
      <c r="BD164">
        <f t="shared" si="118"/>
        <v>8.5292022750203492E-2</v>
      </c>
      <c r="BE164">
        <f t="shared" si="119"/>
        <v>1.3279066044370398</v>
      </c>
      <c r="BF164">
        <f t="shared" si="120"/>
        <v>10.387381809923369</v>
      </c>
      <c r="BG164">
        <f t="shared" si="121"/>
        <v>-31.307687372849983</v>
      </c>
      <c r="BH164">
        <f t="shared" si="122"/>
        <v>-702.35324460000015</v>
      </c>
      <c r="BQ164">
        <f t="shared" si="123"/>
        <v>1.1586495617659029E-2</v>
      </c>
      <c r="BR164">
        <f t="shared" si="124"/>
        <v>0.26292102425402297</v>
      </c>
      <c r="BS164">
        <f t="shared" si="125"/>
        <v>4.1116263552949723</v>
      </c>
      <c r="BT164">
        <f t="shared" si="126"/>
        <v>32.164707579637486</v>
      </c>
      <c r="BU164">
        <f t="shared" si="127"/>
        <v>-111.68021655000013</v>
      </c>
      <c r="CD164">
        <f t="shared" si="128"/>
        <v>1.4912972715040398E-2</v>
      </c>
      <c r="CE164">
        <f t="shared" si="129"/>
        <v>0.33473983369875421</v>
      </c>
      <c r="CF164">
        <f t="shared" si="130"/>
        <v>5.1217680340688423</v>
      </c>
      <c r="CG164">
        <f t="shared" si="131"/>
        <v>37.2247219638</v>
      </c>
      <c r="CH164">
        <f t="shared" si="132"/>
        <v>-193.16940719999997</v>
      </c>
      <c r="CQ164">
        <f t="shared" si="133"/>
        <v>3.7865923711843164E-2</v>
      </c>
      <c r="CR164">
        <f t="shared" si="134"/>
        <v>0.63981731843697842</v>
      </c>
      <c r="CS164">
        <f t="shared" si="135"/>
        <v>6.2629178570140036</v>
      </c>
      <c r="CT164">
        <f t="shared" si="136"/>
        <v>8.5929692858240134</v>
      </c>
      <c r="CU164">
        <f t="shared" si="137"/>
        <v>-315.77237358933326</v>
      </c>
      <c r="DD164">
        <f t="shared" si="138"/>
        <v>4.3399731062606403E-2</v>
      </c>
      <c r="DE164">
        <f t="shared" si="139"/>
        <v>0.73673590756901242</v>
      </c>
      <c r="DF164">
        <f t="shared" si="140"/>
        <v>7.2530878957242448</v>
      </c>
      <c r="DG164">
        <f t="shared" si="141"/>
        <v>9.4854134227749931</v>
      </c>
      <c r="DH164">
        <f t="shared" si="142"/>
        <v>-399.26762709999997</v>
      </c>
      <c r="DQ164">
        <f t="shared" si="143"/>
        <v>3.2507735223831165E-2</v>
      </c>
      <c r="DR164">
        <f t="shared" si="144"/>
        <v>0.58303152638332556</v>
      </c>
      <c r="DS164">
        <f t="shared" si="145"/>
        <v>6.4381714780324728</v>
      </c>
      <c r="DT164">
        <f t="shared" si="146"/>
        <v>20.091619629637496</v>
      </c>
      <c r="DU164">
        <f t="shared" si="147"/>
        <v>-320.46536654999994</v>
      </c>
    </row>
    <row r="165" spans="1:125">
      <c r="A165">
        <v>0.16</v>
      </c>
      <c r="B165">
        <f t="shared" si="100"/>
        <v>3.1758745600000013E-2</v>
      </c>
      <c r="C165">
        <f t="shared" si="101"/>
        <v>0.54190080000000007</v>
      </c>
      <c r="D165">
        <f t="shared" si="102"/>
        <v>5.4835199999999995</v>
      </c>
      <c r="E165">
        <f t="shared" si="103"/>
        <v>11.616</v>
      </c>
      <c r="F165">
        <f t="shared" si="104"/>
        <v>-244.8</v>
      </c>
      <c r="N165">
        <f t="shared" si="105"/>
        <v>2.6806205808640005E-2</v>
      </c>
      <c r="O165">
        <f t="shared" si="106"/>
        <v>0.48129461452800004</v>
      </c>
      <c r="P165">
        <f t="shared" si="107"/>
        <v>5.3861326847999997</v>
      </c>
      <c r="Q165">
        <f t="shared" si="108"/>
        <v>19.240166400000003</v>
      </c>
      <c r="R165">
        <f t="shared" si="109"/>
        <v>-230.30784</v>
      </c>
      <c r="AC165">
        <f t="shared" si="110"/>
        <v>7.4846972359475213E-3</v>
      </c>
      <c r="AD165">
        <f t="shared" si="111"/>
        <v>0.20555953392844795</v>
      </c>
      <c r="AE165">
        <f t="shared" si="112"/>
        <v>4.1601334247424022</v>
      </c>
      <c r="AF165">
        <f t="shared" si="148"/>
        <v>50.909195796479978</v>
      </c>
      <c r="AG165">
        <f t="shared" si="149"/>
        <v>81.805344768000268</v>
      </c>
      <c r="AQ165">
        <f t="shared" si="113"/>
        <v>5.3770033561600004E-2</v>
      </c>
      <c r="AR165">
        <f t="shared" si="114"/>
        <v>0.81126162431999982</v>
      </c>
      <c r="AS165">
        <f t="shared" si="115"/>
        <v>5.9163525120000031</v>
      </c>
      <c r="AT165">
        <f t="shared" si="116"/>
        <v>-22.269184000000028</v>
      </c>
      <c r="AU165">
        <f t="shared" si="117"/>
        <v>-309.2095999999998</v>
      </c>
      <c r="BD165">
        <f t="shared" si="118"/>
        <v>8.66251177984E-2</v>
      </c>
      <c r="BE165">
        <f t="shared" si="119"/>
        <v>1.3382782156799999</v>
      </c>
      <c r="BF165">
        <f t="shared" si="120"/>
        <v>10.355724288000003</v>
      </c>
      <c r="BG165">
        <f t="shared" si="121"/>
        <v>-32.006015999999995</v>
      </c>
      <c r="BH165">
        <f t="shared" si="122"/>
        <v>-694.31039999999973</v>
      </c>
      <c r="BQ165">
        <f t="shared" si="123"/>
        <v>1.18514778112E-2</v>
      </c>
      <c r="BR165">
        <f t="shared" si="124"/>
        <v>0.2670487142400001</v>
      </c>
      <c r="BS165">
        <f t="shared" si="125"/>
        <v>4.1437347839999994</v>
      </c>
      <c r="BT165">
        <f t="shared" si="126"/>
        <v>32.051711999999995</v>
      </c>
      <c r="BU165">
        <f t="shared" si="127"/>
        <v>-114.30719999999991</v>
      </c>
      <c r="CD165">
        <f t="shared" si="128"/>
        <v>1.5250279628799997E-2</v>
      </c>
      <c r="CE165">
        <f t="shared" si="129"/>
        <v>0.33988018176000001</v>
      </c>
      <c r="CF165">
        <f t="shared" si="130"/>
        <v>5.1588956159999988</v>
      </c>
      <c r="CG165">
        <f t="shared" si="131"/>
        <v>37.029888000000007</v>
      </c>
      <c r="CH165">
        <f t="shared" si="132"/>
        <v>-196.49279999999996</v>
      </c>
      <c r="CQ165">
        <f t="shared" si="133"/>
        <v>3.8508873908224002E-2</v>
      </c>
      <c r="CR165">
        <f t="shared" si="134"/>
        <v>0.64608448020479992</v>
      </c>
      <c r="CS165">
        <f t="shared" si="135"/>
        <v>6.2713531596800003</v>
      </c>
      <c r="CT165">
        <f t="shared" si="136"/>
        <v>8.2778555733333388</v>
      </c>
      <c r="CU165">
        <f t="shared" si="137"/>
        <v>-314.45521066666663</v>
      </c>
      <c r="DD165">
        <f t="shared" si="138"/>
        <v>4.4140095078400006E-2</v>
      </c>
      <c r="DE165">
        <f t="shared" si="139"/>
        <v>0.74399367167999986</v>
      </c>
      <c r="DF165">
        <f t="shared" si="140"/>
        <v>7.2623738879999991</v>
      </c>
      <c r="DG165">
        <f t="shared" si="141"/>
        <v>9.086783999999998</v>
      </c>
      <c r="DH165">
        <f t="shared" si="142"/>
        <v>-397.99040000000002</v>
      </c>
      <c r="DQ165">
        <f t="shared" si="143"/>
        <v>3.3093989171200003E-2</v>
      </c>
      <c r="DR165">
        <f t="shared" si="144"/>
        <v>0.58947969024000002</v>
      </c>
      <c r="DS165">
        <f t="shared" si="145"/>
        <v>6.4581027839999994</v>
      </c>
      <c r="DT165">
        <f t="shared" si="146"/>
        <v>19.770912000000003</v>
      </c>
      <c r="DU165">
        <f t="shared" si="147"/>
        <v>-320.94720000000007</v>
      </c>
    </row>
    <row r="166" spans="1:125">
      <c r="A166">
        <v>0.161</v>
      </c>
      <c r="B166">
        <f t="shared" si="100"/>
        <v>3.2303390085806009E-2</v>
      </c>
      <c r="C166">
        <f t="shared" si="101"/>
        <v>0.54739008723000004</v>
      </c>
      <c r="D166">
        <f t="shared" si="102"/>
        <v>5.4950137199999993</v>
      </c>
      <c r="E166">
        <f t="shared" si="103"/>
        <v>11.371560000000001</v>
      </c>
      <c r="F166">
        <f t="shared" si="104"/>
        <v>-244.07999999999998</v>
      </c>
      <c r="N166">
        <f t="shared" si="105"/>
        <v>2.7290196686604592E-2</v>
      </c>
      <c r="O166">
        <f t="shared" si="106"/>
        <v>0.48669032889111769</v>
      </c>
      <c r="P166">
        <f t="shared" si="107"/>
        <v>5.4052576163961481</v>
      </c>
      <c r="Q166">
        <f t="shared" si="108"/>
        <v>19.009616336340002</v>
      </c>
      <c r="R166">
        <f t="shared" si="109"/>
        <v>-230.79057624000001</v>
      </c>
      <c r="AC166">
        <f t="shared" si="110"/>
        <v>7.6923453248094759E-3</v>
      </c>
      <c r="AD166">
        <f t="shared" si="111"/>
        <v>0.209745135318367</v>
      </c>
      <c r="AE166">
        <f t="shared" si="112"/>
        <v>4.2110824553291852</v>
      </c>
      <c r="AF166">
        <f t="shared" si="148"/>
        <v>50.987797004661175</v>
      </c>
      <c r="AG166">
        <f t="shared" si="149"/>
        <v>75.395127027235588</v>
      </c>
      <c r="AQ166">
        <f t="shared" si="113"/>
        <v>5.458424963781227E-2</v>
      </c>
      <c r="AR166">
        <f t="shared" si="114"/>
        <v>0.81716679095836597</v>
      </c>
      <c r="AS166">
        <f t="shared" si="115"/>
        <v>5.8939297360171166</v>
      </c>
      <c r="AT166">
        <f t="shared" si="116"/>
        <v>-22.57535705039998</v>
      </c>
      <c r="AU166">
        <f t="shared" si="117"/>
        <v>-303.14410559999993</v>
      </c>
      <c r="BD166">
        <f t="shared" si="118"/>
        <v>8.796856851302523E-2</v>
      </c>
      <c r="BE166">
        <f t="shared" si="119"/>
        <v>1.3486178215756008</v>
      </c>
      <c r="BF166">
        <f t="shared" si="120"/>
        <v>10.323372452484634</v>
      </c>
      <c r="BG166">
        <f t="shared" si="121"/>
        <v>-32.696320940850001</v>
      </c>
      <c r="BH166">
        <f t="shared" si="122"/>
        <v>-686.30585939999992</v>
      </c>
      <c r="BQ166">
        <f t="shared" si="123"/>
        <v>1.2120603729999438E-2</v>
      </c>
      <c r="BR166">
        <f t="shared" si="124"/>
        <v>0.27120845571999691</v>
      </c>
      <c r="BS166">
        <f t="shared" si="125"/>
        <v>4.1757289073740269</v>
      </c>
      <c r="BT166">
        <f t="shared" si="126"/>
        <v>31.9361006556375</v>
      </c>
      <c r="BU166">
        <f t="shared" si="127"/>
        <v>-116.91175544999999</v>
      </c>
      <c r="CD166">
        <f t="shared" si="128"/>
        <v>1.5592745421801302E-2</v>
      </c>
      <c r="CE166">
        <f t="shared" si="129"/>
        <v>0.34505755943372546</v>
      </c>
      <c r="CF166">
        <f t="shared" si="130"/>
        <v>5.1958267079871607</v>
      </c>
      <c r="CG166">
        <f t="shared" si="131"/>
        <v>36.831747787800012</v>
      </c>
      <c r="CH166">
        <f t="shared" si="132"/>
        <v>-199.78192079999999</v>
      </c>
      <c r="CQ166">
        <f t="shared" si="133"/>
        <v>3.915809543155991E-2</v>
      </c>
      <c r="CR166">
        <f t="shared" si="134"/>
        <v>0.65235991993791886</v>
      </c>
      <c r="CS166">
        <f t="shared" si="135"/>
        <v>6.279474007055545</v>
      </c>
      <c r="CT166">
        <f t="shared" si="136"/>
        <v>7.964058545344014</v>
      </c>
      <c r="CU166">
        <f t="shared" si="137"/>
        <v>-313.13900518399993</v>
      </c>
      <c r="DD166">
        <f t="shared" si="138"/>
        <v>4.4887721434915748E-2</v>
      </c>
      <c r="DE166">
        <f t="shared" si="139"/>
        <v>0.75126052268162746</v>
      </c>
      <c r="DF166">
        <f t="shared" si="140"/>
        <v>7.2712618902837542</v>
      </c>
      <c r="DG166">
        <f t="shared" si="141"/>
        <v>8.6894342547750032</v>
      </c>
      <c r="DH166">
        <f t="shared" si="142"/>
        <v>-396.70827689999999</v>
      </c>
      <c r="DQ166">
        <f t="shared" si="143"/>
        <v>3.3686701194607281E-2</v>
      </c>
      <c r="DR166">
        <f t="shared" si="144"/>
        <v>0.5959476249691944</v>
      </c>
      <c r="DS166">
        <f t="shared" si="145"/>
        <v>6.4777131441115277</v>
      </c>
      <c r="DT166">
        <f t="shared" si="146"/>
        <v>19.449730605637495</v>
      </c>
      <c r="DU166">
        <f t="shared" si="147"/>
        <v>-321.41290544999998</v>
      </c>
    </row>
    <row r="167" spans="1:125">
      <c r="A167">
        <v>0.16200000000000001</v>
      </c>
      <c r="B167">
        <f t="shared" si="100"/>
        <v>3.2853529564992004E-2</v>
      </c>
      <c r="C167">
        <f t="shared" si="101"/>
        <v>0.55289074608</v>
      </c>
      <c r="D167">
        <f t="shared" si="102"/>
        <v>5.5062633600000011</v>
      </c>
      <c r="E167">
        <f t="shared" si="103"/>
        <v>11.127839999999999</v>
      </c>
      <c r="F167">
        <f t="shared" si="104"/>
        <v>-243.36</v>
      </c>
      <c r="N167">
        <f t="shared" si="105"/>
        <v>2.7779592802953057E-2</v>
      </c>
      <c r="O167">
        <f t="shared" si="106"/>
        <v>0.49210505283077099</v>
      </c>
      <c r="P167">
        <f t="shared" si="107"/>
        <v>5.4241517582703365</v>
      </c>
      <c r="Q167">
        <f t="shared" si="108"/>
        <v>18.778588664640004</v>
      </c>
      <c r="R167">
        <f t="shared" si="109"/>
        <v>-231.26306112</v>
      </c>
      <c r="AC167">
        <f t="shared" si="110"/>
        <v>7.9042045024096605E-3</v>
      </c>
      <c r="AD167">
        <f t="shared" si="111"/>
        <v>0.21398172397062931</v>
      </c>
      <c r="AE167">
        <f t="shared" si="112"/>
        <v>4.2621068801127162</v>
      </c>
      <c r="AF167">
        <f t="shared" si="148"/>
        <v>51.059982329352287</v>
      </c>
      <c r="AG167">
        <f t="shared" si="149"/>
        <v>68.973745452918038</v>
      </c>
      <c r="AQ167">
        <f t="shared" si="113"/>
        <v>5.5404359618498419E-2</v>
      </c>
      <c r="AR167">
        <f t="shared" si="114"/>
        <v>0.82304938274323969</v>
      </c>
      <c r="AS167">
        <f t="shared" si="115"/>
        <v>5.8712038121318404</v>
      </c>
      <c r="AT167">
        <f t="shared" si="116"/>
        <v>-22.875487398399983</v>
      </c>
      <c r="AU167">
        <f t="shared" si="117"/>
        <v>-297.12417279999994</v>
      </c>
      <c r="BD167">
        <f t="shared" si="118"/>
        <v>8.932234254291066E-2</v>
      </c>
      <c r="BE167">
        <f t="shared" si="119"/>
        <v>1.3589247318157123</v>
      </c>
      <c r="BF167">
        <f t="shared" si="120"/>
        <v>10.290334307924166</v>
      </c>
      <c r="BG167">
        <f t="shared" si="121"/>
        <v>-33.378640461600007</v>
      </c>
      <c r="BH167">
        <f t="shared" si="122"/>
        <v>-678.33954719999997</v>
      </c>
      <c r="BQ167">
        <f t="shared" si="123"/>
        <v>1.2393905367963653E-2</v>
      </c>
      <c r="BR167">
        <f t="shared" si="124"/>
        <v>0.27540013308453576</v>
      </c>
      <c r="BS167">
        <f t="shared" si="125"/>
        <v>4.2076061208568794</v>
      </c>
      <c r="BT167">
        <f t="shared" si="126"/>
        <v>31.817895946199993</v>
      </c>
      <c r="BU167">
        <f t="shared" si="127"/>
        <v>-119.49393960000006</v>
      </c>
      <c r="CD167">
        <f t="shared" si="128"/>
        <v>1.5940407024862182E-2</v>
      </c>
      <c r="CE167">
        <f t="shared" si="129"/>
        <v>0.35027176858257036</v>
      </c>
      <c r="CF167">
        <f t="shared" si="130"/>
        <v>5.2325580209011191</v>
      </c>
      <c r="CG167">
        <f t="shared" si="131"/>
        <v>36.630335548800019</v>
      </c>
      <c r="CH167">
        <f t="shared" si="132"/>
        <v>-203.03687040000005</v>
      </c>
      <c r="CQ167">
        <f t="shared" si="133"/>
        <v>3.9813596402807946E-2</v>
      </c>
      <c r="CR167">
        <f t="shared" si="134"/>
        <v>0.65864332383922675</v>
      </c>
      <c r="CS167">
        <f t="shared" si="135"/>
        <v>6.2872817153458191</v>
      </c>
      <c r="CT167">
        <f t="shared" si="136"/>
        <v>7.6515772426240023</v>
      </c>
      <c r="CU167">
        <f t="shared" si="137"/>
        <v>-311.82376072533327</v>
      </c>
      <c r="DD167">
        <f t="shared" si="138"/>
        <v>4.5642619020262745E-2</v>
      </c>
      <c r="DE167">
        <f t="shared" si="139"/>
        <v>0.75853606322455613</v>
      </c>
      <c r="DF167">
        <f t="shared" si="140"/>
        <v>7.2797531846961601</v>
      </c>
      <c r="DG167">
        <f t="shared" si="141"/>
        <v>8.2933690683999917</v>
      </c>
      <c r="DH167">
        <f t="shared" si="142"/>
        <v>-395.42128719999999</v>
      </c>
      <c r="DQ167">
        <f t="shared" si="143"/>
        <v>3.4285890904374304E-2</v>
      </c>
      <c r="DR167">
        <f t="shared" si="144"/>
        <v>0.60243500939085581</v>
      </c>
      <c r="DS167">
        <f t="shared" si="145"/>
        <v>6.4970020926568806</v>
      </c>
      <c r="DT167">
        <f t="shared" si="146"/>
        <v>19.1280915462</v>
      </c>
      <c r="DU167">
        <f t="shared" si="147"/>
        <v>-321.86253959999999</v>
      </c>
    </row>
    <row r="168" spans="1:125">
      <c r="A168">
        <v>0.16300000000000001</v>
      </c>
      <c r="B168">
        <f t="shared" si="100"/>
        <v>3.3409175287258001E-2</v>
      </c>
      <c r="C168">
        <f t="shared" si="101"/>
        <v>0.55840253283000008</v>
      </c>
      <c r="D168">
        <f t="shared" si="102"/>
        <v>5.5172696400000012</v>
      </c>
      <c r="E168">
        <f t="shared" si="103"/>
        <v>10.884840000000001</v>
      </c>
      <c r="F168">
        <f t="shared" si="104"/>
        <v>-242.64</v>
      </c>
      <c r="N168">
        <f t="shared" si="105"/>
        <v>2.8274413051787895E-2</v>
      </c>
      <c r="O168">
        <f t="shared" si="106"/>
        <v>0.49753855532014157</v>
      </c>
      <c r="P168">
        <f t="shared" si="107"/>
        <v>5.4428146379351636</v>
      </c>
      <c r="Q168">
        <f t="shared" si="108"/>
        <v>18.547093621139997</v>
      </c>
      <c r="R168">
        <f t="shared" si="109"/>
        <v>-231.72532487999996</v>
      </c>
      <c r="AC168">
        <f t="shared" si="110"/>
        <v>8.1203257926377344E-3</v>
      </c>
      <c r="AD168">
        <f t="shared" si="111"/>
        <v>0.21826937206967151</v>
      </c>
      <c r="AE168">
        <f t="shared" si="112"/>
        <v>4.3132002777948859</v>
      </c>
      <c r="AF168">
        <f t="shared" si="148"/>
        <v>51.125741108281076</v>
      </c>
      <c r="AG168">
        <f t="shared" si="149"/>
        <v>62.542201734462004</v>
      </c>
      <c r="AQ168">
        <f t="shared" si="113"/>
        <v>5.6230340778236229E-2</v>
      </c>
      <c r="AR168">
        <f t="shared" si="114"/>
        <v>0.82890909954048164</v>
      </c>
      <c r="AS168">
        <f t="shared" si="115"/>
        <v>5.848180760288157</v>
      </c>
      <c r="AT168">
        <f t="shared" si="116"/>
        <v>-23.169620538399997</v>
      </c>
      <c r="AU168">
        <f t="shared" si="117"/>
        <v>-291.14966720000012</v>
      </c>
      <c r="BD168">
        <f t="shared" si="118"/>
        <v>9.0686406850575593E-2</v>
      </c>
      <c r="BE168">
        <f t="shared" si="119"/>
        <v>1.369198264077631</v>
      </c>
      <c r="BF168">
        <f t="shared" si="120"/>
        <v>10.256617820637089</v>
      </c>
      <c r="BG168">
        <f t="shared" si="121"/>
        <v>-34.053012752849966</v>
      </c>
      <c r="BH168">
        <f t="shared" si="122"/>
        <v>-670.41138780000006</v>
      </c>
      <c r="BQ168">
        <f t="shared" si="123"/>
        <v>1.2671414602090971E-2</v>
      </c>
      <c r="BR168">
        <f t="shared" si="124"/>
        <v>0.2796236281307693</v>
      </c>
      <c r="BS168">
        <f t="shared" si="125"/>
        <v>4.2393638422596833</v>
      </c>
      <c r="BT168">
        <f t="shared" si="126"/>
        <v>31.697120214637494</v>
      </c>
      <c r="BU168">
        <f t="shared" si="127"/>
        <v>-122.05380915000009</v>
      </c>
      <c r="CD168">
        <f t="shared" si="128"/>
        <v>1.6293301169024322E-2</v>
      </c>
      <c r="CE168">
        <f t="shared" si="129"/>
        <v>0.35552260779713868</v>
      </c>
      <c r="CF168">
        <f t="shared" si="130"/>
        <v>5.269086299783881</v>
      </c>
      <c r="CG168">
        <f t="shared" si="131"/>
        <v>36.425685403799989</v>
      </c>
      <c r="CH168">
        <f t="shared" si="132"/>
        <v>-206.25774959999993</v>
      </c>
      <c r="CQ168">
        <f t="shared" si="133"/>
        <v>4.0475384629786025E-2</v>
      </c>
      <c r="CR168">
        <f t="shared" si="134"/>
        <v>0.66493437942734079</v>
      </c>
      <c r="CS168">
        <f t="shared" si="135"/>
        <v>6.2947775997949824</v>
      </c>
      <c r="CT168">
        <f t="shared" si="136"/>
        <v>7.3404107023573424</v>
      </c>
      <c r="CU168">
        <f t="shared" si="137"/>
        <v>-310.50948087466662</v>
      </c>
      <c r="DD168">
        <f t="shared" si="138"/>
        <v>4.6404796325842684E-2</v>
      </c>
      <c r="DE168">
        <f t="shared" si="139"/>
        <v>0.7658198972440049</v>
      </c>
      <c r="DF168">
        <f t="shared" si="140"/>
        <v>7.2878490582244639</v>
      </c>
      <c r="DG168">
        <f t="shared" si="141"/>
        <v>7.8985932927749944</v>
      </c>
      <c r="DH168">
        <f t="shared" si="142"/>
        <v>-394.12946030000001</v>
      </c>
      <c r="DQ168">
        <f t="shared" si="143"/>
        <v>3.4891577589412137E-2</v>
      </c>
      <c r="DR168">
        <f t="shared" si="144"/>
        <v>0.60894152186726191</v>
      </c>
      <c r="DS168">
        <f t="shared" si="145"/>
        <v>6.5159691799971835</v>
      </c>
      <c r="DT168">
        <f t="shared" si="146"/>
        <v>18.806010864637493</v>
      </c>
      <c r="DU168">
        <f t="shared" si="147"/>
        <v>-322.29615914999999</v>
      </c>
    </row>
    <row r="169" spans="1:125">
      <c r="A169">
        <v>0.16400000000000001</v>
      </c>
      <c r="B169">
        <f t="shared" si="100"/>
        <v>3.3970338258944008E-2</v>
      </c>
      <c r="C169">
        <f t="shared" si="101"/>
        <v>0.56392520447999994</v>
      </c>
      <c r="D169">
        <f t="shared" si="102"/>
        <v>5.5280332799999998</v>
      </c>
      <c r="E169">
        <f t="shared" si="103"/>
        <v>10.642560000000001</v>
      </c>
      <c r="F169">
        <f t="shared" si="104"/>
        <v>-241.92000000000002</v>
      </c>
      <c r="N169">
        <f t="shared" si="105"/>
        <v>2.8774676095950268E-2</v>
      </c>
      <c r="O169">
        <f t="shared" si="106"/>
        <v>0.50299060486503633</v>
      </c>
      <c r="P169">
        <f t="shared" si="107"/>
        <v>5.4612457931243519</v>
      </c>
      <c r="Q169">
        <f t="shared" si="108"/>
        <v>18.315141411839996</v>
      </c>
      <c r="R169">
        <f t="shared" si="109"/>
        <v>-232.17739776000002</v>
      </c>
      <c r="AC169">
        <f t="shared" si="110"/>
        <v>8.3407602883554324E-3</v>
      </c>
      <c r="AD169">
        <f t="shared" si="111"/>
        <v>0.2226081453734669</v>
      </c>
      <c r="AE169">
        <f t="shared" si="112"/>
        <v>4.3643562169147447</v>
      </c>
      <c r="AF169">
        <f t="shared" si="148"/>
        <v>51.185063676569492</v>
      </c>
      <c r="AG169">
        <f t="shared" si="149"/>
        <v>56.101488975544335</v>
      </c>
      <c r="AQ169">
        <f t="shared" si="113"/>
        <v>5.7062170094471738E-2</v>
      </c>
      <c r="AR169">
        <f t="shared" si="114"/>
        <v>0.83474564721317202</v>
      </c>
      <c r="AS169">
        <f t="shared" si="115"/>
        <v>5.8248665550028793</v>
      </c>
      <c r="AT169">
        <f t="shared" si="116"/>
        <v>-23.457801830399994</v>
      </c>
      <c r="AU169">
        <f t="shared" si="117"/>
        <v>-285.22045439999982</v>
      </c>
      <c r="BD169">
        <f t="shared" si="118"/>
        <v>9.2060727720193483E-2</v>
      </c>
      <c r="BE169">
        <f t="shared" si="119"/>
        <v>1.3794377439858894</v>
      </c>
      <c r="BF169">
        <f t="shared" si="120"/>
        <v>10.222230918789123</v>
      </c>
      <c r="BG169">
        <f t="shared" si="121"/>
        <v>-34.719475929600023</v>
      </c>
      <c r="BH169">
        <f t="shared" si="122"/>
        <v>-662.52130559999978</v>
      </c>
      <c r="BQ169">
        <f t="shared" si="123"/>
        <v>1.2953163189889459E-2</v>
      </c>
      <c r="BR169">
        <f t="shared" si="124"/>
        <v>0.28387882008482312</v>
      </c>
      <c r="BS169">
        <f t="shared" si="125"/>
        <v>4.2709995117081609</v>
      </c>
      <c r="BT169">
        <f t="shared" si="126"/>
        <v>31.573795747200002</v>
      </c>
      <c r="BU169">
        <f t="shared" si="127"/>
        <v>-124.59142079999997</v>
      </c>
      <c r="CD169">
        <f t="shared" si="128"/>
        <v>1.6651464382298194E-2</v>
      </c>
      <c r="CE169">
        <f t="shared" si="129"/>
        <v>0.36080987243012097</v>
      </c>
      <c r="CF169">
        <f t="shared" si="130"/>
        <v>5.30540832374784</v>
      </c>
      <c r="CG169">
        <f t="shared" si="131"/>
        <v>36.217831372800006</v>
      </c>
      <c r="CH169">
        <f t="shared" si="132"/>
        <v>-209.44465920000007</v>
      </c>
      <c r="CQ169">
        <f t="shared" si="133"/>
        <v>4.1143467608488096E-2</v>
      </c>
      <c r="CR169">
        <f t="shared" si="134"/>
        <v>0.6712327755356402</v>
      </c>
      <c r="CS169">
        <f t="shared" si="135"/>
        <v>6.3019629746825903</v>
      </c>
      <c r="CT169">
        <f t="shared" si="136"/>
        <v>7.0305579581440014</v>
      </c>
      <c r="CU169">
        <f t="shared" si="137"/>
        <v>-309.19616921599999</v>
      </c>
      <c r="DD169">
        <f t="shared" si="138"/>
        <v>4.717426144763677E-2</v>
      </c>
      <c r="DE169">
        <f t="shared" si="139"/>
        <v>0.77311162996459859</v>
      </c>
      <c r="DF169">
        <f t="shared" si="140"/>
        <v>7.2955508026931204</v>
      </c>
      <c r="DG169">
        <f t="shared" si="141"/>
        <v>7.5051117503999993</v>
      </c>
      <c r="DH169">
        <f t="shared" si="142"/>
        <v>-392.83282559999998</v>
      </c>
      <c r="DQ169">
        <f t="shared" si="143"/>
        <v>3.5503780216772023E-2</v>
      </c>
      <c r="DR169">
        <f t="shared" si="144"/>
        <v>0.61546684031906318</v>
      </c>
      <c r="DS169">
        <f t="shared" si="145"/>
        <v>6.5346139725081613</v>
      </c>
      <c r="DT169">
        <f t="shared" si="146"/>
        <v>18.483504547199999</v>
      </c>
      <c r="DU169">
        <f t="shared" si="147"/>
        <v>-322.71382080000006</v>
      </c>
    </row>
    <row r="170" spans="1:125">
      <c r="A170">
        <v>0.16500000000000001</v>
      </c>
      <c r="B170">
        <f t="shared" si="100"/>
        <v>3.4537029243750003E-2</v>
      </c>
      <c r="C170">
        <f t="shared" si="101"/>
        <v>0.56945851875000009</v>
      </c>
      <c r="D170">
        <f t="shared" si="102"/>
        <v>5.5385550000000006</v>
      </c>
      <c r="E170">
        <f t="shared" si="103"/>
        <v>10.400999999999994</v>
      </c>
      <c r="F170">
        <f t="shared" si="104"/>
        <v>-241.2</v>
      </c>
      <c r="N170">
        <f t="shared" si="105"/>
        <v>2.9280400366557657E-2</v>
      </c>
      <c r="O170">
        <f t="shared" si="106"/>
        <v>0.50846096951409381</v>
      </c>
      <c r="P170">
        <f t="shared" si="107"/>
        <v>5.479444771762501</v>
      </c>
      <c r="Q170">
        <f t="shared" si="108"/>
        <v>18.082742212499994</v>
      </c>
      <c r="R170">
        <f t="shared" si="109"/>
        <v>-232.61930999999998</v>
      </c>
      <c r="AC170">
        <f t="shared" si="110"/>
        <v>8.5655591449651462E-3</v>
      </c>
      <c r="AD170">
        <f t="shared" si="111"/>
        <v>0.22699810320386088</v>
      </c>
      <c r="AE170">
        <f t="shared" si="112"/>
        <v>4.4155682568415706</v>
      </c>
      <c r="AF170">
        <f t="shared" si="148"/>
        <v>51.237941358161265</v>
      </c>
      <c r="AG170">
        <f t="shared" si="149"/>
        <v>49.652591719500244</v>
      </c>
      <c r="AQ170">
        <f t="shared" si="113"/>
        <v>5.7899824253493742E-2</v>
      </c>
      <c r="AR170">
        <f t="shared" si="114"/>
        <v>0.84055873757624999</v>
      </c>
      <c r="AS170">
        <f t="shared" si="115"/>
        <v>5.8012671254999999</v>
      </c>
      <c r="AT170">
        <f t="shared" si="116"/>
        <v>-23.740076500000011</v>
      </c>
      <c r="AU170">
        <f t="shared" si="117"/>
        <v>-279.33639999999991</v>
      </c>
      <c r="BD170">
        <f t="shared" si="118"/>
        <v>9.344527076551995E-2</v>
      </c>
      <c r="BE170">
        <f t="shared" si="119"/>
        <v>1.389642505074141</v>
      </c>
      <c r="BF170">
        <f t="shared" si="120"/>
        <v>10.187181492468742</v>
      </c>
      <c r="BG170">
        <f t="shared" si="121"/>
        <v>-35.378068031249988</v>
      </c>
      <c r="BH170">
        <f t="shared" si="122"/>
        <v>-654.66922499999987</v>
      </c>
      <c r="BQ170">
        <f t="shared" si="123"/>
        <v>1.3239182766817091E-2</v>
      </c>
      <c r="BR170">
        <f t="shared" si="124"/>
        <v>0.28816558562408201</v>
      </c>
      <c r="BS170">
        <f t="shared" si="125"/>
        <v>4.3025105915859392</v>
      </c>
      <c r="BT170">
        <f t="shared" si="126"/>
        <v>31.447944773437506</v>
      </c>
      <c r="BU170">
        <f t="shared" si="127"/>
        <v>-127.10683125</v>
      </c>
      <c r="CD170">
        <f t="shared" si="128"/>
        <v>1.7014932986442188E-2</v>
      </c>
      <c r="CE170">
        <f t="shared" si="129"/>
        <v>0.36613335463031255</v>
      </c>
      <c r="CF170">
        <f t="shared" si="130"/>
        <v>5.3415209058750017</v>
      </c>
      <c r="CG170">
        <f t="shared" si="131"/>
        <v>36.006807374999973</v>
      </c>
      <c r="CH170">
        <f t="shared" si="132"/>
        <v>-212.5977</v>
      </c>
      <c r="CQ170">
        <f t="shared" si="133"/>
        <v>4.1817852524398513E-2</v>
      </c>
      <c r="CR170">
        <f t="shared" si="134"/>
        <v>0.67753820231130013</v>
      </c>
      <c r="CS170">
        <f t="shared" si="135"/>
        <v>6.308839153320001</v>
      </c>
      <c r="CT170">
        <f t="shared" si="136"/>
        <v>6.722018040000008</v>
      </c>
      <c r="CU170">
        <f t="shared" si="137"/>
        <v>-307.88382933333321</v>
      </c>
      <c r="DD170">
        <f t="shared" si="138"/>
        <v>4.7951022087497464E-2</v>
      </c>
      <c r="DE170">
        <f t="shared" si="139"/>
        <v>0.78041086790519543</v>
      </c>
      <c r="DF170">
        <f t="shared" si="140"/>
        <v>7.3028597147343746</v>
      </c>
      <c r="DG170">
        <f t="shared" si="141"/>
        <v>7.1129292343750041</v>
      </c>
      <c r="DH170">
        <f t="shared" si="142"/>
        <v>-391.53141249999999</v>
      </c>
      <c r="DQ170">
        <f t="shared" si="143"/>
        <v>3.6122517431211622E-2</v>
      </c>
      <c r="DR170">
        <f t="shared" si="144"/>
        <v>0.62201064224126967</v>
      </c>
      <c r="DS170">
        <f t="shared" si="145"/>
        <v>6.5529360525234379</v>
      </c>
      <c r="DT170">
        <f t="shared" si="146"/>
        <v>18.160588523437497</v>
      </c>
      <c r="DU170">
        <f t="shared" si="147"/>
        <v>-323.11558125000005</v>
      </c>
    </row>
    <row r="171" spans="1:125">
      <c r="A171">
        <v>0.16600000000000001</v>
      </c>
      <c r="B171">
        <f t="shared" si="100"/>
        <v>3.5109258763456011E-2</v>
      </c>
      <c r="C171">
        <f t="shared" si="101"/>
        <v>0.57500223408000006</v>
      </c>
      <c r="D171">
        <f t="shared" si="102"/>
        <v>5.5488355200000008</v>
      </c>
      <c r="E171">
        <f t="shared" si="103"/>
        <v>10.160159999999996</v>
      </c>
      <c r="F171">
        <f t="shared" si="104"/>
        <v>-240.48</v>
      </c>
      <c r="N171">
        <f t="shared" si="105"/>
        <v>2.9791604062551914E-2</v>
      </c>
      <c r="O171">
        <f t="shared" si="106"/>
        <v>0.51394941686896012</v>
      </c>
      <c r="P171">
        <f t="shared" si="107"/>
        <v>5.4974111319348484</v>
      </c>
      <c r="Q171">
        <f t="shared" si="108"/>
        <v>17.849906168639997</v>
      </c>
      <c r="R171">
        <f t="shared" si="109"/>
        <v>-233.05109184000003</v>
      </c>
      <c r="AC171">
        <f t="shared" si="110"/>
        <v>8.7947735739694003E-3</v>
      </c>
      <c r="AD171">
        <f t="shared" si="111"/>
        <v>0.23143929843789385</v>
      </c>
      <c r="AE171">
        <f t="shared" si="112"/>
        <v>4.4668299487594441</v>
      </c>
      <c r="AF171">
        <f t="shared" si="148"/>
        <v>51.284366457273507</v>
      </c>
      <c r="AG171">
        <f t="shared" si="149"/>
        <v>43.196485974727281</v>
      </c>
      <c r="AQ171">
        <f t="shared" si="113"/>
        <v>5.8743279656363105E-2</v>
      </c>
      <c r="AR171">
        <f t="shared" si="114"/>
        <v>0.84634808835128816</v>
      </c>
      <c r="AS171">
        <f t="shared" si="115"/>
        <v>5.7773883558451207</v>
      </c>
      <c r="AT171">
        <f t="shared" si="116"/>
        <v>-24.016489638399985</v>
      </c>
      <c r="AU171">
        <f t="shared" si="117"/>
        <v>-273.49736960000007</v>
      </c>
      <c r="BD171">
        <f t="shared" si="118"/>
        <v>9.4840000937782998E-2</v>
      </c>
      <c r="BE171">
        <f t="shared" si="119"/>
        <v>1.3998118887471198</v>
      </c>
      <c r="BF171">
        <f t="shared" si="120"/>
        <v>10.151477393762875</v>
      </c>
      <c r="BG171">
        <f t="shared" si="121"/>
        <v>-36.028827021600023</v>
      </c>
      <c r="BH171">
        <f t="shared" si="122"/>
        <v>-646.85507040000005</v>
      </c>
      <c r="BQ171">
        <f t="shared" si="123"/>
        <v>1.3529504843744142E-2</v>
      </c>
      <c r="BR171">
        <f t="shared" si="124"/>
        <v>0.29248379889942028</v>
      </c>
      <c r="BS171">
        <f t="shared" si="125"/>
        <v>4.3338945664778405</v>
      </c>
      <c r="BT171">
        <f t="shared" si="126"/>
        <v>31.319589466200007</v>
      </c>
      <c r="BU171">
        <f t="shared" si="127"/>
        <v>-129.60009720000005</v>
      </c>
      <c r="CD171">
        <f t="shared" si="128"/>
        <v>1.7383743093775682E-2</v>
      </c>
      <c r="CE171">
        <f t="shared" si="129"/>
        <v>0.37149284337653388</v>
      </c>
      <c r="CF171">
        <f t="shared" si="130"/>
        <v>5.3774208931161604</v>
      </c>
      <c r="CG171">
        <f t="shared" si="131"/>
        <v>35.792647228799979</v>
      </c>
      <c r="CH171">
        <f t="shared" si="132"/>
        <v>-215.71697280000009</v>
      </c>
      <c r="CQ171">
        <f t="shared" si="133"/>
        <v>4.2498546253805246E-2</v>
      </c>
      <c r="CR171">
        <f t="shared" si="134"/>
        <v>0.68385035121432092</v>
      </c>
      <c r="CS171">
        <f t="shared" si="135"/>
        <v>6.3154074480467974</v>
      </c>
      <c r="CT171">
        <f t="shared" si="136"/>
        <v>6.4147899743573475</v>
      </c>
      <c r="CU171">
        <f t="shared" si="137"/>
        <v>-306.57246481066659</v>
      </c>
      <c r="DD171">
        <f t="shared" si="138"/>
        <v>4.8735085554445293E-2</v>
      </c>
      <c r="DE171">
        <f t="shared" si="139"/>
        <v>0.78771721888367585</v>
      </c>
      <c r="DF171">
        <f t="shared" si="140"/>
        <v>7.3097770957588803</v>
      </c>
      <c r="DG171">
        <f t="shared" si="141"/>
        <v>6.7220505083999944</v>
      </c>
      <c r="DH171">
        <f t="shared" si="142"/>
        <v>-390.22525039999999</v>
      </c>
      <c r="DQ171">
        <f t="shared" si="143"/>
        <v>3.6747807554777502E-2</v>
      </c>
      <c r="DR171">
        <f t="shared" si="144"/>
        <v>0.62857260471918042</v>
      </c>
      <c r="DS171">
        <f t="shared" si="145"/>
        <v>6.5709350182778392</v>
      </c>
      <c r="DT171">
        <f t="shared" si="146"/>
        <v>17.837278666199992</v>
      </c>
      <c r="DU171">
        <f t="shared" si="147"/>
        <v>-323.50149719999996</v>
      </c>
    </row>
    <row r="172" spans="1:125">
      <c r="A172">
        <v>0.16700000000000001</v>
      </c>
      <c r="B172">
        <f t="shared" si="100"/>
        <v>3.5687037098642002E-2</v>
      </c>
      <c r="C172">
        <f t="shared" si="101"/>
        <v>0.58055610963000015</v>
      </c>
      <c r="D172">
        <f t="shared" si="102"/>
        <v>5.5588755600000006</v>
      </c>
      <c r="E172">
        <f t="shared" si="103"/>
        <v>9.9200399999999966</v>
      </c>
      <c r="F172">
        <f t="shared" si="104"/>
        <v>-239.76</v>
      </c>
      <c r="N172">
        <f t="shared" si="105"/>
        <v>3.0308305150257189E-2</v>
      </c>
      <c r="O172">
        <f t="shared" si="106"/>
        <v>0.51945571409443458</v>
      </c>
      <c r="P172">
        <f t="shared" si="107"/>
        <v>5.5151444418570366</v>
      </c>
      <c r="Q172">
        <f t="shared" si="108"/>
        <v>17.616643395539999</v>
      </c>
      <c r="R172">
        <f t="shared" si="109"/>
        <v>-233.47277352</v>
      </c>
      <c r="AC172">
        <f t="shared" si="110"/>
        <v>9.0284548365220964E-3</v>
      </c>
      <c r="AD172">
        <f t="shared" si="111"/>
        <v>0.23593177750010449</v>
      </c>
      <c r="AE172">
        <f t="shared" si="112"/>
        <v>4.5181348366432426</v>
      </c>
      <c r="AF172">
        <f t="shared" si="148"/>
        <v>51.324332249875056</v>
      </c>
      <c r="AG172">
        <f t="shared" si="149"/>
        <v>36.73413924008922</v>
      </c>
      <c r="AQ172">
        <f t="shared" si="113"/>
        <v>5.9592512424796712E-2</v>
      </c>
      <c r="AR172">
        <f t="shared" si="114"/>
        <v>0.85211342312140248</v>
      </c>
      <c r="AS172">
        <f t="shared" si="115"/>
        <v>5.7532360850798394</v>
      </c>
      <c r="AT172">
        <f t="shared" si="116"/>
        <v>-24.287086202399955</v>
      </c>
      <c r="AU172">
        <f t="shared" si="117"/>
        <v>-267.7032288000002</v>
      </c>
      <c r="BD172">
        <f t="shared" si="118"/>
        <v>9.6244882533535081E-2</v>
      </c>
      <c r="BE172">
        <f t="shared" si="119"/>
        <v>1.409945244242679</v>
      </c>
      <c r="BF172">
        <f t="shared" si="120"/>
        <v>10.115126436832409</v>
      </c>
      <c r="BG172">
        <f t="shared" si="121"/>
        <v>-36.671790788849989</v>
      </c>
      <c r="BH172">
        <f t="shared" si="122"/>
        <v>-639.07876620000002</v>
      </c>
      <c r="BQ172">
        <f t="shared" si="123"/>
        <v>1.3824160804437716E-2</v>
      </c>
      <c r="BR172">
        <f t="shared" si="124"/>
        <v>0.29683333155737346</v>
      </c>
      <c r="BS172">
        <f t="shared" si="125"/>
        <v>4.3651489431131925</v>
      </c>
      <c r="BT172">
        <f t="shared" si="126"/>
        <v>31.188751941637495</v>
      </c>
      <c r="BU172">
        <f t="shared" si="127"/>
        <v>-132.07127535000012</v>
      </c>
      <c r="CD172">
        <f t="shared" si="128"/>
        <v>1.7757930604025963E-2</v>
      </c>
      <c r="CE172">
        <f t="shared" si="129"/>
        <v>0.37688812451144837</v>
      </c>
      <c r="CF172">
        <f t="shared" si="130"/>
        <v>5.4131051661901219</v>
      </c>
      <c r="CG172">
        <f t="shared" si="131"/>
        <v>35.575384651799993</v>
      </c>
      <c r="CH172">
        <f t="shared" si="132"/>
        <v>-218.80257840000007</v>
      </c>
      <c r="CQ172">
        <f t="shared" si="133"/>
        <v>4.3185555365112309E-2</v>
      </c>
      <c r="CR172">
        <f t="shared" si="134"/>
        <v>0.69016891501655575</v>
      </c>
      <c r="CS172">
        <f t="shared" si="135"/>
        <v>6.3216691702272039</v>
      </c>
      <c r="CT172">
        <f t="shared" si="136"/>
        <v>6.1088727840640029</v>
      </c>
      <c r="CU172">
        <f t="shared" si="137"/>
        <v>-305.26207923199996</v>
      </c>
      <c r="DD172">
        <f t="shared" si="138"/>
        <v>4.9526458765970116E-2</v>
      </c>
      <c r="DE172">
        <f t="shared" si="139"/>
        <v>0.79503029202170838</v>
      </c>
      <c r="DF172">
        <f t="shared" si="140"/>
        <v>7.3163042519262831</v>
      </c>
      <c r="DG172">
        <f t="shared" si="141"/>
        <v>6.3324803067749977</v>
      </c>
      <c r="DH172">
        <f t="shared" si="142"/>
        <v>-388.91436869999995</v>
      </c>
      <c r="DQ172">
        <f t="shared" si="143"/>
        <v>3.7379668586403243E-2</v>
      </c>
      <c r="DR172">
        <f t="shared" si="144"/>
        <v>0.63515240444425614</v>
      </c>
      <c r="DS172">
        <f t="shared" si="145"/>
        <v>6.5886104838506929</v>
      </c>
      <c r="DT172">
        <f t="shared" si="146"/>
        <v>17.51359079163749</v>
      </c>
      <c r="DU172">
        <f t="shared" si="147"/>
        <v>-323.87162534999999</v>
      </c>
    </row>
    <row r="173" spans="1:125">
      <c r="A173">
        <v>0.16800000000000001</v>
      </c>
      <c r="B173">
        <f t="shared" si="100"/>
        <v>3.6270374289408006E-2</v>
      </c>
      <c r="C173">
        <f t="shared" si="101"/>
        <v>0.58611990527999991</v>
      </c>
      <c r="D173">
        <f t="shared" si="102"/>
        <v>5.56867584</v>
      </c>
      <c r="E173">
        <f t="shared" si="103"/>
        <v>9.6806399999999968</v>
      </c>
      <c r="F173">
        <f t="shared" si="104"/>
        <v>-239.04</v>
      </c>
      <c r="N173">
        <f t="shared" si="105"/>
        <v>3.0830521362948296E-2</v>
      </c>
      <c r="O173">
        <f t="shared" si="106"/>
        <v>0.5249796279285841</v>
      </c>
      <c r="P173">
        <f t="shared" si="107"/>
        <v>5.5326442798448641</v>
      </c>
      <c r="Q173">
        <f t="shared" si="108"/>
        <v>17.382963978239999</v>
      </c>
      <c r="R173">
        <f t="shared" si="109"/>
        <v>-233.88438528</v>
      </c>
      <c r="AC173">
        <f t="shared" si="110"/>
        <v>9.2666542369726039E-3</v>
      </c>
      <c r="AD173">
        <f t="shared" si="111"/>
        <v>0.24047558035580535</v>
      </c>
      <c r="AE173">
        <f t="shared" si="112"/>
        <v>4.5694764582261538</v>
      </c>
      <c r="AF173">
        <f t="shared" si="148"/>
        <v>51.357832975189268</v>
      </c>
      <c r="AG173">
        <f t="shared" si="149"/>
        <v>30.266510530314527</v>
      </c>
      <c r="AQ173">
        <f t="shared" si="113"/>
        <v>6.0447498407006701E-2</v>
      </c>
      <c r="AR173">
        <f t="shared" si="114"/>
        <v>0.85785447128629244</v>
      </c>
      <c r="AS173">
        <f t="shared" si="115"/>
        <v>5.7288161073561596</v>
      </c>
      <c r="AT173">
        <f t="shared" si="116"/>
        <v>-24.551911014400019</v>
      </c>
      <c r="AU173">
        <f t="shared" si="117"/>
        <v>-261.95384319999971</v>
      </c>
      <c r="BD173">
        <f t="shared" si="118"/>
        <v>9.7659879202467381E-2</v>
      </c>
      <c r="BE173">
        <f t="shared" si="119"/>
        <v>1.4200419285938997</v>
      </c>
      <c r="BF173">
        <f t="shared" si="120"/>
        <v>10.078136397987839</v>
      </c>
      <c r="BG173">
        <f t="shared" si="121"/>
        <v>-37.3069971456</v>
      </c>
      <c r="BH173">
        <f t="shared" si="122"/>
        <v>-631.34023679999973</v>
      </c>
      <c r="BQ173">
        <f t="shared" si="123"/>
        <v>1.412318190306853E-2</v>
      </c>
      <c r="BR173">
        <f t="shared" si="124"/>
        <v>0.30121405276225544</v>
      </c>
      <c r="BS173">
        <f t="shared" si="125"/>
        <v>4.3962712503091197</v>
      </c>
      <c r="BT173">
        <f t="shared" si="126"/>
        <v>31.05545425919999</v>
      </c>
      <c r="BU173">
        <f t="shared" si="127"/>
        <v>-134.5204224</v>
      </c>
      <c r="CD173">
        <f t="shared" si="128"/>
        <v>1.8137531201208982E-2</v>
      </c>
      <c r="CE173">
        <f t="shared" si="129"/>
        <v>0.38231898077528076</v>
      </c>
      <c r="CF173">
        <f t="shared" si="130"/>
        <v>5.4485706394828801</v>
      </c>
      <c r="CG173">
        <f t="shared" si="131"/>
        <v>35.355053260799998</v>
      </c>
      <c r="CH173">
        <f t="shared" si="132"/>
        <v>-221.85461760000001</v>
      </c>
      <c r="CQ173">
        <f t="shared" si="133"/>
        <v>4.3878886120151117E-2</v>
      </c>
      <c r="CR173">
        <f t="shared" si="134"/>
        <v>0.69649358780073267</v>
      </c>
      <c r="CS173">
        <f t="shared" si="135"/>
        <v>6.3276256302465042</v>
      </c>
      <c r="CT173">
        <f t="shared" si="136"/>
        <v>5.8042654883840106</v>
      </c>
      <c r="CU173">
        <f t="shared" si="137"/>
        <v>-303.95267618133329</v>
      </c>
      <c r="DD173">
        <f t="shared" si="138"/>
        <v>5.0325148249337363E-2</v>
      </c>
      <c r="DE173">
        <f t="shared" si="139"/>
        <v>0.8023496977494835</v>
      </c>
      <c r="DF173">
        <f t="shared" si="140"/>
        <v>7.3224424941158404</v>
      </c>
      <c r="DG173">
        <f t="shared" si="141"/>
        <v>5.9442233344000011</v>
      </c>
      <c r="DH173">
        <f t="shared" si="142"/>
        <v>-387.59879679999995</v>
      </c>
      <c r="DQ173">
        <f t="shared" si="143"/>
        <v>3.8018118201523579E-2</v>
      </c>
      <c r="DR173">
        <f t="shared" si="144"/>
        <v>0.64174971772993539</v>
      </c>
      <c r="DS173">
        <f t="shared" si="145"/>
        <v>6.60596207910912</v>
      </c>
      <c r="DT173">
        <f t="shared" si="146"/>
        <v>17.189540659199999</v>
      </c>
      <c r="DU173">
        <f t="shared" si="147"/>
        <v>-324.22602240000003</v>
      </c>
    </row>
    <row r="174" spans="1:125">
      <c r="A174">
        <v>0.16900000000000001</v>
      </c>
      <c r="B174">
        <f t="shared" si="100"/>
        <v>3.6859280136094005E-2</v>
      </c>
      <c r="C174">
        <f t="shared" si="101"/>
        <v>0.59169338163000007</v>
      </c>
      <c r="D174">
        <f t="shared" si="102"/>
        <v>5.5782370800000001</v>
      </c>
      <c r="E174">
        <f t="shared" si="103"/>
        <v>9.4419599999999981</v>
      </c>
      <c r="F174">
        <f t="shared" si="104"/>
        <v>-238.32</v>
      </c>
      <c r="N174">
        <f t="shared" si="105"/>
        <v>3.135827020042891E-2</v>
      </c>
      <c r="O174">
        <f t="shared" si="106"/>
        <v>0.53052092469282996</v>
      </c>
      <c r="P174">
        <f t="shared" si="107"/>
        <v>5.5499102342840532</v>
      </c>
      <c r="Q174">
        <f t="shared" si="108"/>
        <v>17.148877971539996</v>
      </c>
      <c r="R174">
        <f t="shared" si="109"/>
        <v>-234.28595736000005</v>
      </c>
      <c r="AC174">
        <f t="shared" si="110"/>
        <v>9.5094231164035339E-3</v>
      </c>
      <c r="AD174">
        <f t="shared" si="111"/>
        <v>0.24507074050532132</v>
      </c>
      <c r="AE174">
        <f t="shared" si="112"/>
        <v>4.62084834595868</v>
      </c>
      <c r="AF174">
        <f t="shared" si="148"/>
        <v>51.384863827222965</v>
      </c>
      <c r="AG174">
        <f t="shared" si="149"/>
        <v>23.794550401396371</v>
      </c>
      <c r="AQ174">
        <f t="shared" si="113"/>
        <v>6.1308213183494414E-2</v>
      </c>
      <c r="AR174">
        <f t="shared" si="114"/>
        <v>0.86357096801742306</v>
      </c>
      <c r="AS174">
        <f t="shared" si="115"/>
        <v>5.7041341720708783</v>
      </c>
      <c r="AT174">
        <f t="shared" si="116"/>
        <v>-24.811008762400004</v>
      </c>
      <c r="AU174">
        <f t="shared" si="117"/>
        <v>-256.24907839999986</v>
      </c>
      <c r="BD174">
        <f t="shared" si="118"/>
        <v>9.9084953955185809E-2</v>
      </c>
      <c r="BE174">
        <f t="shared" si="119"/>
        <v>1.4301013065912807</v>
      </c>
      <c r="BF174">
        <f t="shared" si="120"/>
        <v>10.040515015764866</v>
      </c>
      <c r="BG174">
        <f t="shared" si="121"/>
        <v>-37.934483828850041</v>
      </c>
      <c r="BH174">
        <f t="shared" si="122"/>
        <v>-623.6394065999998</v>
      </c>
      <c r="BQ174">
        <f t="shared" si="123"/>
        <v>1.4426599261739679E-2</v>
      </c>
      <c r="BR174">
        <f t="shared" si="124"/>
        <v>0.30562582921821713</v>
      </c>
      <c r="BS174">
        <f t="shared" si="125"/>
        <v>4.4272590389138493</v>
      </c>
      <c r="BT174">
        <f t="shared" si="126"/>
        <v>30.919718421637508</v>
      </c>
      <c r="BU174">
        <f t="shared" si="127"/>
        <v>-136.94759505000002</v>
      </c>
      <c r="CD174">
        <f t="shared" si="128"/>
        <v>1.8522580350543688E-2</v>
      </c>
      <c r="CE174">
        <f t="shared" si="129"/>
        <v>0.38778519183943261</v>
      </c>
      <c r="CF174">
        <f t="shared" si="130"/>
        <v>5.4838142609468408</v>
      </c>
      <c r="CG174">
        <f t="shared" si="131"/>
        <v>35.131686571799989</v>
      </c>
      <c r="CH174">
        <f t="shared" si="132"/>
        <v>-224.87319120000018</v>
      </c>
      <c r="CQ174">
        <f t="shared" si="133"/>
        <v>4.4578544475490756E-2</v>
      </c>
      <c r="CR174">
        <f t="shared" si="134"/>
        <v>0.70282406495947358</v>
      </c>
      <c r="CS174">
        <f t="shared" si="135"/>
        <v>6.3332781375074445</v>
      </c>
      <c r="CT174">
        <f t="shared" si="136"/>
        <v>5.5009671029973326</v>
      </c>
      <c r="CU174">
        <f t="shared" si="137"/>
        <v>-302.64425924266664</v>
      </c>
      <c r="DD174">
        <f t="shared" si="138"/>
        <v>5.1131160142898834E-2</v>
      </c>
      <c r="DE174">
        <f t="shared" si="139"/>
        <v>0.80967504781041877</v>
      </c>
      <c r="DF174">
        <f t="shared" si="140"/>
        <v>7.3281931378969949</v>
      </c>
      <c r="DG174">
        <f t="shared" si="141"/>
        <v>5.5572842667749907</v>
      </c>
      <c r="DH174">
        <f t="shared" si="142"/>
        <v>-386.27856410000004</v>
      </c>
      <c r="DQ174">
        <f t="shared" si="143"/>
        <v>3.8663173751704222E-2</v>
      </c>
      <c r="DR174">
        <f t="shared" si="144"/>
        <v>0.64836422052739462</v>
      </c>
      <c r="DS174">
        <f t="shared" si="145"/>
        <v>6.6229894496513477</v>
      </c>
      <c r="DT174">
        <f t="shared" si="146"/>
        <v>16.865143971637501</v>
      </c>
      <c r="DU174">
        <f t="shared" si="147"/>
        <v>-324.56474505000006</v>
      </c>
    </row>
    <row r="175" spans="1:125">
      <c r="A175">
        <v>0.17</v>
      </c>
      <c r="B175">
        <f t="shared" si="100"/>
        <v>3.7453764200000003E-2</v>
      </c>
      <c r="C175">
        <f t="shared" si="101"/>
        <v>0.5972763000000002</v>
      </c>
      <c r="D175">
        <f t="shared" si="102"/>
        <v>5.5875600000000007</v>
      </c>
      <c r="E175">
        <f t="shared" si="103"/>
        <v>9.2039999999999988</v>
      </c>
      <c r="F175">
        <f t="shared" si="104"/>
        <v>-237.6</v>
      </c>
      <c r="N175">
        <f t="shared" si="105"/>
        <v>3.1891568928620009E-2</v>
      </c>
      <c r="O175">
        <f t="shared" si="106"/>
        <v>0.53607937030200015</v>
      </c>
      <c r="P175">
        <f t="shared" si="107"/>
        <v>5.5669419036000001</v>
      </c>
      <c r="Q175">
        <f t="shared" si="108"/>
        <v>16.914395399999993</v>
      </c>
      <c r="R175">
        <f t="shared" si="109"/>
        <v>-234.67752000000002</v>
      </c>
      <c r="AC175">
        <f t="shared" si="110"/>
        <v>9.7568128461632958E-3</v>
      </c>
      <c r="AD175">
        <f t="shared" si="111"/>
        <v>0.24971728497918311</v>
      </c>
      <c r="AE175">
        <f t="shared" si="112"/>
        <v>4.6722440279592021</v>
      </c>
      <c r="AF175">
        <f t="shared" si="148"/>
        <v>51.40542094632</v>
      </c>
      <c r="AG175">
        <f t="shared" si="149"/>
        <v>17.319200975999497</v>
      </c>
      <c r="AQ175">
        <f t="shared" si="113"/>
        <v>6.2174632072800003E-2</v>
      </c>
      <c r="AR175">
        <f t="shared" si="114"/>
        <v>0.8692626542133336</v>
      </c>
      <c r="AS175">
        <f t="shared" si="115"/>
        <v>5.679195983999997</v>
      </c>
      <c r="AT175">
        <f t="shared" si="116"/>
        <v>-25.064424000000024</v>
      </c>
      <c r="AU175">
        <f t="shared" si="117"/>
        <v>-250.58880000000005</v>
      </c>
      <c r="BD175">
        <f t="shared" si="118"/>
        <v>0.10052006917095004</v>
      </c>
      <c r="BE175">
        <f t="shared" si="119"/>
        <v>1.4401227507450001</v>
      </c>
      <c r="BF175">
        <f t="shared" si="120"/>
        <v>10.002269990999997</v>
      </c>
      <c r="BG175">
        <f t="shared" si="121"/>
        <v>-38.554288500000006</v>
      </c>
      <c r="BH175">
        <f t="shared" si="122"/>
        <v>-615.97619999999995</v>
      </c>
      <c r="BQ175">
        <f t="shared" si="123"/>
        <v>1.4734443868037503E-2</v>
      </c>
      <c r="BR175">
        <f t="shared" si="124"/>
        <v>0.31006852519125006</v>
      </c>
      <c r="BS175">
        <f t="shared" si="125"/>
        <v>4.4581098817500004</v>
      </c>
      <c r="BT175">
        <f t="shared" si="126"/>
        <v>30.781566374999993</v>
      </c>
      <c r="BU175">
        <f t="shared" si="127"/>
        <v>-139.35285000000007</v>
      </c>
      <c r="CD175">
        <f t="shared" si="128"/>
        <v>1.8913113295400005E-2</v>
      </c>
      <c r="CE175">
        <f t="shared" si="129"/>
        <v>0.3932865343400001</v>
      </c>
      <c r="CF175">
        <f t="shared" si="130"/>
        <v>5.5188330120000009</v>
      </c>
      <c r="CG175">
        <f t="shared" si="131"/>
        <v>34.905317999999987</v>
      </c>
      <c r="CH175">
        <f t="shared" si="132"/>
        <v>-227.85840000000007</v>
      </c>
      <c r="CQ175">
        <f t="shared" si="133"/>
        <v>4.5284536083747565E-2</v>
      </c>
      <c r="CR175">
        <f t="shared" si="134"/>
        <v>0.70916004319431136</v>
      </c>
      <c r="CS175">
        <f t="shared" si="135"/>
        <v>6.3386280004266684</v>
      </c>
      <c r="CT175">
        <f t="shared" si="136"/>
        <v>5.1989766400000059</v>
      </c>
      <c r="CU175">
        <f t="shared" si="137"/>
        <v>-301.33683199999996</v>
      </c>
      <c r="DD175">
        <f t="shared" si="138"/>
        <v>5.1944500197408337E-2</v>
      </c>
      <c r="DE175">
        <f t="shared" si="139"/>
        <v>0.81700595526583342</v>
      </c>
      <c r="DF175">
        <f t="shared" si="140"/>
        <v>7.3335575034999998</v>
      </c>
      <c r="DG175">
        <f t="shared" si="141"/>
        <v>5.1716677499999966</v>
      </c>
      <c r="DH175">
        <f t="shared" si="142"/>
        <v>-384.95370000000003</v>
      </c>
      <c r="DQ175">
        <f t="shared" si="143"/>
        <v>3.9314852264287506E-2</v>
      </c>
      <c r="DR175">
        <f t="shared" si="144"/>
        <v>0.65499558844125005</v>
      </c>
      <c r="DS175">
        <f t="shared" si="145"/>
        <v>6.639692256750001</v>
      </c>
      <c r="DT175">
        <f t="shared" si="146"/>
        <v>16.540416374999996</v>
      </c>
      <c r="DU175">
        <f t="shared" si="147"/>
        <v>-324.88785000000001</v>
      </c>
    </row>
    <row r="176" spans="1:125">
      <c r="A176">
        <v>0.17100000000000001</v>
      </c>
      <c r="B176">
        <f t="shared" si="100"/>
        <v>3.8053835804106005E-2</v>
      </c>
      <c r="C176">
        <f t="shared" si="101"/>
        <v>0.60286842243000005</v>
      </c>
      <c r="D176">
        <f t="shared" si="102"/>
        <v>5.5966453200000013</v>
      </c>
      <c r="E176">
        <f t="shared" si="103"/>
        <v>8.966759999999999</v>
      </c>
      <c r="F176">
        <f t="shared" si="104"/>
        <v>-236.88</v>
      </c>
      <c r="N176">
        <f t="shared" si="105"/>
        <v>3.2430434579158264E-2</v>
      </c>
      <c r="O176">
        <f t="shared" si="106"/>
        <v>0.54165473027435629</v>
      </c>
      <c r="P176">
        <f t="shared" si="107"/>
        <v>5.5837388962275485</v>
      </c>
      <c r="Q176">
        <f t="shared" si="108"/>
        <v>16.679526257939997</v>
      </c>
      <c r="R176">
        <f t="shared" si="109"/>
        <v>-235.05910344</v>
      </c>
      <c r="AC176">
        <f t="shared" si="110"/>
        <v>1.0008874821394273E-2</v>
      </c>
      <c r="AD176">
        <f t="shared" si="111"/>
        <v>0.25441523433426583</v>
      </c>
      <c r="AE176">
        <f t="shared" si="112"/>
        <v>4.7236570289561017</v>
      </c>
      <c r="AF176">
        <f t="shared" si="148"/>
        <v>51.419501410740864</v>
      </c>
      <c r="AG176">
        <f t="shared" si="149"/>
        <v>10.841395968859342</v>
      </c>
      <c r="AQ176">
        <f t="shared" si="113"/>
        <v>6.3046730137207047E-2</v>
      </c>
      <c r="AR176">
        <f t="shared" si="114"/>
        <v>0.87492927645508378</v>
      </c>
      <c r="AS176">
        <f t="shared" si="115"/>
        <v>5.654007203433121</v>
      </c>
      <c r="AT176">
        <f t="shared" si="116"/>
        <v>-25.312201146400007</v>
      </c>
      <c r="AU176">
        <f t="shared" si="117"/>
        <v>-244.97287360000013</v>
      </c>
      <c r="BD176">
        <f t="shared" si="118"/>
        <v>0.10196518660537374</v>
      </c>
      <c r="BE176">
        <f t="shared" si="119"/>
        <v>1.4501056412472548</v>
      </c>
      <c r="BF176">
        <f t="shared" si="120"/>
        <v>9.9634089869061278</v>
      </c>
      <c r="BG176">
        <f t="shared" si="121"/>
        <v>-39.166448744849994</v>
      </c>
      <c r="BH176">
        <f t="shared" si="122"/>
        <v>-608.35054140000011</v>
      </c>
      <c r="BQ176">
        <f t="shared" si="123"/>
        <v>1.5046746572604399E-2</v>
      </c>
      <c r="BR176">
        <f t="shared" si="124"/>
        <v>0.31454200253113146</v>
      </c>
      <c r="BS176">
        <f t="shared" si="125"/>
        <v>4.4888213735579034</v>
      </c>
      <c r="BT176">
        <f t="shared" si="126"/>
        <v>30.641020008637494</v>
      </c>
      <c r="BU176">
        <f t="shared" si="127"/>
        <v>-141.73624395000016</v>
      </c>
      <c r="CD176">
        <f t="shared" si="128"/>
        <v>1.9309165054280215E-2</v>
      </c>
      <c r="CE176">
        <f t="shared" si="129"/>
        <v>0.3988227819111872</v>
      </c>
      <c r="CF176">
        <f t="shared" si="130"/>
        <v>5.5536239074251608</v>
      </c>
      <c r="CG176">
        <f t="shared" si="131"/>
        <v>34.675980859799992</v>
      </c>
      <c r="CH176">
        <f t="shared" si="132"/>
        <v>-230.81034479999997</v>
      </c>
      <c r="CQ176">
        <f t="shared" si="133"/>
        <v>4.5996866294893392E-2</v>
      </c>
      <c r="CR176">
        <f t="shared" si="134"/>
        <v>0.71550122051469967</v>
      </c>
      <c r="CS176">
        <f t="shared" si="135"/>
        <v>6.3436765264311177</v>
      </c>
      <c r="CT176">
        <f t="shared" si="136"/>
        <v>4.8982931079039984</v>
      </c>
      <c r="CU176">
        <f t="shared" si="137"/>
        <v>-300.03039803733327</v>
      </c>
      <c r="DD176">
        <f t="shared" si="138"/>
        <v>5.2765173777341877E-2</v>
      </c>
      <c r="DE176">
        <f t="shared" si="139"/>
        <v>0.82434203449959542</v>
      </c>
      <c r="DF176">
        <f t="shared" si="140"/>
        <v>7.3385369157865057</v>
      </c>
      <c r="DG176">
        <f t="shared" si="141"/>
        <v>4.7873784007749993</v>
      </c>
      <c r="DH176">
        <f t="shared" si="142"/>
        <v>-383.62423389999998</v>
      </c>
      <c r="DQ176">
        <f t="shared" si="143"/>
        <v>3.9973170442053597E-2</v>
      </c>
      <c r="DR176">
        <f t="shared" si="144"/>
        <v>0.66164349674520406</v>
      </c>
      <c r="DS176">
        <f t="shared" si="145"/>
        <v>6.656070177295403</v>
      </c>
      <c r="DT176">
        <f t="shared" si="146"/>
        <v>16.215373458637497</v>
      </c>
      <c r="DU176">
        <f t="shared" si="147"/>
        <v>-325.19539394999993</v>
      </c>
    </row>
    <row r="177" spans="1:125">
      <c r="A177">
        <v>0.17199999999999999</v>
      </c>
      <c r="B177">
        <f t="shared" si="100"/>
        <v>3.8659504033791994E-2</v>
      </c>
      <c r="C177">
        <f t="shared" si="101"/>
        <v>0.60846951167999996</v>
      </c>
      <c r="D177">
        <f t="shared" si="102"/>
        <v>5.605493759999999</v>
      </c>
      <c r="E177">
        <f t="shared" si="103"/>
        <v>8.7302400000000038</v>
      </c>
      <c r="F177">
        <f t="shared" si="104"/>
        <v>-236.16000000000003</v>
      </c>
      <c r="N177">
        <f t="shared" si="105"/>
        <v>3.2974883949004517E-2</v>
      </c>
      <c r="O177">
        <f t="shared" si="106"/>
        <v>0.54724676974158648</v>
      </c>
      <c r="P177">
        <f t="shared" si="107"/>
        <v>5.6003008305807356</v>
      </c>
      <c r="Q177">
        <f t="shared" si="108"/>
        <v>16.444280509440002</v>
      </c>
      <c r="R177">
        <f t="shared" si="109"/>
        <v>-235.43073791999998</v>
      </c>
      <c r="AC177">
        <f t="shared" si="110"/>
        <v>1.0265660454557644E-2</v>
      </c>
      <c r="AD177">
        <f t="shared" si="111"/>
        <v>0.25916460265086838</v>
      </c>
      <c r="AE177">
        <f t="shared" si="112"/>
        <v>4.7750808712214798</v>
      </c>
      <c r="AF177">
        <f t="shared" si="148"/>
        <v>51.427103228267391</v>
      </c>
      <c r="AG177">
        <f t="shared" si="149"/>
        <v>4.3620607121820569</v>
      </c>
      <c r="AQ177">
        <f t="shared" si="113"/>
        <v>6.3924482188402992E-2</v>
      </c>
      <c r="AR177">
        <f t="shared" si="114"/>
        <v>0.88057058696183799</v>
      </c>
      <c r="AS177">
        <f t="shared" si="115"/>
        <v>5.6285734463078398</v>
      </c>
      <c r="AT177">
        <f t="shared" si="116"/>
        <v>-25.554384486399979</v>
      </c>
      <c r="AU177">
        <f t="shared" si="117"/>
        <v>-239.4011648</v>
      </c>
      <c r="BD177">
        <f t="shared" si="118"/>
        <v>0.10342026739808835</v>
      </c>
      <c r="BE177">
        <f t="shared" si="119"/>
        <v>1.4600493659346738</v>
      </c>
      <c r="BF177">
        <f t="shared" si="120"/>
        <v>9.9239396291481601</v>
      </c>
      <c r="BG177">
        <f t="shared" si="121"/>
        <v>-39.771002073599973</v>
      </c>
      <c r="BH177">
        <f t="shared" si="122"/>
        <v>-600.7623552</v>
      </c>
      <c r="BQ177">
        <f t="shared" si="123"/>
        <v>1.5363538086733556E-2</v>
      </c>
      <c r="BR177">
        <f t="shared" si="124"/>
        <v>0.31904612069331451</v>
      </c>
      <c r="BS177">
        <f t="shared" si="125"/>
        <v>4.5193911309388799</v>
      </c>
      <c r="BT177">
        <f t="shared" si="126"/>
        <v>30.49810115519999</v>
      </c>
      <c r="BU177">
        <f t="shared" si="127"/>
        <v>-144.09783359999989</v>
      </c>
      <c r="CD177">
        <f t="shared" si="128"/>
        <v>1.9710770417833732E-2</v>
      </c>
      <c r="CE177">
        <f t="shared" si="129"/>
        <v>0.40439370521862128</v>
      </c>
      <c r="CF177">
        <f t="shared" si="130"/>
        <v>5.5881839952691195</v>
      </c>
      <c r="CG177">
        <f t="shared" si="131"/>
        <v>34.443708364800003</v>
      </c>
      <c r="CH177">
        <f t="shared" si="132"/>
        <v>-233.72912639999987</v>
      </c>
      <c r="CQ177">
        <f t="shared" si="133"/>
        <v>4.6715540157563074E-2</v>
      </c>
      <c r="CR177">
        <f t="shared" si="134"/>
        <v>0.72184729623702404</v>
      </c>
      <c r="CS177">
        <f t="shared" si="135"/>
        <v>6.3484250219544576</v>
      </c>
      <c r="CT177">
        <f t="shared" si="136"/>
        <v>4.5989155116373466</v>
      </c>
      <c r="CU177">
        <f t="shared" si="137"/>
        <v>-298.72496093866664</v>
      </c>
      <c r="DD177">
        <f t="shared" si="138"/>
        <v>5.3593185862222503E-2</v>
      </c>
      <c r="DE177">
        <f t="shared" si="139"/>
        <v>0.83168290122273769</v>
      </c>
      <c r="DF177">
        <f t="shared" si="140"/>
        <v>7.3431327042201602</v>
      </c>
      <c r="DG177">
        <f t="shared" si="141"/>
        <v>4.4044208064000001</v>
      </c>
      <c r="DH177">
        <f t="shared" si="142"/>
        <v>-382.29019520000003</v>
      </c>
      <c r="DQ177">
        <f t="shared" si="143"/>
        <v>4.0638144662897391E-2</v>
      </c>
      <c r="DR177">
        <f t="shared" si="144"/>
        <v>0.66830762039763447</v>
      </c>
      <c r="DS177">
        <f t="shared" si="145"/>
        <v>6.6721229037388792</v>
      </c>
      <c r="DT177">
        <f t="shared" si="146"/>
        <v>15.890030755200007</v>
      </c>
      <c r="DU177">
        <f t="shared" si="147"/>
        <v>-325.48743360000003</v>
      </c>
    </row>
    <row r="178" spans="1:125">
      <c r="A178">
        <v>0.17299999999999999</v>
      </c>
      <c r="B178">
        <f t="shared" si="100"/>
        <v>3.9270777737557994E-2</v>
      </c>
      <c r="C178">
        <f t="shared" si="101"/>
        <v>0.61407933122999991</v>
      </c>
      <c r="D178">
        <f t="shared" si="102"/>
        <v>5.6141060399999994</v>
      </c>
      <c r="E178">
        <f t="shared" si="103"/>
        <v>8.4944400000000044</v>
      </c>
      <c r="F178">
        <f t="shared" si="104"/>
        <v>-235.44</v>
      </c>
      <c r="N178">
        <f t="shared" si="105"/>
        <v>3.3524933600062159E-2</v>
      </c>
      <c r="O178">
        <f t="shared" si="106"/>
        <v>0.55285525345877018</v>
      </c>
      <c r="P178">
        <f t="shared" si="107"/>
        <v>5.6166273350225637</v>
      </c>
      <c r="Q178">
        <f t="shared" si="108"/>
        <v>16.208668088340005</v>
      </c>
      <c r="R178">
        <f t="shared" si="109"/>
        <v>-235.79245367999999</v>
      </c>
      <c r="AC178">
        <f t="shared" si="110"/>
        <v>1.052722116895575E-2</v>
      </c>
      <c r="AD178">
        <f t="shared" si="111"/>
        <v>0.26396539753071885</v>
      </c>
      <c r="AE178">
        <f t="shared" si="112"/>
        <v>4.8265090754965048</v>
      </c>
      <c r="AF178">
        <f t="shared" si="148"/>
        <v>51.428225327833005</v>
      </c>
      <c r="AG178">
        <f t="shared" si="149"/>
        <v>-2.1178878189540953</v>
      </c>
      <c r="AQ178">
        <f t="shared" si="113"/>
        <v>6.4807862793095056E-2</v>
      </c>
      <c r="AR178">
        <f t="shared" si="114"/>
        <v>0.88618634354657677</v>
      </c>
      <c r="AS178">
        <f t="shared" si="115"/>
        <v>5.6029002843441615</v>
      </c>
      <c r="AT178">
        <f t="shared" si="116"/>
        <v>-25.791018170400012</v>
      </c>
      <c r="AU178">
        <f t="shared" si="117"/>
        <v>-233.87353920000018</v>
      </c>
      <c r="BD178">
        <f t="shared" si="118"/>
        <v>0.10488527208036853</v>
      </c>
      <c r="BE178">
        <f t="shared" si="119"/>
        <v>1.469953320250809</v>
      </c>
      <c r="BF178">
        <f t="shared" si="120"/>
        <v>9.883869505918593</v>
      </c>
      <c r="BG178">
        <f t="shared" si="121"/>
        <v>-40.367985920850003</v>
      </c>
      <c r="BH178">
        <f t="shared" si="122"/>
        <v>-593.21156580000024</v>
      </c>
      <c r="BQ178">
        <f t="shared" si="123"/>
        <v>1.5684848979985563E-2</v>
      </c>
      <c r="BR178">
        <f t="shared" si="124"/>
        <v>0.32358073676076049</v>
      </c>
      <c r="BS178">
        <f t="shared" si="125"/>
        <v>4.5498167922985564</v>
      </c>
      <c r="BT178">
        <f t="shared" si="126"/>
        <v>30.352831590637507</v>
      </c>
      <c r="BU178">
        <f t="shared" si="127"/>
        <v>-146.4376756499999</v>
      </c>
      <c r="CD178">
        <f t="shared" si="128"/>
        <v>2.0117963945905201E-2</v>
      </c>
      <c r="CE178">
        <f t="shared" si="129"/>
        <v>0.40999907199256747</v>
      </c>
      <c r="CF178">
        <f t="shared" si="130"/>
        <v>5.6225103567418797</v>
      </c>
      <c r="CG178">
        <f t="shared" si="131"/>
        <v>34.208533627800009</v>
      </c>
      <c r="CH178">
        <f t="shared" si="132"/>
        <v>-236.61484559999997</v>
      </c>
      <c r="CQ178">
        <f t="shared" si="133"/>
        <v>4.7440562420361009E-2</v>
      </c>
      <c r="CR178">
        <f t="shared" si="134"/>
        <v>0.72819797098360473</v>
      </c>
      <c r="CS178">
        <f t="shared" si="135"/>
        <v>6.3528747924334912</v>
      </c>
      <c r="CT178">
        <f t="shared" si="136"/>
        <v>4.3008428525440205</v>
      </c>
      <c r="CU178">
        <f t="shared" si="137"/>
        <v>-297.42052428799997</v>
      </c>
      <c r="DD178">
        <f t="shared" si="138"/>
        <v>5.4428541047949877E-2</v>
      </c>
      <c r="DE178">
        <f t="shared" si="139"/>
        <v>0.83902817247804629</v>
      </c>
      <c r="DF178">
        <f t="shared" si="140"/>
        <v>7.3473462028372136</v>
      </c>
      <c r="DG178">
        <f t="shared" si="141"/>
        <v>4.0227995247750057</v>
      </c>
      <c r="DH178">
        <f t="shared" si="142"/>
        <v>-380.95161330000002</v>
      </c>
      <c r="DQ178">
        <f t="shared" si="143"/>
        <v>4.1309790979521026E-2</v>
      </c>
      <c r="DR178">
        <f t="shared" si="144"/>
        <v>0.67498763405712792</v>
      </c>
      <c r="DS178">
        <f t="shared" si="145"/>
        <v>6.6878501440360569</v>
      </c>
      <c r="DT178">
        <f t="shared" si="146"/>
        <v>15.564403740637506</v>
      </c>
      <c r="DU178">
        <f t="shared" si="147"/>
        <v>-325.76402564999995</v>
      </c>
    </row>
    <row r="179" spans="1:125">
      <c r="A179">
        <v>0.17399999999999999</v>
      </c>
      <c r="B179">
        <f t="shared" si="100"/>
        <v>3.988766552774399E-2</v>
      </c>
      <c r="C179">
        <f t="shared" si="101"/>
        <v>0.61969764528000004</v>
      </c>
      <c r="D179">
        <f t="shared" si="102"/>
        <v>5.6224828799999997</v>
      </c>
      <c r="E179">
        <f t="shared" si="103"/>
        <v>8.2593600000000063</v>
      </c>
      <c r="F179">
        <f t="shared" si="104"/>
        <v>-234.72000000000003</v>
      </c>
      <c r="N179">
        <f t="shared" si="105"/>
        <v>3.4080599858805474E-2</v>
      </c>
      <c r="O179">
        <f t="shared" si="106"/>
        <v>0.55847994581431182</v>
      </c>
      <c r="P179">
        <f t="shared" si="107"/>
        <v>5.6327180478347527</v>
      </c>
      <c r="Q179">
        <f t="shared" si="108"/>
        <v>15.972698898239999</v>
      </c>
      <c r="R179">
        <f t="shared" si="109"/>
        <v>-236.14428095999997</v>
      </c>
      <c r="AC179">
        <f t="shared" si="110"/>
        <v>1.079360839225286E-2</v>
      </c>
      <c r="AD179">
        <f t="shared" si="111"/>
        <v>0.26881762009590371</v>
      </c>
      <c r="AE179">
        <f t="shared" si="112"/>
        <v>4.8779351619083577</v>
      </c>
      <c r="AF179">
        <f t="shared" si="148"/>
        <v>51.422867551178108</v>
      </c>
      <c r="AG179">
        <f t="shared" si="149"/>
        <v>-8.5975409811916776</v>
      </c>
      <c r="AQ179">
        <f t="shared" si="113"/>
        <v>6.5696846278581855E-2</v>
      </c>
      <c r="AR179">
        <f t="shared" si="114"/>
        <v>0.89177630957194753</v>
      </c>
      <c r="AS179">
        <f t="shared" si="115"/>
        <v>5.5769932451788797</v>
      </c>
      <c r="AT179">
        <f t="shared" si="116"/>
        <v>-26.022146214399974</v>
      </c>
      <c r="AU179">
        <f t="shared" si="117"/>
        <v>-228.38986240000025</v>
      </c>
      <c r="BD179">
        <f t="shared" si="118"/>
        <v>0.1063601605827202</v>
      </c>
      <c r="BE179">
        <f t="shared" si="119"/>
        <v>1.4798169072087006</v>
      </c>
      <c r="BF179">
        <f t="shared" si="120"/>
        <v>9.8432061680131184</v>
      </c>
      <c r="BG179">
        <f t="shared" si="121"/>
        <v>-40.957437645599974</v>
      </c>
      <c r="BH179">
        <f t="shared" si="122"/>
        <v>-585.69809760000021</v>
      </c>
      <c r="BQ179">
        <f t="shared" si="123"/>
        <v>1.6010709677826789E-2</v>
      </c>
      <c r="BR179">
        <f t="shared" si="124"/>
        <v>0.32814570546571459</v>
      </c>
      <c r="BS179">
        <f t="shared" si="125"/>
        <v>4.5800960177901615</v>
      </c>
      <c r="BT179">
        <f t="shared" si="126"/>
        <v>30.205233034199996</v>
      </c>
      <c r="BU179">
        <f t="shared" si="127"/>
        <v>-148.75582679999994</v>
      </c>
      <c r="CD179">
        <f t="shared" si="128"/>
        <v>2.0530779964615591E-2</v>
      </c>
      <c r="CE179">
        <f t="shared" si="129"/>
        <v>0.41563864706103926</v>
      </c>
      <c r="CF179">
        <f t="shared" si="130"/>
        <v>5.6566001061158406</v>
      </c>
      <c r="CG179">
        <f t="shared" si="131"/>
        <v>33.970489660799991</v>
      </c>
      <c r="CH179">
        <f t="shared" si="132"/>
        <v>-239.46760319999993</v>
      </c>
      <c r="CQ179">
        <f t="shared" si="133"/>
        <v>4.8171937533166308E-2</v>
      </c>
      <c r="CR179">
        <f t="shared" si="134"/>
        <v>0.73455294668169957</v>
      </c>
      <c r="CS179">
        <f t="shared" si="135"/>
        <v>6.3570271423045615</v>
      </c>
      <c r="CT179">
        <f t="shared" si="136"/>
        <v>4.0040741283840102</v>
      </c>
      <c r="CU179">
        <f t="shared" si="137"/>
        <v>-296.11709166933332</v>
      </c>
      <c r="DD179">
        <f t="shared" si="138"/>
        <v>5.5271243548134112E-2</v>
      </c>
      <c r="DE179">
        <f t="shared" si="139"/>
        <v>0.84637746664461655</v>
      </c>
      <c r="DF179">
        <f t="shared" si="140"/>
        <v>7.3511787502171204</v>
      </c>
      <c r="DG179">
        <f t="shared" si="141"/>
        <v>3.6425190844000088</v>
      </c>
      <c r="DH179">
        <f t="shared" si="142"/>
        <v>-379.60851760000003</v>
      </c>
      <c r="DQ179">
        <f t="shared" si="143"/>
        <v>4.1988125119141739E-2</v>
      </c>
      <c r="DR179">
        <f t="shared" si="144"/>
        <v>0.68168321209795457</v>
      </c>
      <c r="DS179">
        <f t="shared" si="145"/>
        <v>6.7032516215901605</v>
      </c>
      <c r="DT179">
        <f t="shared" si="146"/>
        <v>15.2385078342</v>
      </c>
      <c r="DU179">
        <f t="shared" si="147"/>
        <v>-326.02522679999998</v>
      </c>
    </row>
    <row r="180" spans="1:125">
      <c r="A180">
        <v>0.17499999999999999</v>
      </c>
      <c r="B180">
        <f t="shared" si="100"/>
        <v>4.0510175781249991E-2</v>
      </c>
      <c r="C180">
        <f t="shared" si="101"/>
        <v>0.62532421874999999</v>
      </c>
      <c r="D180">
        <f t="shared" si="102"/>
        <v>5.6306250000000002</v>
      </c>
      <c r="E180">
        <f t="shared" si="103"/>
        <v>8.0250000000000057</v>
      </c>
      <c r="F180">
        <f t="shared" si="104"/>
        <v>-234</v>
      </c>
      <c r="N180">
        <f t="shared" si="105"/>
        <v>3.4641898815917962E-2</v>
      </c>
      <c r="O180">
        <f t="shared" si="106"/>
        <v>0.56412061083984377</v>
      </c>
      <c r="P180">
        <f t="shared" si="107"/>
        <v>5.6485726171874999</v>
      </c>
      <c r="Q180">
        <f t="shared" si="108"/>
        <v>15.736382812500004</v>
      </c>
      <c r="R180">
        <f t="shared" si="109"/>
        <v>-236.48625000000001</v>
      </c>
      <c r="AC180">
        <f t="shared" si="110"/>
        <v>1.1064873549995418E-2</v>
      </c>
      <c r="AD180">
        <f t="shared" si="111"/>
        <v>0.27372126498870847</v>
      </c>
      <c r="AE180">
        <f t="shared" si="112"/>
        <v>4.9293526508789061</v>
      </c>
      <c r="AF180">
        <f t="shared" si="148"/>
        <v>51.411030644531252</v>
      </c>
      <c r="AG180">
        <f t="shared" si="149"/>
        <v>-15.075998437499564</v>
      </c>
      <c r="AQ180">
        <f t="shared" si="113"/>
        <v>6.659140673828122E-2</v>
      </c>
      <c r="AR180">
        <f t="shared" si="114"/>
        <v>0.89734025390624983</v>
      </c>
      <c r="AS180">
        <f t="shared" si="115"/>
        <v>5.5508578125000021</v>
      </c>
      <c r="AT180">
        <f t="shared" si="116"/>
        <v>-26.247812500000009</v>
      </c>
      <c r="AU180">
        <f t="shared" si="117"/>
        <v>-222.94999999999982</v>
      </c>
      <c r="BD180">
        <f t="shared" si="118"/>
        <v>0.10784489224243161</v>
      </c>
      <c r="BE180">
        <f t="shared" si="119"/>
        <v>1.4896395373535154</v>
      </c>
      <c r="BF180">
        <f t="shared" si="120"/>
        <v>9.8019571289062544</v>
      </c>
      <c r="BG180">
        <f t="shared" si="121"/>
        <v>-41.539394531250011</v>
      </c>
      <c r="BH180">
        <f t="shared" si="122"/>
        <v>-578.22187499999995</v>
      </c>
      <c r="BQ180">
        <f t="shared" si="123"/>
        <v>1.6341150459289543E-2</v>
      </c>
      <c r="BR180">
        <f t="shared" si="124"/>
        <v>0.33274087921142576</v>
      </c>
      <c r="BS180">
        <f t="shared" si="125"/>
        <v>4.6102264892578111</v>
      </c>
      <c r="BT180">
        <f t="shared" si="126"/>
        <v>30.055327148437513</v>
      </c>
      <c r="BU180">
        <f t="shared" si="127"/>
        <v>-151.05234375000003</v>
      </c>
      <c r="CD180">
        <f t="shared" si="128"/>
        <v>2.0949252563476555E-2</v>
      </c>
      <c r="CE180">
        <f t="shared" si="129"/>
        <v>0.42131219238281242</v>
      </c>
      <c r="CF180">
        <f t="shared" si="130"/>
        <v>5.6904503906250001</v>
      </c>
      <c r="CG180">
        <f t="shared" si="131"/>
        <v>33.729609375000024</v>
      </c>
      <c r="CH180">
        <f t="shared" si="132"/>
        <v>-242.28750000000008</v>
      </c>
      <c r="CQ180">
        <f t="shared" si="133"/>
        <v>4.8909669648437487E-2</v>
      </c>
      <c r="CR180">
        <f t="shared" si="134"/>
        <v>0.74091192656250005</v>
      </c>
      <c r="CS180">
        <f t="shared" si="135"/>
        <v>6.3608833750000011</v>
      </c>
      <c r="CT180">
        <f t="shared" si="136"/>
        <v>3.7086083333333475</v>
      </c>
      <c r="CU180">
        <f t="shared" si="137"/>
        <v>-294.8146666666666</v>
      </c>
      <c r="DD180">
        <f t="shared" si="138"/>
        <v>5.6121297195434558E-2</v>
      </c>
      <c r="DE180">
        <f t="shared" si="139"/>
        <v>0.85373040344238271</v>
      </c>
      <c r="DF180">
        <f t="shared" si="140"/>
        <v>7.3546316894531252</v>
      </c>
      <c r="DG180">
        <f t="shared" si="141"/>
        <v>3.2635839843749972</v>
      </c>
      <c r="DH180">
        <f t="shared" si="142"/>
        <v>-378.26093750000001</v>
      </c>
      <c r="DQ180">
        <f t="shared" si="143"/>
        <v>4.2673162483215323E-2</v>
      </c>
      <c r="DR180">
        <f t="shared" si="144"/>
        <v>0.68839402862548837</v>
      </c>
      <c r="DS180">
        <f t="shared" si="145"/>
        <v>6.7183270751953135</v>
      </c>
      <c r="DT180">
        <f t="shared" si="146"/>
        <v>14.912358398437501</v>
      </c>
      <c r="DU180">
        <f t="shared" si="147"/>
        <v>-326.27109375000003</v>
      </c>
    </row>
    <row r="181" spans="1:125">
      <c r="A181">
        <v>0.17599999999999999</v>
      </c>
      <c r="B181">
        <f t="shared" si="100"/>
        <v>4.1138316640255995E-2</v>
      </c>
      <c r="C181">
        <f t="shared" si="101"/>
        <v>0.63095881727999992</v>
      </c>
      <c r="D181">
        <f t="shared" si="102"/>
        <v>5.6385331199999991</v>
      </c>
      <c r="E181">
        <f t="shared" si="103"/>
        <v>7.7913599999999992</v>
      </c>
      <c r="F181">
        <f t="shared" si="104"/>
        <v>-233.28</v>
      </c>
      <c r="N181">
        <f t="shared" si="105"/>
        <v>3.5208846325940485E-2</v>
      </c>
      <c r="O181">
        <f t="shared" si="106"/>
        <v>0.56977701222010058</v>
      </c>
      <c r="P181">
        <f t="shared" si="107"/>
        <v>5.6641907011092476</v>
      </c>
      <c r="Q181">
        <f t="shared" si="108"/>
        <v>15.499729674240003</v>
      </c>
      <c r="R181">
        <f t="shared" si="109"/>
        <v>-236.81839103999999</v>
      </c>
      <c r="AC181">
        <f t="shared" si="110"/>
        <v>1.1341068059132533E-2</v>
      </c>
      <c r="AD181">
        <f t="shared" si="111"/>
        <v>0.2786763203723634</v>
      </c>
      <c r="AE181">
        <f t="shared" si="112"/>
        <v>4.9807550640250327</v>
      </c>
      <c r="AF181">
        <f t="shared" si="148"/>
        <v>51.392716250315495</v>
      </c>
      <c r="AG181">
        <f t="shared" si="149"/>
        <v>-21.552368131768255</v>
      </c>
      <c r="AQ181">
        <f t="shared" si="113"/>
        <v>6.749151803721383E-2</v>
      </c>
      <c r="AR181">
        <f t="shared" si="114"/>
        <v>0.90287795087955236</v>
      </c>
      <c r="AS181">
        <f t="shared" si="115"/>
        <v>5.5244994261811184</v>
      </c>
      <c r="AT181">
        <f t="shared" si="116"/>
        <v>-26.468060774400001</v>
      </c>
      <c r="AU181">
        <f t="shared" si="117"/>
        <v>-217.55381760000009</v>
      </c>
      <c r="BD181">
        <f t="shared" si="118"/>
        <v>0.1093394258110867</v>
      </c>
      <c r="BE181">
        <f t="shared" si="119"/>
        <v>1.4994206287252687</v>
      </c>
      <c r="BF181">
        <f t="shared" si="120"/>
        <v>9.7601298648268831</v>
      </c>
      <c r="BG181">
        <f t="shared" si="121"/>
        <v>-42.113893785599998</v>
      </c>
      <c r="BH181">
        <f t="shared" si="122"/>
        <v>-570.78282239999999</v>
      </c>
      <c r="BQ181">
        <f t="shared" si="123"/>
        <v>1.6676201454653924E-2</v>
      </c>
      <c r="BR181">
        <f t="shared" si="124"/>
        <v>0.33736610809380863</v>
      </c>
      <c r="BS181">
        <f t="shared" si="125"/>
        <v>4.6402059101798399</v>
      </c>
      <c r="BT181">
        <f t="shared" si="126"/>
        <v>29.903135539200008</v>
      </c>
      <c r="BU181">
        <f t="shared" si="127"/>
        <v>-153.32728319999987</v>
      </c>
      <c r="CD181">
        <f t="shared" si="128"/>
        <v>2.1373415592537613E-2</v>
      </c>
      <c r="CE181">
        <f t="shared" si="129"/>
        <v>0.42701946708033539</v>
      </c>
      <c r="CF181">
        <f t="shared" si="130"/>
        <v>5.72405839036416</v>
      </c>
      <c r="CG181">
        <f t="shared" si="131"/>
        <v>33.485925580800014</v>
      </c>
      <c r="CH181">
        <f t="shared" si="132"/>
        <v>-245.07463680000006</v>
      </c>
      <c r="CQ181">
        <f t="shared" si="133"/>
        <v>4.9653762622515786E-2</v>
      </c>
      <c r="CR181">
        <f t="shared" si="134"/>
        <v>0.74727461516012705</v>
      </c>
      <c r="CS181">
        <f t="shared" si="135"/>
        <v>6.3644447929445045</v>
      </c>
      <c r="CT181">
        <f t="shared" si="136"/>
        <v>3.4144444579840076</v>
      </c>
      <c r="CU181">
        <f t="shared" si="137"/>
        <v>-293.51325286399992</v>
      </c>
      <c r="DD181">
        <f t="shared" si="138"/>
        <v>5.6978705442902712E-2</v>
      </c>
      <c r="DE181">
        <f t="shared" si="139"/>
        <v>0.86108660393661773</v>
      </c>
      <c r="DF181">
        <f t="shared" si="140"/>
        <v>7.35770636812288</v>
      </c>
      <c r="DG181">
        <f t="shared" si="141"/>
        <v>2.8859986944000031</v>
      </c>
      <c r="DH181">
        <f t="shared" si="142"/>
        <v>-376.90890239999999</v>
      </c>
      <c r="DQ181">
        <f t="shared" si="143"/>
        <v>4.3364918147174893E-2</v>
      </c>
      <c r="DR181">
        <f t="shared" si="144"/>
        <v>0.69511975749156851</v>
      </c>
      <c r="DS181">
        <f t="shared" si="145"/>
        <v>6.7330762589798407</v>
      </c>
      <c r="DT181">
        <f t="shared" si="146"/>
        <v>14.585970739200004</v>
      </c>
      <c r="DU181">
        <f t="shared" si="147"/>
        <v>-326.50168320000006</v>
      </c>
    </row>
    <row r="182" spans="1:125">
      <c r="A182">
        <v>0.17699999999999999</v>
      </c>
      <c r="B182">
        <f t="shared" si="100"/>
        <v>4.1772096012941996E-2</v>
      </c>
      <c r="C182">
        <f t="shared" si="101"/>
        <v>0.63660120722999991</v>
      </c>
      <c r="D182">
        <f t="shared" si="102"/>
        <v>5.6462079599999999</v>
      </c>
      <c r="E182">
        <f t="shared" si="103"/>
        <v>7.5584399999999992</v>
      </c>
      <c r="F182">
        <f t="shared" si="104"/>
        <v>-232.56</v>
      </c>
      <c r="N182">
        <f t="shared" si="105"/>
        <v>3.5781458006929272E-2</v>
      </c>
      <c r="O182">
        <f t="shared" si="106"/>
        <v>0.57544891330276182</v>
      </c>
      <c r="P182">
        <f t="shared" si="107"/>
        <v>5.679571967456436</v>
      </c>
      <c r="Q182">
        <f t="shared" si="108"/>
        <v>15.262749296340003</v>
      </c>
      <c r="R182">
        <f t="shared" si="109"/>
        <v>-237.14073431999998</v>
      </c>
      <c r="AC182">
        <f t="shared" si="110"/>
        <v>1.1622243321537646E-2</v>
      </c>
      <c r="AD182">
        <f t="shared" si="111"/>
        <v>0.28368276793268532</v>
      </c>
      <c r="AE182">
        <f t="shared" si="112"/>
        <v>5.0321359250506887</v>
      </c>
      <c r="AF182">
        <f t="shared" si="148"/>
        <v>51.367926898880008</v>
      </c>
      <c r="AG182">
        <f t="shared" si="149"/>
        <v>-28.025766263405849</v>
      </c>
      <c r="AQ182">
        <f t="shared" si="113"/>
        <v>6.8397153817443018E-2</v>
      </c>
      <c r="AR182">
        <f t="shared" si="114"/>
        <v>0.90838918023994708</v>
      </c>
      <c r="AS182">
        <f t="shared" si="115"/>
        <v>5.4979234824158407</v>
      </c>
      <c r="AT182">
        <f t="shared" si="116"/>
        <v>-26.682934650399982</v>
      </c>
      <c r="AU182">
        <f t="shared" si="117"/>
        <v>-212.20118080000015</v>
      </c>
      <c r="BD182">
        <f t="shared" si="118"/>
        <v>0.11084371946204127</v>
      </c>
      <c r="BE182">
        <f t="shared" si="119"/>
        <v>1.50915960682161</v>
      </c>
      <c r="BF182">
        <f t="shared" si="120"/>
        <v>9.7177318148339076</v>
      </c>
      <c r="BG182">
        <f t="shared" si="121"/>
        <v>-42.680972540849986</v>
      </c>
      <c r="BH182">
        <f t="shared" si="122"/>
        <v>-563.38086420000013</v>
      </c>
      <c r="BQ182">
        <f t="shared" si="123"/>
        <v>1.7015892643151277E-2</v>
      </c>
      <c r="BR182">
        <f t="shared" si="124"/>
        <v>0.34202123992304978</v>
      </c>
      <c r="BS182">
        <f t="shared" si="125"/>
        <v>4.6700320056120681</v>
      </c>
      <c r="BT182">
        <f t="shared" si="126"/>
        <v>29.748679755637497</v>
      </c>
      <c r="BU182">
        <f t="shared" si="127"/>
        <v>-155.58070184999997</v>
      </c>
      <c r="CD182">
        <f t="shared" si="128"/>
        <v>2.1803302659566242E-2</v>
      </c>
      <c r="CE182">
        <f t="shared" si="129"/>
        <v>0.43276022747253956</v>
      </c>
      <c r="CF182">
        <f t="shared" si="130"/>
        <v>5.7574213181881184</v>
      </c>
      <c r="CG182">
        <f t="shared" si="131"/>
        <v>33.239470987799983</v>
      </c>
      <c r="CH182">
        <f t="shared" si="132"/>
        <v>-247.82911439999992</v>
      </c>
      <c r="CQ182">
        <f t="shared" si="133"/>
        <v>5.0404220016927584E-2</v>
      </c>
      <c r="CR182">
        <f t="shared" si="134"/>
        <v>0.75364071831062107</v>
      </c>
      <c r="CS182">
        <f t="shared" si="135"/>
        <v>6.3677126975515792</v>
      </c>
      <c r="CT182">
        <f t="shared" si="136"/>
        <v>3.1215814893440115</v>
      </c>
      <c r="CU182">
        <f t="shared" si="137"/>
        <v>-292.21285384533331</v>
      </c>
      <c r="DD182">
        <f t="shared" si="138"/>
        <v>5.7843471365329927E-2</v>
      </c>
      <c r="DE182">
        <f t="shared" si="139"/>
        <v>0.8684456905424015</v>
      </c>
      <c r="DF182">
        <f t="shared" si="140"/>
        <v>7.3604041382590362</v>
      </c>
      <c r="DG182">
        <f t="shared" si="141"/>
        <v>2.5097676547750076</v>
      </c>
      <c r="DH182">
        <f t="shared" si="142"/>
        <v>-375.55244170000003</v>
      </c>
      <c r="DQ182">
        <f t="shared" si="143"/>
        <v>4.4063406860184992E-2</v>
      </c>
      <c r="DR182">
        <f t="shared" si="144"/>
        <v>0.70186007230980718</v>
      </c>
      <c r="DS182">
        <f t="shared" si="145"/>
        <v>6.7474989423495666</v>
      </c>
      <c r="DT182">
        <f t="shared" si="146"/>
        <v>14.259360105637505</v>
      </c>
      <c r="DU182">
        <f t="shared" si="147"/>
        <v>-326.71705184999996</v>
      </c>
    </row>
    <row r="183" spans="1:125">
      <c r="A183">
        <v>0.17799999999999999</v>
      </c>
      <c r="B183">
        <f t="shared" si="100"/>
        <v>4.2411521574207994E-2</v>
      </c>
      <c r="C183">
        <f t="shared" si="101"/>
        <v>0.64225115567999991</v>
      </c>
      <c r="D183">
        <f t="shared" si="102"/>
        <v>5.6536502400000002</v>
      </c>
      <c r="E183">
        <f t="shared" si="103"/>
        <v>7.3262400000000003</v>
      </c>
      <c r="F183">
        <f t="shared" si="104"/>
        <v>-231.84</v>
      </c>
      <c r="N183">
        <f t="shared" si="105"/>
        <v>3.635974924012382E-2</v>
      </c>
      <c r="O183">
        <f t="shared" si="106"/>
        <v>0.58113607710826476</v>
      </c>
      <c r="P183">
        <f t="shared" si="107"/>
        <v>5.6947160938832635</v>
      </c>
      <c r="Q183">
        <f t="shared" si="108"/>
        <v>15.025451461440003</v>
      </c>
      <c r="R183">
        <f t="shared" si="109"/>
        <v>-237.45331007999999</v>
      </c>
      <c r="AC183">
        <f t="shared" si="110"/>
        <v>1.1908450717532344E-2</v>
      </c>
      <c r="AD183">
        <f t="shared" si="111"/>
        <v>0.28874058288060694</v>
      </c>
      <c r="AE183">
        <f t="shared" si="112"/>
        <v>5.0834887606307122</v>
      </c>
      <c r="AF183">
        <f t="shared" si="148"/>
        <v>51.33666600025753</v>
      </c>
      <c r="AG183">
        <f t="shared" si="149"/>
        <v>-34.495317261941942</v>
      </c>
      <c r="AQ183">
        <f t="shared" si="113"/>
        <v>6.9308287503471025E-2</v>
      </c>
      <c r="AR183">
        <f t="shared" si="114"/>
        <v>0.91387372710993375</v>
      </c>
      <c r="AS183">
        <f t="shared" si="115"/>
        <v>5.4711353338521613</v>
      </c>
      <c r="AT183">
        <f t="shared" si="116"/>
        <v>-26.892477606400004</v>
      </c>
      <c r="AU183">
        <f t="shared" si="117"/>
        <v>-206.89195520000033</v>
      </c>
      <c r="BD183">
        <f t="shared" si="118"/>
        <v>0.11235773079786213</v>
      </c>
      <c r="BE183">
        <f t="shared" si="119"/>
        <v>1.5188559045606975</v>
      </c>
      <c r="BF183">
        <f t="shared" si="120"/>
        <v>9.6747703808918377</v>
      </c>
      <c r="BG183">
        <f t="shared" si="121"/>
        <v>-43.240667853600009</v>
      </c>
      <c r="BH183">
        <f t="shared" si="122"/>
        <v>-556.01592480000022</v>
      </c>
      <c r="BQ183">
        <f t="shared" si="123"/>
        <v>1.7360253850689233E-2</v>
      </c>
      <c r="BR183">
        <f t="shared" si="124"/>
        <v>0.34670612024515662</v>
      </c>
      <c r="BS183">
        <f t="shared" si="125"/>
        <v>4.6997025221311191</v>
      </c>
      <c r="BT183">
        <f t="shared" si="126"/>
        <v>29.59198129020001</v>
      </c>
      <c r="BU183">
        <f t="shared" si="127"/>
        <v>-157.81265639999998</v>
      </c>
      <c r="CD183">
        <f t="shared" si="128"/>
        <v>2.2238947127260721E-2</v>
      </c>
      <c r="CE183">
        <f t="shared" si="129"/>
        <v>0.43853422710754947</v>
      </c>
      <c r="CF183">
        <f t="shared" si="130"/>
        <v>5.7905364196108779</v>
      </c>
      <c r="CG183">
        <f t="shared" si="131"/>
        <v>32.990278204799992</v>
      </c>
      <c r="CH183">
        <f t="shared" si="132"/>
        <v>-250.55103360000004</v>
      </c>
      <c r="CQ183">
        <f t="shared" si="133"/>
        <v>5.1161045099685859E-2</v>
      </c>
      <c r="CR183">
        <f t="shared" si="134"/>
        <v>0.76000994315092874</v>
      </c>
      <c r="CS183">
        <f t="shared" si="135"/>
        <v>6.3706883892199428</v>
      </c>
      <c r="CT183">
        <f t="shared" si="136"/>
        <v>2.8300184108373525</v>
      </c>
      <c r="CU183">
        <f t="shared" si="137"/>
        <v>-290.91347319466661</v>
      </c>
      <c r="DD183">
        <f t="shared" si="138"/>
        <v>5.8715597660599389E-2</v>
      </c>
      <c r="DE183">
        <f t="shared" si="139"/>
        <v>0.87580728702906163</v>
      </c>
      <c r="DF183">
        <f t="shared" si="140"/>
        <v>7.3627263563198406</v>
      </c>
      <c r="DG183">
        <f t="shared" si="141"/>
        <v>2.1348952763999982</v>
      </c>
      <c r="DH183">
        <f t="shared" si="142"/>
        <v>-374.19158479999999</v>
      </c>
      <c r="DQ183">
        <f t="shared" si="143"/>
        <v>4.4768643044911079E-2</v>
      </c>
      <c r="DR183">
        <f t="shared" si="144"/>
        <v>0.7086146464708365</v>
      </c>
      <c r="DS183">
        <f t="shared" si="145"/>
        <v>6.7615949099311186</v>
      </c>
      <c r="DT183">
        <f t="shared" si="146"/>
        <v>13.932541690200001</v>
      </c>
      <c r="DU183">
        <f t="shared" si="147"/>
        <v>-326.91725639999993</v>
      </c>
    </row>
    <row r="184" spans="1:125">
      <c r="A184">
        <v>0.17899999999999999</v>
      </c>
      <c r="B184">
        <f t="shared" si="100"/>
        <v>4.3056600766393997E-2</v>
      </c>
      <c r="C184">
        <f t="shared" si="101"/>
        <v>0.64790843043000013</v>
      </c>
      <c r="D184">
        <f t="shared" si="102"/>
        <v>5.6608606799999999</v>
      </c>
      <c r="E184">
        <f t="shared" si="103"/>
        <v>7.0947600000000026</v>
      </c>
      <c r="F184">
        <f t="shared" si="104"/>
        <v>-231.12</v>
      </c>
      <c r="N184">
        <f t="shared" si="105"/>
        <v>3.69437351696245E-2</v>
      </c>
      <c r="O184">
        <f t="shared" si="106"/>
        <v>0.58683826633958736</v>
      </c>
      <c r="P184">
        <f t="shared" si="107"/>
        <v>5.7096227678114522</v>
      </c>
      <c r="Q184">
        <f t="shared" si="108"/>
        <v>14.787845921940001</v>
      </c>
      <c r="R184">
        <f t="shared" si="109"/>
        <v>-237.75614855999999</v>
      </c>
      <c r="AC184">
        <f t="shared" si="110"/>
        <v>1.2199741599413075E-2</v>
      </c>
      <c r="AD184">
        <f t="shared" si="111"/>
        <v>0.29384973395558633</v>
      </c>
      <c r="AE184">
        <f t="shared" si="112"/>
        <v>5.1348071012863814</v>
      </c>
      <c r="AF184">
        <f t="shared" si="148"/>
        <v>51.298937835946653</v>
      </c>
      <c r="AG184">
        <f t="shared" si="149"/>
        <v>-40.960153761619459</v>
      </c>
      <c r="AQ184">
        <f t="shared" si="113"/>
        <v>7.0224892307591769E-2</v>
      </c>
      <c r="AR184">
        <f t="shared" si="114"/>
        <v>0.91933138194294484</v>
      </c>
      <c r="AS184">
        <f t="shared" si="115"/>
        <v>5.4441402897268789</v>
      </c>
      <c r="AT184">
        <f t="shared" si="116"/>
        <v>-27.096732986399971</v>
      </c>
      <c r="AU184">
        <f t="shared" si="117"/>
        <v>-201.62600640000005</v>
      </c>
      <c r="BD184">
        <f t="shared" si="118"/>
        <v>0.11388141685772912</v>
      </c>
      <c r="BE184">
        <f t="shared" si="119"/>
        <v>1.5285089622441366</v>
      </c>
      <c r="BF184">
        <f t="shared" si="120"/>
        <v>9.6312529279463668</v>
      </c>
      <c r="BG184">
        <f t="shared" si="121"/>
        <v>-43.793016704849983</v>
      </c>
      <c r="BH184">
        <f t="shared" si="122"/>
        <v>-548.68792860000008</v>
      </c>
      <c r="BQ184">
        <f t="shared" si="123"/>
        <v>1.7709314747598338E-2</v>
      </c>
      <c r="BR184">
        <f t="shared" si="124"/>
        <v>0.35142059236344991</v>
      </c>
      <c r="BS184">
        <f t="shared" si="125"/>
        <v>4.729215227777722</v>
      </c>
      <c r="BT184">
        <f t="shared" si="126"/>
        <v>29.433061578637496</v>
      </c>
      <c r="BU184">
        <f t="shared" si="127"/>
        <v>-160.02320355000001</v>
      </c>
      <c r="CD184">
        <f t="shared" si="128"/>
        <v>2.2680382110495657E-2</v>
      </c>
      <c r="CE184">
        <f t="shared" si="129"/>
        <v>0.44434121679529098</v>
      </c>
      <c r="CF184">
        <f t="shared" si="130"/>
        <v>5.8234009727048406</v>
      </c>
      <c r="CG184">
        <f t="shared" si="131"/>
        <v>32.738379739799996</v>
      </c>
      <c r="CH184">
        <f t="shared" si="132"/>
        <v>-253.24049519999988</v>
      </c>
      <c r="CQ184">
        <f t="shared" si="133"/>
        <v>5.1924240846590558E-2</v>
      </c>
      <c r="CR184">
        <f t="shared" si="134"/>
        <v>0.76638199811788621</v>
      </c>
      <c r="CS184">
        <f t="shared" si="135"/>
        <v>6.3733731673299507</v>
      </c>
      <c r="CT184">
        <f t="shared" si="136"/>
        <v>2.5397542023040129</v>
      </c>
      <c r="CU184">
        <f t="shared" si="137"/>
        <v>-289.61511449599999</v>
      </c>
      <c r="DD184">
        <f t="shared" si="138"/>
        <v>5.9595086651042538E-2</v>
      </c>
      <c r="DE184">
        <f t="shared" si="139"/>
        <v>0.88317101852458579</v>
      </c>
      <c r="DF184">
        <f t="shared" si="140"/>
        <v>7.3646743831597448</v>
      </c>
      <c r="DG184">
        <f t="shared" si="141"/>
        <v>1.7613859407750023</v>
      </c>
      <c r="DH184">
        <f t="shared" si="142"/>
        <v>-372.82636110000004</v>
      </c>
      <c r="DQ184">
        <f t="shared" si="143"/>
        <v>4.5480640797304024E-2</v>
      </c>
      <c r="DR184">
        <f t="shared" si="144"/>
        <v>0.71538315315750245</v>
      </c>
      <c r="DS184">
        <f t="shared" si="145"/>
        <v>6.7753639615152217</v>
      </c>
      <c r="DT184">
        <f t="shared" si="146"/>
        <v>13.605530628637499</v>
      </c>
      <c r="DU184">
        <f t="shared" si="147"/>
        <v>-327.10235354999998</v>
      </c>
    </row>
    <row r="185" spans="1:125">
      <c r="A185">
        <v>0.18</v>
      </c>
      <c r="B185">
        <f t="shared" si="100"/>
        <v>4.3707340800000001E-2</v>
      </c>
      <c r="C185">
        <f t="shared" si="101"/>
        <v>0.65357279999999995</v>
      </c>
      <c r="D185">
        <f t="shared" si="102"/>
        <v>5.6678399999999991</v>
      </c>
      <c r="E185">
        <f t="shared" si="103"/>
        <v>6.8640000000000025</v>
      </c>
      <c r="F185">
        <f t="shared" si="104"/>
        <v>-230.4</v>
      </c>
      <c r="N185">
        <f t="shared" si="105"/>
        <v>3.7533430702079998E-2</v>
      </c>
      <c r="O185">
        <f t="shared" si="106"/>
        <v>0.59255524339200005</v>
      </c>
      <c r="P185">
        <f t="shared" si="107"/>
        <v>5.7242916863999991</v>
      </c>
      <c r="Q185">
        <f t="shared" si="108"/>
        <v>14.549942400000001</v>
      </c>
      <c r="R185">
        <f t="shared" si="109"/>
        <v>-238.04927999999998</v>
      </c>
      <c r="AC185">
        <f t="shared" si="110"/>
        <v>1.2496167284981759E-2</v>
      </c>
      <c r="AD185">
        <f t="shared" si="111"/>
        <v>0.29901018342988789</v>
      </c>
      <c r="AE185">
        <f t="shared" si="112"/>
        <v>5.1860844822527996</v>
      </c>
      <c r="AF185">
        <f t="shared" si="148"/>
        <v>51.254747550719991</v>
      </c>
      <c r="AG185">
        <f t="shared" si="149"/>
        <v>-47.419416576000195</v>
      </c>
      <c r="AQ185">
        <f t="shared" si="113"/>
        <v>7.1146941235199976E-2</v>
      </c>
      <c r="AR185">
        <f t="shared" si="114"/>
        <v>0.92476194047999971</v>
      </c>
      <c r="AS185">
        <f t="shared" si="115"/>
        <v>5.4169436159999993</v>
      </c>
      <c r="AT185">
        <f t="shared" si="116"/>
        <v>-27.29574400000002</v>
      </c>
      <c r="AU185">
        <f t="shared" si="117"/>
        <v>-196.40319999999997</v>
      </c>
      <c r="BD185">
        <f t="shared" si="118"/>
        <v>0.11541473412479999</v>
      </c>
      <c r="BE185">
        <f t="shared" si="119"/>
        <v>1.5381182275199998</v>
      </c>
      <c r="BF185">
        <f t="shared" si="120"/>
        <v>9.5871867839999982</v>
      </c>
      <c r="BG185">
        <f t="shared" si="121"/>
        <v>-44.338055999999973</v>
      </c>
      <c r="BH185">
        <f t="shared" si="122"/>
        <v>-541.39679999999998</v>
      </c>
      <c r="BQ185">
        <f t="shared" si="123"/>
        <v>1.8063104846399999E-2</v>
      </c>
      <c r="BR185">
        <f t="shared" si="124"/>
        <v>0.35616449735999994</v>
      </c>
      <c r="BS185">
        <f t="shared" si="125"/>
        <v>4.7585679119999993</v>
      </c>
      <c r="BT185">
        <f t="shared" si="126"/>
        <v>29.271941999999999</v>
      </c>
      <c r="BU185">
        <f t="shared" si="127"/>
        <v>-162.21239999999989</v>
      </c>
      <c r="CD185">
        <f t="shared" si="128"/>
        <v>2.312764047359999E-2</v>
      </c>
      <c r="CE185">
        <f t="shared" si="129"/>
        <v>0.45018094464000008</v>
      </c>
      <c r="CF185">
        <f t="shared" si="130"/>
        <v>5.8560122880000005</v>
      </c>
      <c r="CG185">
        <f t="shared" si="131"/>
        <v>32.483807999999996</v>
      </c>
      <c r="CH185">
        <f t="shared" si="132"/>
        <v>-255.89759999999995</v>
      </c>
      <c r="CQ185">
        <f t="shared" si="133"/>
        <v>5.2693809942527994E-2</v>
      </c>
      <c r="CR185">
        <f t="shared" si="134"/>
        <v>0.77275659294719989</v>
      </c>
      <c r="CS185">
        <f t="shared" si="135"/>
        <v>6.3757683302400023</v>
      </c>
      <c r="CT185">
        <f t="shared" si="136"/>
        <v>2.2507878400000174</v>
      </c>
      <c r="CU185">
        <f t="shared" si="137"/>
        <v>-288.3177813333333</v>
      </c>
      <c r="DD185">
        <f t="shared" si="138"/>
        <v>6.0481940284799994E-2</v>
      </c>
      <c r="DE185">
        <f t="shared" si="139"/>
        <v>0.89053651152000002</v>
      </c>
      <c r="DF185">
        <f t="shared" si="140"/>
        <v>7.3662495839999993</v>
      </c>
      <c r="DG185">
        <f t="shared" si="141"/>
        <v>1.3892440000000048</v>
      </c>
      <c r="DH185">
        <f t="shared" si="142"/>
        <v>-371.45679999999999</v>
      </c>
      <c r="DQ185">
        <f t="shared" si="143"/>
        <v>4.6199413886400004E-2</v>
      </c>
      <c r="DR185">
        <f t="shared" si="144"/>
        <v>0.72216526535999992</v>
      </c>
      <c r="DS185">
        <f t="shared" si="145"/>
        <v>6.7888059119999999</v>
      </c>
      <c r="DT185">
        <f t="shared" si="146"/>
        <v>13.278342000000002</v>
      </c>
      <c r="DU185">
        <f t="shared" si="147"/>
        <v>-327.2724</v>
      </c>
    </row>
    <row r="186" spans="1:125">
      <c r="A186">
        <v>0.18099999999999999</v>
      </c>
      <c r="B186">
        <f t="shared" si="100"/>
        <v>4.4363748654405996E-2</v>
      </c>
      <c r="C186">
        <f t="shared" si="101"/>
        <v>0.65924403363000006</v>
      </c>
      <c r="D186">
        <f t="shared" si="102"/>
        <v>5.6745889199999997</v>
      </c>
      <c r="E186">
        <f t="shared" si="103"/>
        <v>6.6339600000000036</v>
      </c>
      <c r="F186">
        <f t="shared" si="104"/>
        <v>-229.68</v>
      </c>
      <c r="N186">
        <f t="shared" si="105"/>
        <v>3.8128850506384482E-2</v>
      </c>
      <c r="O186">
        <f t="shared" si="106"/>
        <v>0.59828677036278854</v>
      </c>
      <c r="P186">
        <f t="shared" si="107"/>
        <v>5.7387225565149471</v>
      </c>
      <c r="Q186">
        <f t="shared" si="108"/>
        <v>14.311750587540004</v>
      </c>
      <c r="R186">
        <f t="shared" si="109"/>
        <v>-238.33273464000001</v>
      </c>
      <c r="AC186">
        <f t="shared" si="110"/>
        <v>1.2797779051081098E-2</v>
      </c>
      <c r="AD186">
        <f t="shared" si="111"/>
        <v>0.30422188711372672</v>
      </c>
      <c r="AE186">
        <f t="shared" si="112"/>
        <v>5.2373144443380673</v>
      </c>
      <c r="AF186">
        <f t="shared" si="148"/>
        <v>51.204101144457589</v>
      </c>
      <c r="AG186">
        <f t="shared" si="149"/>
        <v>-53.872254672556608</v>
      </c>
      <c r="AQ186">
        <f t="shared" si="113"/>
        <v>7.2074407090057135E-2</v>
      </c>
      <c r="AR186">
        <f t="shared" si="114"/>
        <v>0.93016520370649469</v>
      </c>
      <c r="AS186">
        <f t="shared" si="115"/>
        <v>5.3895505354891222</v>
      </c>
      <c r="AT186">
        <f t="shared" si="116"/>
        <v>-27.489553722399986</v>
      </c>
      <c r="AU186">
        <f t="shared" si="117"/>
        <v>-191.22340160000007</v>
      </c>
      <c r="BD186">
        <f t="shared" si="118"/>
        <v>0.11695763853353834</v>
      </c>
      <c r="BE186">
        <f t="shared" si="119"/>
        <v>1.5476831553459234</v>
      </c>
      <c r="BF186">
        <f t="shared" si="120"/>
        <v>9.5425792401876315</v>
      </c>
      <c r="BG186">
        <f t="shared" si="121"/>
        <v>-44.875822568850005</v>
      </c>
      <c r="BH186">
        <f t="shared" si="122"/>
        <v>-534.14246340000011</v>
      </c>
      <c r="BQ186">
        <f t="shared" si="123"/>
        <v>1.8421653499596027E-2</v>
      </c>
      <c r="BR186">
        <f t="shared" si="124"/>
        <v>0.36093767411700489</v>
      </c>
      <c r="BS186">
        <f t="shared" si="125"/>
        <v>4.787758385596776</v>
      </c>
      <c r="BT186">
        <f t="shared" si="126"/>
        <v>29.108643876637505</v>
      </c>
      <c r="BU186">
        <f t="shared" si="127"/>
        <v>-164.38030244999999</v>
      </c>
      <c r="CD186">
        <f t="shared" si="128"/>
        <v>2.3580754827667638E-2</v>
      </c>
      <c r="CE186">
        <f t="shared" si="129"/>
        <v>0.45605315607262858</v>
      </c>
      <c r="CF186">
        <f t="shared" si="130"/>
        <v>5.8883677083831607</v>
      </c>
      <c r="CG186">
        <f t="shared" si="131"/>
        <v>32.22659529180001</v>
      </c>
      <c r="CH186">
        <f t="shared" si="132"/>
        <v>-258.52244880000006</v>
      </c>
      <c r="CQ186">
        <f t="shared" si="133"/>
        <v>5.3469754782769191E-2</v>
      </c>
      <c r="CR186">
        <f t="shared" si="134"/>
        <v>0.77913343867242213</v>
      </c>
      <c r="CS186">
        <f t="shared" si="135"/>
        <v>6.3778751752829592</v>
      </c>
      <c r="CT186">
        <f t="shared" si="136"/>
        <v>1.9631182965973404</v>
      </c>
      <c r="CU186">
        <f t="shared" si="137"/>
        <v>-287.02147729066667</v>
      </c>
      <c r="DD186">
        <f t="shared" si="138"/>
        <v>6.1376160137186733E-2</v>
      </c>
      <c r="DE186">
        <f t="shared" si="139"/>
        <v>0.89790339387372431</v>
      </c>
      <c r="DF186">
        <f t="shared" si="140"/>
        <v>7.3674533283992556</v>
      </c>
      <c r="DG186">
        <f t="shared" si="141"/>
        <v>1.0184737767750087</v>
      </c>
      <c r="DH186">
        <f t="shared" si="142"/>
        <v>-370.08293090000001</v>
      </c>
      <c r="DQ186">
        <f t="shared" si="143"/>
        <v>4.692497575413531E-2</v>
      </c>
      <c r="DR186">
        <f t="shared" si="144"/>
        <v>0.72896065589095238</v>
      </c>
      <c r="DS186">
        <f t="shared" si="145"/>
        <v>6.8019205913342775</v>
      </c>
      <c r="DT186">
        <f t="shared" si="146"/>
        <v>12.950990826637499</v>
      </c>
      <c r="DU186">
        <f t="shared" si="147"/>
        <v>-327.42745244999998</v>
      </c>
    </row>
    <row r="187" spans="1:125">
      <c r="A187">
        <v>0.182</v>
      </c>
      <c r="B187">
        <f t="shared" si="100"/>
        <v>4.5025831078591989E-2</v>
      </c>
      <c r="C187">
        <f t="shared" si="101"/>
        <v>0.66492190128000006</v>
      </c>
      <c r="D187">
        <f t="shared" si="102"/>
        <v>5.68110816</v>
      </c>
      <c r="E187">
        <f t="shared" si="103"/>
        <v>6.4046400000000041</v>
      </c>
      <c r="F187">
        <f t="shared" si="104"/>
        <v>-228.96</v>
      </c>
      <c r="N187">
        <f t="shared" si="105"/>
        <v>3.873000901338447E-2</v>
      </c>
      <c r="O187">
        <f t="shared" si="106"/>
        <v>0.60403260906094569</v>
      </c>
      <c r="P187">
        <f t="shared" si="107"/>
        <v>5.7529150946991363</v>
      </c>
      <c r="Q187">
        <f t="shared" si="108"/>
        <v>14.073280146239997</v>
      </c>
      <c r="R187">
        <f t="shared" si="109"/>
        <v>-238.60654271999999</v>
      </c>
      <c r="AC187">
        <f t="shared" si="110"/>
        <v>1.3104628127135439E-2</v>
      </c>
      <c r="AD187">
        <f t="shared" si="111"/>
        <v>0.30948479436126708</v>
      </c>
      <c r="AE187">
        <f t="shared" si="112"/>
        <v>5.2884905347743301</v>
      </c>
      <c r="AF187">
        <f t="shared" si="148"/>
        <v>51.147005464005538</v>
      </c>
      <c r="AG187">
        <f t="shared" si="149"/>
        <v>-60.317825147273957</v>
      </c>
      <c r="AQ187">
        <f t="shared" si="113"/>
        <v>7.3007262479514348E-2</v>
      </c>
      <c r="AR187">
        <f t="shared" si="114"/>
        <v>0.93554097780913004</v>
      </c>
      <c r="AS187">
        <f t="shared" si="115"/>
        <v>5.3619662280038396</v>
      </c>
      <c r="AT187">
        <f t="shared" si="116"/>
        <v>-27.678205094399971</v>
      </c>
      <c r="AU187">
        <f t="shared" si="117"/>
        <v>-186.08647679999987</v>
      </c>
      <c r="BD187">
        <f t="shared" si="118"/>
        <v>0.11851008547700491</v>
      </c>
      <c r="BE187">
        <f t="shared" si="119"/>
        <v>1.5572032079522757</v>
      </c>
      <c r="BF187">
        <f t="shared" si="120"/>
        <v>9.4974375508521565</v>
      </c>
      <c r="BG187">
        <f t="shared" si="121"/>
        <v>-45.406353165599988</v>
      </c>
      <c r="BH187">
        <f t="shared" si="122"/>
        <v>-526.92484319999994</v>
      </c>
      <c r="BQ187">
        <f t="shared" si="123"/>
        <v>1.8784989897479346E-2</v>
      </c>
      <c r="BR187">
        <f t="shared" si="124"/>
        <v>0.36573995933811332</v>
      </c>
      <c r="BS187">
        <f t="shared" si="125"/>
        <v>4.8167844806608802</v>
      </c>
      <c r="BT187">
        <f t="shared" si="126"/>
        <v>28.943188474199996</v>
      </c>
      <c r="BU187">
        <f t="shared" si="127"/>
        <v>-166.52696760000001</v>
      </c>
      <c r="CD187">
        <f t="shared" si="128"/>
        <v>2.4039757527900212E-2</v>
      </c>
      <c r="CE187">
        <f t="shared" si="129"/>
        <v>0.46195759388315261</v>
      </c>
      <c r="CF187">
        <f t="shared" si="130"/>
        <v>5.9204646089971202</v>
      </c>
      <c r="CG187">
        <f t="shared" si="131"/>
        <v>31.966773820799986</v>
      </c>
      <c r="CH187">
        <f t="shared" si="132"/>
        <v>-261.11514239999985</v>
      </c>
      <c r="CQ187">
        <f t="shared" si="133"/>
        <v>5.4252077474267198E-2</v>
      </c>
      <c r="CR187">
        <f t="shared" si="134"/>
        <v>0.78551224762392302</v>
      </c>
      <c r="CS187">
        <f t="shared" si="135"/>
        <v>6.3796949987625649</v>
      </c>
      <c r="CT187">
        <f t="shared" si="136"/>
        <v>1.6767445411840154</v>
      </c>
      <c r="CU187">
        <f t="shared" si="137"/>
        <v>-285.72620595199993</v>
      </c>
      <c r="DD187">
        <f t="shared" si="138"/>
        <v>6.2277747412061629E-2</v>
      </c>
      <c r="DE187">
        <f t="shared" si="139"/>
        <v>0.90527129481589275</v>
      </c>
      <c r="DF187">
        <f t="shared" si="140"/>
        <v>7.3682869902241581</v>
      </c>
      <c r="DG187">
        <f t="shared" si="141"/>
        <v>0.64907956439999914</v>
      </c>
      <c r="DH187">
        <f t="shared" si="142"/>
        <v>-368.70478320000001</v>
      </c>
      <c r="DQ187">
        <f t="shared" si="143"/>
        <v>4.7657339515176388E-2</v>
      </c>
      <c r="DR187">
        <f t="shared" si="144"/>
        <v>0.73576899740043322</v>
      </c>
      <c r="DS187">
        <f t="shared" si="145"/>
        <v>6.8147078444608802</v>
      </c>
      <c r="DT187">
        <f t="shared" si="146"/>
        <v>12.623492074199998</v>
      </c>
      <c r="DU187">
        <f t="shared" si="147"/>
        <v>-327.56756760000002</v>
      </c>
    </row>
    <row r="188" spans="1:125">
      <c r="A188">
        <v>0.183</v>
      </c>
      <c r="B188">
        <f t="shared" si="100"/>
        <v>4.5693594591857997E-2</v>
      </c>
      <c r="C188">
        <f t="shared" si="101"/>
        <v>0.67060617362999997</v>
      </c>
      <c r="D188">
        <f t="shared" si="102"/>
        <v>5.6873984400000008</v>
      </c>
      <c r="E188">
        <f t="shared" si="103"/>
        <v>6.176040000000004</v>
      </c>
      <c r="F188">
        <f t="shared" si="104"/>
        <v>-228.24</v>
      </c>
      <c r="N188">
        <f t="shared" si="105"/>
        <v>3.9336920415595271E-2</v>
      </c>
      <c r="O188">
        <f t="shared" si="106"/>
        <v>0.60979252101683279</v>
      </c>
      <c r="P188">
        <f t="shared" si="107"/>
        <v>5.7668690271419649</v>
      </c>
      <c r="Q188">
        <f t="shared" si="108"/>
        <v>13.834540707539999</v>
      </c>
      <c r="R188">
        <f t="shared" si="109"/>
        <v>-238.87073447999995</v>
      </c>
      <c r="AC188">
        <f t="shared" si="110"/>
        <v>1.3416765688698094E-2</v>
      </c>
      <c r="AD188">
        <f t="shared" si="111"/>
        <v>0.31479884807746872</v>
      </c>
      <c r="AE188">
        <f t="shared" si="112"/>
        <v>5.3396063080606835</v>
      </c>
      <c r="AF188">
        <f t="shared" si="148"/>
        <v>51.083468195060398</v>
      </c>
      <c r="AG188">
        <f t="shared" si="149"/>
        <v>-66.75529319924982</v>
      </c>
      <c r="AQ188">
        <f t="shared" si="113"/>
        <v>7.3945479819692281E-2</v>
      </c>
      <c r="AR188">
        <f t="shared" si="114"/>
        <v>0.94088907413296474</v>
      </c>
      <c r="AS188">
        <f t="shared" si="115"/>
        <v>5.3341958304801587</v>
      </c>
      <c r="AT188">
        <f t="shared" si="116"/>
        <v>-27.861740922400003</v>
      </c>
      <c r="AU188">
        <f t="shared" si="117"/>
        <v>-180.9922911999999</v>
      </c>
      <c r="BD188">
        <f t="shared" si="118"/>
        <v>0.12007202981411183</v>
      </c>
      <c r="BE188">
        <f t="shared" si="119"/>
        <v>1.5666778548054028</v>
      </c>
      <c r="BF188">
        <f t="shared" si="120"/>
        <v>9.4517689336200892</v>
      </c>
      <c r="BG188">
        <f t="shared" si="121"/>
        <v>-45.929684468849963</v>
      </c>
      <c r="BH188">
        <f t="shared" si="122"/>
        <v>-519.74386379999987</v>
      </c>
      <c r="BQ188">
        <f t="shared" si="123"/>
        <v>1.915314306596614E-2</v>
      </c>
      <c r="BR188">
        <f t="shared" si="124"/>
        <v>0.37057118756969026</v>
      </c>
      <c r="BS188">
        <f t="shared" si="125"/>
        <v>4.8456440505224334</v>
      </c>
      <c r="BT188">
        <f t="shared" si="126"/>
        <v>28.77559700163749</v>
      </c>
      <c r="BU188">
        <f t="shared" si="127"/>
        <v>-168.6524521500001</v>
      </c>
      <c r="CD188">
        <f t="shared" si="128"/>
        <v>2.4504680670982267E-2</v>
      </c>
      <c r="CE188">
        <f t="shared" si="129"/>
        <v>0.46789399825277622</v>
      </c>
      <c r="CF188">
        <f t="shared" si="130"/>
        <v>5.9523003971398811</v>
      </c>
      <c r="CG188">
        <f t="shared" si="131"/>
        <v>31.704375691799996</v>
      </c>
      <c r="CH188">
        <f t="shared" si="132"/>
        <v>-263.67578159999994</v>
      </c>
      <c r="CQ188">
        <f t="shared" si="133"/>
        <v>5.5040779836953449E-2</v>
      </c>
      <c r="CR188">
        <f t="shared" si="134"/>
        <v>0.79189273342786115</v>
      </c>
      <c r="CS188">
        <f t="shared" si="135"/>
        <v>6.3812290959498625</v>
      </c>
      <c r="CT188">
        <f t="shared" si="136"/>
        <v>1.3916655392640058</v>
      </c>
      <c r="CU188">
        <f t="shared" si="137"/>
        <v>-284.43197090133333</v>
      </c>
      <c r="DD188">
        <f t="shared" si="138"/>
        <v>6.3186702943201375E-2</v>
      </c>
      <c r="DE188">
        <f t="shared" si="139"/>
        <v>0.91263984495264894</v>
      </c>
      <c r="DF188">
        <f t="shared" si="140"/>
        <v>7.3687519476199661</v>
      </c>
      <c r="DG188">
        <f t="shared" si="141"/>
        <v>0.28106562677500202</v>
      </c>
      <c r="DH188">
        <f t="shared" si="142"/>
        <v>-367.32238630000006</v>
      </c>
      <c r="DQ188">
        <f t="shared" si="143"/>
        <v>4.8396517956764661E-2</v>
      </c>
      <c r="DR188">
        <f t="shared" si="144"/>
        <v>0.742589962390933</v>
      </c>
      <c r="DS188">
        <f t="shared" si="145"/>
        <v>6.8271675312599323</v>
      </c>
      <c r="DT188">
        <f t="shared" si="146"/>
        <v>12.295860651637497</v>
      </c>
      <c r="DU188">
        <f t="shared" si="147"/>
        <v>-327.69280215000003</v>
      </c>
    </row>
    <row r="189" spans="1:125">
      <c r="A189">
        <v>0.184</v>
      </c>
      <c r="B189">
        <f t="shared" si="100"/>
        <v>4.6367045484543998E-2</v>
      </c>
      <c r="C189">
        <f t="shared" si="101"/>
        <v>0.67629662207999985</v>
      </c>
      <c r="D189">
        <f t="shared" si="102"/>
        <v>5.6934604799999988</v>
      </c>
      <c r="E189">
        <f t="shared" si="103"/>
        <v>5.948160000000005</v>
      </c>
      <c r="F189">
        <f t="shared" si="104"/>
        <v>-227.52</v>
      </c>
      <c r="N189">
        <f t="shared" si="105"/>
        <v>3.994959866692737E-2</v>
      </c>
      <c r="O189">
        <f t="shared" si="106"/>
        <v>0.61556626749181131</v>
      </c>
      <c r="P189">
        <f t="shared" si="107"/>
        <v>5.7805840896491523</v>
      </c>
      <c r="Q189">
        <f t="shared" si="108"/>
        <v>13.595541872640005</v>
      </c>
      <c r="R189">
        <f t="shared" si="109"/>
        <v>-239.12534016000004</v>
      </c>
      <c r="AC189">
        <f t="shared" si="110"/>
        <v>1.373424285100589E-2</v>
      </c>
      <c r="AD189">
        <f t="shared" si="111"/>
        <v>0.32016398472577284</v>
      </c>
      <c r="AE189">
        <f t="shared" si="112"/>
        <v>5.3906553267979653</v>
      </c>
      <c r="AF189">
        <f t="shared" si="148"/>
        <v>51.013497854078501</v>
      </c>
      <c r="AG189">
        <f t="shared" si="149"/>
        <v>-73.183832105287649</v>
      </c>
      <c r="AQ189">
        <f t="shared" si="113"/>
        <v>7.4889031340617876E-2</v>
      </c>
      <c r="AR189">
        <f t="shared" si="114"/>
        <v>0.94620930913861567</v>
      </c>
      <c r="AS189">
        <f t="shared" si="115"/>
        <v>5.306244437114878</v>
      </c>
      <c r="AT189">
        <f t="shared" si="116"/>
        <v>-28.040203878400014</v>
      </c>
      <c r="AU189">
        <f t="shared" si="117"/>
        <v>-175.94071040000009</v>
      </c>
      <c r="BD189">
        <f t="shared" si="118"/>
        <v>0.12164342587684027</v>
      </c>
      <c r="BE189">
        <f t="shared" si="119"/>
        <v>1.576106572570952</v>
      </c>
      <c r="BF189">
        <f t="shared" si="120"/>
        <v>9.4055805694771273</v>
      </c>
      <c r="BG189">
        <f t="shared" si="121"/>
        <v>-46.445853081600042</v>
      </c>
      <c r="BH189">
        <f t="shared" si="122"/>
        <v>-512.59944959999996</v>
      </c>
      <c r="BQ189">
        <f t="shared" si="123"/>
        <v>1.9526141864449145E-2</v>
      </c>
      <c r="BR189">
        <f t="shared" si="124"/>
        <v>0.37543119122202612</v>
      </c>
      <c r="BS189">
        <f t="shared" si="125"/>
        <v>4.8743349696921587</v>
      </c>
      <c r="BT189">
        <f t="shared" si="126"/>
        <v>28.60589061120001</v>
      </c>
      <c r="BU189">
        <f t="shared" si="127"/>
        <v>-170.75681279999992</v>
      </c>
      <c r="CD189">
        <f t="shared" si="128"/>
        <v>2.4975556092488582E-2</v>
      </c>
      <c r="CE189">
        <f t="shared" si="129"/>
        <v>0.47386210678603768</v>
      </c>
      <c r="CF189">
        <f t="shared" si="130"/>
        <v>5.983872512163841</v>
      </c>
      <c r="CG189">
        <f t="shared" si="131"/>
        <v>31.439432908800022</v>
      </c>
      <c r="CH189">
        <f t="shared" si="132"/>
        <v>-266.20446720000012</v>
      </c>
      <c r="CQ189">
        <f t="shared" si="133"/>
        <v>5.5835863405033E-2</v>
      </c>
      <c r="CR189">
        <f t="shared" si="134"/>
        <v>0.79827461100514818</v>
      </c>
      <c r="CS189">
        <f t="shared" si="135"/>
        <v>6.3824787610796054</v>
      </c>
      <c r="CT189">
        <f t="shared" si="136"/>
        <v>1.1078802527573437</v>
      </c>
      <c r="CU189">
        <f t="shared" si="137"/>
        <v>-283.13877572266659</v>
      </c>
      <c r="DD189">
        <f t="shared" si="138"/>
        <v>6.410302719567855E-2</v>
      </c>
      <c r="DE189">
        <f t="shared" si="139"/>
        <v>0.92000867627040761</v>
      </c>
      <c r="DF189">
        <f t="shared" si="140"/>
        <v>7.3688495829811202</v>
      </c>
      <c r="DG189">
        <f t="shared" si="141"/>
        <v>-8.556380159999466E-2</v>
      </c>
      <c r="DH189">
        <f t="shared" si="142"/>
        <v>-365.93576960000001</v>
      </c>
      <c r="DQ189">
        <f t="shared" si="143"/>
        <v>4.9142523538576496E-2</v>
      </c>
      <c r="DR189">
        <f t="shared" si="144"/>
        <v>0.74942322323226629</v>
      </c>
      <c r="DS189">
        <f t="shared" si="145"/>
        <v>6.8392995264921614</v>
      </c>
      <c r="DT189">
        <f t="shared" si="146"/>
        <v>11.968111411200008</v>
      </c>
      <c r="DU189">
        <f t="shared" si="147"/>
        <v>-327.80321280000004</v>
      </c>
    </row>
    <row r="190" spans="1:125">
      <c r="A190">
        <v>0.185</v>
      </c>
      <c r="B190">
        <f t="shared" si="100"/>
        <v>4.7046189818749994E-2</v>
      </c>
      <c r="C190">
        <f t="shared" si="101"/>
        <v>0.68199301875000007</v>
      </c>
      <c r="D190">
        <f t="shared" si="102"/>
        <v>5.6992949999999993</v>
      </c>
      <c r="E190">
        <f t="shared" si="103"/>
        <v>5.7210000000000054</v>
      </c>
      <c r="F190">
        <f t="shared" si="104"/>
        <v>-226.8</v>
      </c>
      <c r="N190">
        <f t="shared" si="105"/>
        <v>4.0568057482422031E-2</v>
      </c>
      <c r="O190">
        <f t="shared" si="106"/>
        <v>0.62135360948784379</v>
      </c>
      <c r="P190">
        <f t="shared" si="107"/>
        <v>5.7940600276124998</v>
      </c>
      <c r="Q190">
        <f t="shared" si="108"/>
        <v>13.356293212499999</v>
      </c>
      <c r="R190">
        <f t="shared" si="109"/>
        <v>-239.37038999999999</v>
      </c>
      <c r="AC190">
        <f t="shared" si="110"/>
        <v>1.4057110662541861E-2</v>
      </c>
      <c r="AD190">
        <f t="shared" si="111"/>
        <v>0.32558013433661653</v>
      </c>
      <c r="AE190">
        <f t="shared" si="112"/>
        <v>5.4416311625154918</v>
      </c>
      <c r="AF190">
        <f t="shared" si="148"/>
        <v>50.937103780211231</v>
      </c>
      <c r="AG190">
        <f t="shared" si="149"/>
        <v>-79.602623194500055</v>
      </c>
      <c r="AQ190">
        <f t="shared" si="113"/>
        <v>7.5837889091318764E-2</v>
      </c>
      <c r="AR190">
        <f t="shared" si="114"/>
        <v>0.95150150435958314</v>
      </c>
      <c r="AS190">
        <f t="shared" si="115"/>
        <v>5.2781170994999957</v>
      </c>
      <c r="AT190">
        <f t="shared" si="116"/>
        <v>-28.213636500000032</v>
      </c>
      <c r="AU190">
        <f t="shared" si="117"/>
        <v>-170.93160000000023</v>
      </c>
      <c r="BD190">
        <f t="shared" si="118"/>
        <v>0.12322422747742148</v>
      </c>
      <c r="BE190">
        <f t="shared" si="119"/>
        <v>1.5854888450772657</v>
      </c>
      <c r="BF190">
        <f t="shared" si="120"/>
        <v>9.35887960284375</v>
      </c>
      <c r="BG190">
        <f t="shared" si="121"/>
        <v>-46.954895531249996</v>
      </c>
      <c r="BH190">
        <f t="shared" si="122"/>
        <v>-505.49152500000008</v>
      </c>
      <c r="BQ190">
        <f t="shared" si="123"/>
        <v>1.9904014983672166E-2</v>
      </c>
      <c r="BR190">
        <f t="shared" si="124"/>
        <v>0.38031980059048826</v>
      </c>
      <c r="BS190">
        <f t="shared" si="125"/>
        <v>4.9028551338046888</v>
      </c>
      <c r="BT190">
        <f t="shared" si="126"/>
        <v>28.434090398437498</v>
      </c>
      <c r="BU190">
        <f t="shared" si="127"/>
        <v>-172.84010625000002</v>
      </c>
      <c r="CD190">
        <f t="shared" si="128"/>
        <v>2.5452415364323439E-2</v>
      </c>
      <c r="CE190">
        <f t="shared" si="129"/>
        <v>0.47986165454281243</v>
      </c>
      <c r="CF190">
        <f t="shared" si="130"/>
        <v>6.0151784253750007</v>
      </c>
      <c r="CG190">
        <f t="shared" si="131"/>
        <v>31.171977375000001</v>
      </c>
      <c r="CH190">
        <f t="shared" si="132"/>
        <v>-268.70130000000006</v>
      </c>
      <c r="CQ190">
        <f t="shared" si="133"/>
        <v>5.6637329428278711E-2</v>
      </c>
      <c r="CR190">
        <f t="shared" si="134"/>
        <v>0.80465759657041103</v>
      </c>
      <c r="CS190">
        <f t="shared" si="135"/>
        <v>6.3834452873466674</v>
      </c>
      <c r="CT190">
        <f t="shared" si="136"/>
        <v>0.8253876400000153</v>
      </c>
      <c r="CU190">
        <f t="shared" si="137"/>
        <v>-281.84662399999991</v>
      </c>
      <c r="DD190">
        <f t="shared" si="138"/>
        <v>6.5026720267244056E-2</v>
      </c>
      <c r="DE190">
        <f t="shared" si="139"/>
        <v>0.92737742214009111</v>
      </c>
      <c r="DF190">
        <f t="shared" si="140"/>
        <v>7.3685812829218751</v>
      </c>
      <c r="DG190">
        <f t="shared" si="141"/>
        <v>-0.45080451562500379</v>
      </c>
      <c r="DH190">
        <f t="shared" si="142"/>
        <v>-364.5449625</v>
      </c>
      <c r="DQ190">
        <f t="shared" si="143"/>
        <v>4.9895368392597943E-2</v>
      </c>
      <c r="DR190">
        <f t="shared" si="144"/>
        <v>0.75626845217642569</v>
      </c>
      <c r="DS190">
        <f t="shared" si="145"/>
        <v>6.8511037197421887</v>
      </c>
      <c r="DT190">
        <f t="shared" si="146"/>
        <v>11.640259148437501</v>
      </c>
      <c r="DU190">
        <f t="shared" si="147"/>
        <v>-327.89885624999999</v>
      </c>
    </row>
    <row r="191" spans="1:125">
      <c r="A191">
        <v>0.186</v>
      </c>
      <c r="B191">
        <f t="shared" si="100"/>
        <v>4.7731033429055998E-2</v>
      </c>
      <c r="C191">
        <f t="shared" si="101"/>
        <v>0.68769513648000014</v>
      </c>
      <c r="D191">
        <f t="shared" si="102"/>
        <v>5.7049027199999998</v>
      </c>
      <c r="E191">
        <f t="shared" si="103"/>
        <v>5.494560000000007</v>
      </c>
      <c r="F191">
        <f t="shared" si="104"/>
        <v>-226.08</v>
      </c>
      <c r="N191">
        <f t="shared" si="105"/>
        <v>4.1192310337996793E-2</v>
      </c>
      <c r="O191">
        <f t="shared" si="106"/>
        <v>0.62715430775706515</v>
      </c>
      <c r="P191">
        <f t="shared" si="107"/>
        <v>5.8072965959796479</v>
      </c>
      <c r="Q191">
        <f t="shared" si="108"/>
        <v>13.116804267839997</v>
      </c>
      <c r="R191">
        <f t="shared" si="109"/>
        <v>-239.60591423999995</v>
      </c>
      <c r="AC191">
        <f t="shared" si="110"/>
        <v>1.4385420098606829E-2</v>
      </c>
      <c r="AD191">
        <f t="shared" si="111"/>
        <v>0.33104722051677204</v>
      </c>
      <c r="AE191">
        <f t="shared" si="112"/>
        <v>5.4925273964897317</v>
      </c>
      <c r="AF191">
        <f t="shared" si="148"/>
        <v>50.854296127265357</v>
      </c>
      <c r="AG191">
        <f t="shared" si="149"/>
        <v>-86.010855822904716</v>
      </c>
      <c r="AQ191">
        <f t="shared" si="113"/>
        <v>7.6792024944874679E-2</v>
      </c>
      <c r="AR191">
        <f t="shared" si="114"/>
        <v>0.95676548635971093</v>
      </c>
      <c r="AS191">
        <f t="shared" si="115"/>
        <v>5.2498188267571182</v>
      </c>
      <c r="AT191">
        <f t="shared" si="116"/>
        <v>-28.382081190399973</v>
      </c>
      <c r="AU191">
        <f t="shared" si="117"/>
        <v>-165.96482559999987</v>
      </c>
      <c r="BD191">
        <f t="shared" si="118"/>
        <v>0.12481438791548112</v>
      </c>
      <c r="BE191">
        <f t="shared" si="119"/>
        <v>1.5948241632788578</v>
      </c>
      <c r="BF191">
        <f t="shared" si="120"/>
        <v>9.3116731416508784</v>
      </c>
      <c r="BG191">
        <f t="shared" si="121"/>
        <v>-47.456848269599938</v>
      </c>
      <c r="BH191">
        <f t="shared" si="122"/>
        <v>-498.42001439999984</v>
      </c>
      <c r="BQ191">
        <f t="shared" si="123"/>
        <v>2.0286790943625711E-2</v>
      </c>
      <c r="BR191">
        <f t="shared" si="124"/>
        <v>0.38523684387661694</v>
      </c>
      <c r="BS191">
        <f t="shared" si="125"/>
        <v>4.93120245956184</v>
      </c>
      <c r="BT191">
        <f t="shared" si="126"/>
        <v>28.260217402199991</v>
      </c>
      <c r="BU191">
        <f t="shared" si="127"/>
        <v>-174.90238919999996</v>
      </c>
      <c r="CD191">
        <f t="shared" si="128"/>
        <v>2.5935289792191989E-2</v>
      </c>
      <c r="CE191">
        <f t="shared" si="129"/>
        <v>0.48589237407021696</v>
      </c>
      <c r="CF191">
        <f t="shared" si="130"/>
        <v>6.0462156399321625</v>
      </c>
      <c r="CG191">
        <f t="shared" si="131"/>
        <v>30.902040892799995</v>
      </c>
      <c r="CH191">
        <f t="shared" si="132"/>
        <v>-271.16638079999984</v>
      </c>
      <c r="CQ191">
        <f t="shared" si="133"/>
        <v>5.7445178873324565E-2</v>
      </c>
      <c r="CR191">
        <f t="shared" si="134"/>
        <v>0.81104140763094956</v>
      </c>
      <c r="CS191">
        <f t="shared" si="135"/>
        <v>6.384129966902476</v>
      </c>
      <c r="CT191">
        <f t="shared" si="136"/>
        <v>0.5441866557440096</v>
      </c>
      <c r="CU191">
        <f t="shared" si="137"/>
        <v>-280.55551931733328</v>
      </c>
      <c r="DD191">
        <f t="shared" si="138"/>
        <v>6.5957781889713782E-2</v>
      </c>
      <c r="DE191">
        <f t="shared" si="139"/>
        <v>0.93474571732133338</v>
      </c>
      <c r="DF191">
        <f t="shared" si="140"/>
        <v>7.3679484382468798</v>
      </c>
      <c r="DG191">
        <f t="shared" si="141"/>
        <v>-0.8146523395999985</v>
      </c>
      <c r="DH191">
        <f t="shared" si="142"/>
        <v>-363.14999439999997</v>
      </c>
      <c r="DQ191">
        <f t="shared" si="143"/>
        <v>5.0655064323014275E-2</v>
      </c>
      <c r="DR191">
        <f t="shared" si="144"/>
        <v>0.7631253213723771</v>
      </c>
      <c r="DS191">
        <f t="shared" si="145"/>
        <v>6.8625800153618401</v>
      </c>
      <c r="DT191">
        <f t="shared" si="146"/>
        <v>11.312318602199992</v>
      </c>
      <c r="DU191">
        <f t="shared" si="147"/>
        <v>-327.97978920000003</v>
      </c>
    </row>
    <row r="192" spans="1:125">
      <c r="A192">
        <v>0.187</v>
      </c>
      <c r="B192">
        <f t="shared" si="100"/>
        <v>4.8421581923242009E-2</v>
      </c>
      <c r="C192">
        <f t="shared" si="101"/>
        <v>0.69340274882999986</v>
      </c>
      <c r="D192">
        <f t="shared" si="102"/>
        <v>5.7102843600000011</v>
      </c>
      <c r="E192">
        <f t="shared" si="103"/>
        <v>5.2688400000000062</v>
      </c>
      <c r="F192">
        <f t="shared" si="104"/>
        <v>-225.36</v>
      </c>
      <c r="N192">
        <f t="shared" si="105"/>
        <v>4.1822370470200404E-2</v>
      </c>
      <c r="O192">
        <f t="shared" si="106"/>
        <v>0.63296812281132331</v>
      </c>
      <c r="P192">
        <f t="shared" si="107"/>
        <v>5.8202935592238365</v>
      </c>
      <c r="Q192">
        <f t="shared" si="108"/>
        <v>12.877084549139999</v>
      </c>
      <c r="R192">
        <f t="shared" si="109"/>
        <v>-239.83194312000003</v>
      </c>
      <c r="AC192">
        <f t="shared" si="110"/>
        <v>1.4719222054900736E-2</v>
      </c>
      <c r="AD192">
        <f t="shared" si="111"/>
        <v>0.33656516045949991</v>
      </c>
      <c r="AE192">
        <f t="shared" si="112"/>
        <v>5.5433376205549436</v>
      </c>
      <c r="AF192">
        <f t="shared" si="148"/>
        <v>50.765085855688426</v>
      </c>
      <c r="AG192">
        <f t="shared" si="149"/>
        <v>-92.407727348021766</v>
      </c>
      <c r="AQ192">
        <f t="shared" si="113"/>
        <v>7.7751410603426885E-2</v>
      </c>
      <c r="AR192">
        <f t="shared" si="114"/>
        <v>0.96200108669078555</v>
      </c>
      <c r="AS192">
        <f t="shared" si="115"/>
        <v>5.221354585671838</v>
      </c>
      <c r="AT192">
        <f t="shared" si="116"/>
        <v>-28.545580218399994</v>
      </c>
      <c r="AU192">
        <f t="shared" si="117"/>
        <v>-161.04025279999993</v>
      </c>
      <c r="BD192">
        <f t="shared" si="118"/>
        <v>0.12641385998514737</v>
      </c>
      <c r="BE192">
        <f t="shared" si="119"/>
        <v>1.6041120252199565</v>
      </c>
      <c r="BF192">
        <f t="shared" si="120"/>
        <v>9.2639682574154119</v>
      </c>
      <c r="BG192">
        <f t="shared" si="121"/>
        <v>-47.951747672850026</v>
      </c>
      <c r="BH192">
        <f t="shared" si="122"/>
        <v>-491.38484219999992</v>
      </c>
      <c r="BQ192">
        <f t="shared" si="123"/>
        <v>2.0674498091463669E-2</v>
      </c>
      <c r="BR192">
        <f t="shared" si="124"/>
        <v>0.39018214720916494</v>
      </c>
      <c r="BS192">
        <f t="shared" si="125"/>
        <v>4.9593748846759418</v>
      </c>
      <c r="BT192">
        <f t="shared" si="126"/>
        <v>28.084292604637501</v>
      </c>
      <c r="BU192">
        <f t="shared" si="127"/>
        <v>-176.94371835000007</v>
      </c>
      <c r="CD192">
        <f t="shared" si="128"/>
        <v>2.6424210413103347E-2</v>
      </c>
      <c r="CE192">
        <f t="shared" si="129"/>
        <v>0.49195399543441087</v>
      </c>
      <c r="CF192">
        <f t="shared" si="130"/>
        <v>6.076981690746118</v>
      </c>
      <c r="CG192">
        <f t="shared" si="131"/>
        <v>30.629655163800006</v>
      </c>
      <c r="CH192">
        <f t="shared" si="132"/>
        <v>-273.59981040000002</v>
      </c>
      <c r="CQ192">
        <f t="shared" si="133"/>
        <v>5.8259412424957684E-2</v>
      </c>
      <c r="CR192">
        <f t="shared" si="134"/>
        <v>0.81742576298569203</v>
      </c>
      <c r="CS192">
        <f t="shared" si="135"/>
        <v>6.3845340908514165</v>
      </c>
      <c r="CT192">
        <f t="shared" si="136"/>
        <v>0.26427625115734787</v>
      </c>
      <c r="CU192">
        <f t="shared" si="137"/>
        <v>-279.26546525866661</v>
      </c>
      <c r="DD192">
        <f t="shared" si="138"/>
        <v>6.6896211430359245E-2</v>
      </c>
      <c r="DE192">
        <f t="shared" si="139"/>
        <v>0.94211319796665549</v>
      </c>
      <c r="DF192">
        <f t="shared" si="140"/>
        <v>7.3669524439217851</v>
      </c>
      <c r="DG192">
        <f t="shared" si="141"/>
        <v>-1.1771031272249939</v>
      </c>
      <c r="DH192">
        <f t="shared" si="142"/>
        <v>-361.7508947</v>
      </c>
      <c r="DQ192">
        <f t="shared" si="143"/>
        <v>5.1421622806114342E-2</v>
      </c>
      <c r="DR192">
        <f t="shared" si="144"/>
        <v>0.76999350288079726</v>
      </c>
      <c r="DS192">
        <f t="shared" si="145"/>
        <v>6.8737283324134424</v>
      </c>
      <c r="DT192">
        <f t="shared" si="146"/>
        <v>10.984304454637504</v>
      </c>
      <c r="DU192">
        <f t="shared" si="147"/>
        <v>-328.04606835000004</v>
      </c>
    </row>
    <row r="193" spans="1:125">
      <c r="A193">
        <v>0.188</v>
      </c>
      <c r="B193">
        <f t="shared" si="100"/>
        <v>4.9117840683008E-2</v>
      </c>
      <c r="C193">
        <f t="shared" si="101"/>
        <v>0.69911563007999999</v>
      </c>
      <c r="D193">
        <f t="shared" si="102"/>
        <v>5.7154406399999989</v>
      </c>
      <c r="E193">
        <f t="shared" si="103"/>
        <v>5.0438399999999941</v>
      </c>
      <c r="F193">
        <f t="shared" si="104"/>
        <v>-224.64</v>
      </c>
      <c r="N193">
        <f t="shared" si="105"/>
        <v>4.2458250875977273E-2</v>
      </c>
      <c r="O193">
        <f t="shared" si="106"/>
        <v>0.63879481493168955</v>
      </c>
      <c r="P193">
        <f t="shared" si="107"/>
        <v>5.8330506913136633</v>
      </c>
      <c r="Q193">
        <f t="shared" si="108"/>
        <v>12.637143536640002</v>
      </c>
      <c r="R193">
        <f t="shared" si="109"/>
        <v>-240.04850687999996</v>
      </c>
      <c r="AC193">
        <f t="shared" si="110"/>
        <v>1.5058567341114592E-2</v>
      </c>
      <c r="AD193">
        <f t="shared" si="111"/>
        <v>0.34213386495550879</v>
      </c>
      <c r="AE193">
        <f t="shared" si="112"/>
        <v>5.5940554379058156</v>
      </c>
      <c r="AF193">
        <f t="shared" si="148"/>
        <v>50.669484724580869</v>
      </c>
      <c r="AG193">
        <f t="shared" si="149"/>
        <v>-98.792443103478391</v>
      </c>
      <c r="AQ193">
        <f t="shared" si="113"/>
        <v>7.8716017603144575E-2</v>
      </c>
      <c r="AR193">
        <f t="shared" si="114"/>
        <v>0.96720814185026893</v>
      </c>
      <c r="AS193">
        <f t="shared" si="115"/>
        <v>5.1927293008281579</v>
      </c>
      <c r="AT193">
        <f t="shared" si="116"/>
        <v>-28.704175718399991</v>
      </c>
      <c r="AU193">
        <f t="shared" si="117"/>
        <v>-156.15774720000019</v>
      </c>
      <c r="BD193">
        <f t="shared" si="118"/>
        <v>0.12802259598212212</v>
      </c>
      <c r="BE193">
        <f t="shared" si="119"/>
        <v>1.6133519359981368</v>
      </c>
      <c r="BF193">
        <f t="shared" si="120"/>
        <v>9.215771985315838</v>
      </c>
      <c r="BG193">
        <f t="shared" si="121"/>
        <v>-48.439630041599969</v>
      </c>
      <c r="BH193">
        <f t="shared" si="122"/>
        <v>-484.38593280000009</v>
      </c>
      <c r="BQ193">
        <f t="shared" si="123"/>
        <v>2.1067164599441055E-2</v>
      </c>
      <c r="BR193">
        <f t="shared" si="124"/>
        <v>0.39515553466507775</v>
      </c>
      <c r="BS193">
        <f t="shared" si="125"/>
        <v>4.9873703678131189</v>
      </c>
      <c r="BT193">
        <f t="shared" si="126"/>
        <v>27.906336931199995</v>
      </c>
      <c r="BU193">
        <f t="shared" si="127"/>
        <v>-178.96415039999991</v>
      </c>
      <c r="CD193">
        <f t="shared" si="128"/>
        <v>2.6919207992905564E-2</v>
      </c>
      <c r="CE193">
        <f t="shared" si="129"/>
        <v>0.49804624625229826</v>
      </c>
      <c r="CF193">
        <f t="shared" si="130"/>
        <v>6.1074741443788811</v>
      </c>
      <c r="CG193">
        <f t="shared" si="131"/>
        <v>30.354851788799994</v>
      </c>
      <c r="CH193">
        <f t="shared" si="132"/>
        <v>-276.00168959999996</v>
      </c>
      <c r="CQ193">
        <f t="shared" si="133"/>
        <v>5.9080030487409521E-2</v>
      </c>
      <c r="CR193">
        <f t="shared" si="134"/>
        <v>0.82381038272414653</v>
      </c>
      <c r="CS193">
        <f t="shared" si="135"/>
        <v>6.3846589492472496</v>
      </c>
      <c r="CT193">
        <f t="shared" si="136"/>
        <v>-1.4344626175994607E-2</v>
      </c>
      <c r="CU193">
        <f t="shared" si="137"/>
        <v>-277.97646540799997</v>
      </c>
      <c r="DD193">
        <f t="shared" si="138"/>
        <v>6.7842007893302747E-2</v>
      </c>
      <c r="DE193">
        <f t="shared" si="139"/>
        <v>0.94947950162561368</v>
      </c>
      <c r="DF193">
        <f t="shared" si="140"/>
        <v>7.3655946990438412</v>
      </c>
      <c r="DG193">
        <f t="shared" si="141"/>
        <v>-1.5381527616000046</v>
      </c>
      <c r="DH193">
        <f t="shared" si="142"/>
        <v>-360.34769280000006</v>
      </c>
      <c r="DQ193">
        <f t="shared" si="143"/>
        <v>5.2195054990209697E-2</v>
      </c>
      <c r="DR193">
        <f t="shared" si="144"/>
        <v>0.77687266868875771</v>
      </c>
      <c r="DS193">
        <f t="shared" si="145"/>
        <v>6.8845486046131192</v>
      </c>
      <c r="DT193">
        <f t="shared" si="146"/>
        <v>10.656231331199995</v>
      </c>
      <c r="DU193">
        <f t="shared" si="147"/>
        <v>-328.0977504</v>
      </c>
    </row>
    <row r="194" spans="1:125">
      <c r="A194">
        <v>0.189</v>
      </c>
      <c r="B194">
        <f t="shared" si="100"/>
        <v>4.9819814864694008E-2</v>
      </c>
      <c r="C194">
        <f t="shared" si="101"/>
        <v>0.70483355523000002</v>
      </c>
      <c r="D194">
        <f t="shared" si="102"/>
        <v>5.7203722799999994</v>
      </c>
      <c r="E194">
        <f t="shared" si="103"/>
        <v>4.8195599999999956</v>
      </c>
      <c r="F194">
        <f t="shared" si="104"/>
        <v>-223.92</v>
      </c>
      <c r="N194">
        <f t="shared" si="105"/>
        <v>4.3099964312441438E-2</v>
      </c>
      <c r="O194">
        <f t="shared" si="106"/>
        <v>0.64463414417793896</v>
      </c>
      <c r="P194">
        <f t="shared" si="107"/>
        <v>5.8455677756828512</v>
      </c>
      <c r="Q194">
        <f t="shared" si="108"/>
        <v>12.396990680339997</v>
      </c>
      <c r="R194">
        <f t="shared" si="109"/>
        <v>-240.25563576000002</v>
      </c>
      <c r="AC194">
        <f t="shared" si="110"/>
        <v>1.5403506674533694E-2</v>
      </c>
      <c r="AD194">
        <f t="shared" si="111"/>
        <v>0.34775323840471306</v>
      </c>
      <c r="AE194">
        <f t="shared" si="112"/>
        <v>5.6446744638921587</v>
      </c>
      <c r="AF194">
        <f t="shared" si="148"/>
        <v>50.567505283731393</v>
      </c>
      <c r="AG194">
        <f t="shared" si="149"/>
        <v>-105.16421637359635</v>
      </c>
      <c r="AQ194">
        <f t="shared" si="113"/>
        <v>7.9685817319149851E-2</v>
      </c>
      <c r="AR194">
        <f t="shared" si="114"/>
        <v>0.97238649323916038</v>
      </c>
      <c r="AS194">
        <f t="shared" si="115"/>
        <v>5.1639478547428839</v>
      </c>
      <c r="AT194">
        <f t="shared" si="116"/>
        <v>-28.857909690399975</v>
      </c>
      <c r="AU194">
        <f t="shared" si="117"/>
        <v>-151.31717440000014</v>
      </c>
      <c r="BD194">
        <f t="shared" si="118"/>
        <v>0.12964054771071662</v>
      </c>
      <c r="BE194">
        <f t="shared" si="119"/>
        <v>1.6225434077280081</v>
      </c>
      <c r="BF194">
        <f t="shared" si="120"/>
        <v>9.1670913242678633</v>
      </c>
      <c r="BG194">
        <f t="shared" si="121"/>
        <v>-48.920531600850012</v>
      </c>
      <c r="BH194">
        <f t="shared" si="122"/>
        <v>-477.42321060000017</v>
      </c>
      <c r="BQ194">
        <f t="shared" si="123"/>
        <v>2.146481846287264E-2</v>
      </c>
      <c r="BR194">
        <f t="shared" si="124"/>
        <v>0.40015682829042165</v>
      </c>
      <c r="BS194">
        <f t="shared" si="125"/>
        <v>5.0151868885365989</v>
      </c>
      <c r="BT194">
        <f t="shared" si="126"/>
        <v>27.726371250637502</v>
      </c>
      <c r="BU194">
        <f t="shared" si="127"/>
        <v>-180.96374204999992</v>
      </c>
      <c r="CD194">
        <f t="shared" si="128"/>
        <v>2.742031302385211E-2</v>
      </c>
      <c r="CE194">
        <f t="shared" si="129"/>
        <v>0.50416885172312953</v>
      </c>
      <c r="CF194">
        <f t="shared" si="130"/>
        <v>6.1376905989428412</v>
      </c>
      <c r="CG194">
        <f t="shared" si="131"/>
        <v>30.077662267799969</v>
      </c>
      <c r="CH194">
        <f t="shared" si="132"/>
        <v>-278.3721192000001</v>
      </c>
      <c r="CQ194">
        <f t="shared" si="133"/>
        <v>5.9907033185645921E-2</v>
      </c>
      <c r="CR194">
        <f t="shared" si="134"/>
        <v>0.83019498822534721</v>
      </c>
      <c r="CS194">
        <f t="shared" si="135"/>
        <v>6.3845058310895233</v>
      </c>
      <c r="CT194">
        <f t="shared" si="136"/>
        <v>-0.29167703225598596</v>
      </c>
      <c r="CU194">
        <f t="shared" si="137"/>
        <v>-276.68852334933325</v>
      </c>
      <c r="DD194">
        <f t="shared" si="138"/>
        <v>6.8795169920916305E-2</v>
      </c>
      <c r="DE194">
        <f t="shared" si="139"/>
        <v>0.95684426724891358</v>
      </c>
      <c r="DF194">
        <f t="shared" si="140"/>
        <v>7.3638766068124957</v>
      </c>
      <c r="DG194">
        <f t="shared" si="141"/>
        <v>-1.8977971552250004</v>
      </c>
      <c r="DH194">
        <f t="shared" si="142"/>
        <v>-358.94041809999999</v>
      </c>
      <c r="DQ194">
        <f t="shared" si="143"/>
        <v>5.2975371695568235E-2</v>
      </c>
      <c r="DR194">
        <f t="shared" si="144"/>
        <v>0.78376249072434911</v>
      </c>
      <c r="DS194">
        <f t="shared" si="145"/>
        <v>6.8950407802740967</v>
      </c>
      <c r="DT194">
        <f t="shared" si="146"/>
        <v>10.328113800637496</v>
      </c>
      <c r="DU194">
        <f t="shared" si="147"/>
        <v>-328.13489204999996</v>
      </c>
    </row>
    <row r="195" spans="1:125">
      <c r="A195">
        <v>0.19</v>
      </c>
      <c r="B195">
        <f t="shared" si="100"/>
        <v>5.0527509400000011E-2</v>
      </c>
      <c r="C195">
        <f t="shared" si="101"/>
        <v>0.71055629999999992</v>
      </c>
      <c r="D195">
        <f t="shared" si="102"/>
        <v>5.7250800000000002</v>
      </c>
      <c r="E195">
        <f t="shared" si="103"/>
        <v>4.5959999999999948</v>
      </c>
      <c r="F195">
        <f t="shared" si="104"/>
        <v>-223.2</v>
      </c>
      <c r="N195">
        <f t="shared" si="105"/>
        <v>4.3747523296659999E-2</v>
      </c>
      <c r="O195">
        <f t="shared" si="106"/>
        <v>0.65048587039799999</v>
      </c>
      <c r="P195">
        <f t="shared" si="107"/>
        <v>5.8578446052000013</v>
      </c>
      <c r="Q195">
        <f t="shared" si="108"/>
        <v>12.156635400000004</v>
      </c>
      <c r="R195">
        <f t="shared" si="109"/>
        <v>-240.45336000000003</v>
      </c>
      <c r="AC195">
        <f t="shared" si="110"/>
        <v>1.5754090673653035E-2</v>
      </c>
      <c r="AD195">
        <f t="shared" si="111"/>
        <v>0.35342317882878288</v>
      </c>
      <c r="AE195">
        <f t="shared" si="112"/>
        <v>5.6951883268056029</v>
      </c>
      <c r="AF195">
        <f t="shared" si="148"/>
        <v>50.459160865679983</v>
      </c>
      <c r="AG195">
        <f t="shared" si="149"/>
        <v>-111.52226836799943</v>
      </c>
      <c r="AQ195">
        <f t="shared" si="113"/>
        <v>8.0660780970400012E-2</v>
      </c>
      <c r="AR195">
        <f t="shared" si="114"/>
        <v>0.97753598712000012</v>
      </c>
      <c r="AS195">
        <f t="shared" si="115"/>
        <v>5.1350150880000038</v>
      </c>
      <c r="AT195">
        <f t="shared" si="116"/>
        <v>-29.006823999999988</v>
      </c>
      <c r="AU195">
        <f t="shared" si="117"/>
        <v>-146.51839999999984</v>
      </c>
      <c r="BD195">
        <f t="shared" si="118"/>
        <v>0.13126766649085006</v>
      </c>
      <c r="BE195">
        <f t="shared" si="119"/>
        <v>1.6316859595050002</v>
      </c>
      <c r="BF195">
        <f t="shared" si="120"/>
        <v>9.1179332370000026</v>
      </c>
      <c r="BG195">
        <f t="shared" si="121"/>
        <v>-49.394488500000023</v>
      </c>
      <c r="BH195">
        <f t="shared" si="122"/>
        <v>-470.49659999999983</v>
      </c>
      <c r="BQ195">
        <f t="shared" si="123"/>
        <v>2.1867487498112501E-2</v>
      </c>
      <c r="BR195">
        <f t="shared" si="124"/>
        <v>0.40518584812125003</v>
      </c>
      <c r="BS195">
        <f t="shared" si="125"/>
        <v>5.042822447249999</v>
      </c>
      <c r="BT195">
        <f t="shared" si="126"/>
        <v>27.544416375000004</v>
      </c>
      <c r="BU195">
        <f t="shared" si="127"/>
        <v>-182.94255000000001</v>
      </c>
      <c r="CD195">
        <f t="shared" si="128"/>
        <v>2.7927555722199994E-2</v>
      </c>
      <c r="CE195">
        <f t="shared" si="129"/>
        <v>0.51032153466000019</v>
      </c>
      <c r="CF195">
        <f t="shared" si="130"/>
        <v>6.1676286840000003</v>
      </c>
      <c r="CG195">
        <f t="shared" si="131"/>
        <v>29.798118000000013</v>
      </c>
      <c r="CH195">
        <f t="shared" si="132"/>
        <v>-280.71120000000002</v>
      </c>
      <c r="CQ195">
        <f t="shared" si="133"/>
        <v>6.0740420366656014E-2</v>
      </c>
      <c r="CR195">
        <f t="shared" si="134"/>
        <v>0.83657930215679999</v>
      </c>
      <c r="CS195">
        <f t="shared" si="135"/>
        <v>6.3840760243200005</v>
      </c>
      <c r="CT195">
        <f t="shared" si="136"/>
        <v>-0.56772202666666505</v>
      </c>
      <c r="CU195">
        <f t="shared" si="137"/>
        <v>-275.40164266666659</v>
      </c>
      <c r="DD195">
        <f t="shared" si="138"/>
        <v>6.975569579522499E-2</v>
      </c>
      <c r="DE195">
        <f t="shared" si="139"/>
        <v>0.9642071351924999</v>
      </c>
      <c r="DF195">
        <f t="shared" si="140"/>
        <v>7.3617995744999991</v>
      </c>
      <c r="DG195">
        <f t="shared" si="141"/>
        <v>-2.2560322499999956</v>
      </c>
      <c r="DH195">
        <f t="shared" si="142"/>
        <v>-357.52909999999997</v>
      </c>
      <c r="DQ195">
        <f t="shared" si="143"/>
        <v>5.3762583414362505E-2</v>
      </c>
      <c r="DR195">
        <f t="shared" si="144"/>
        <v>0.79066264087125004</v>
      </c>
      <c r="DS195">
        <f t="shared" si="145"/>
        <v>6.9052048222499991</v>
      </c>
      <c r="DT195">
        <f t="shared" si="146"/>
        <v>9.999966375000005</v>
      </c>
      <c r="DU195">
        <f t="shared" si="147"/>
        <v>-328.15755000000001</v>
      </c>
    </row>
    <row r="196" spans="1:125">
      <c r="A196">
        <v>0.191</v>
      </c>
      <c r="B196">
        <f t="shared" si="100"/>
        <v>5.1240928996705994E-2</v>
      </c>
      <c r="C196">
        <f t="shared" si="101"/>
        <v>0.71628364083000007</v>
      </c>
      <c r="D196">
        <f t="shared" si="102"/>
        <v>5.7295645200000003</v>
      </c>
      <c r="E196">
        <f t="shared" si="103"/>
        <v>4.3731599999999951</v>
      </c>
      <c r="F196">
        <f t="shared" si="104"/>
        <v>-222.48</v>
      </c>
      <c r="N196">
        <f t="shared" si="105"/>
        <v>4.4400940105446013E-2</v>
      </c>
      <c r="O196">
        <f t="shared" si="106"/>
        <v>0.65634975323737521</v>
      </c>
      <c r="P196">
        <f t="shared" si="107"/>
        <v>5.8698809821383486</v>
      </c>
      <c r="Q196">
        <f t="shared" si="108"/>
        <v>11.916087085139999</v>
      </c>
      <c r="R196">
        <f t="shared" si="109"/>
        <v>-240.64170984</v>
      </c>
      <c r="AC196">
        <f t="shared" si="110"/>
        <v>1.6110369851805698E-2</v>
      </c>
      <c r="AD196">
        <f t="shared" si="111"/>
        <v>0.35914357788447621</v>
      </c>
      <c r="AE196">
        <f t="shared" si="112"/>
        <v>5.7455906686583882</v>
      </c>
      <c r="AF196">
        <f t="shared" si="148"/>
        <v>50.344465577804925</v>
      </c>
      <c r="AG196">
        <f t="shared" si="149"/>
        <v>-117.86582819621245</v>
      </c>
      <c r="AQ196">
        <f t="shared" si="113"/>
        <v>8.1640879624528165E-2</v>
      </c>
      <c r="AR196">
        <f t="shared" si="114"/>
        <v>0.98265647457499916</v>
      </c>
      <c r="AS196">
        <f t="shared" si="115"/>
        <v>5.1059357993851231</v>
      </c>
      <c r="AT196">
        <f t="shared" si="116"/>
        <v>-29.150960378400022</v>
      </c>
      <c r="AU196">
        <f t="shared" si="117"/>
        <v>-141.76128959999997</v>
      </c>
      <c r="BD196">
        <f t="shared" si="118"/>
        <v>0.13290390316501222</v>
      </c>
      <c r="BE196">
        <f t="shared" si="119"/>
        <v>1.6407791173692072</v>
      </c>
      <c r="BF196">
        <f t="shared" si="120"/>
        <v>9.0683046501291287</v>
      </c>
      <c r="BG196">
        <f t="shared" si="121"/>
        <v>-49.861536812849998</v>
      </c>
      <c r="BH196">
        <f t="shared" si="122"/>
        <v>-463.60602539999991</v>
      </c>
      <c r="BQ196">
        <f t="shared" si="123"/>
        <v>2.2275199340554452E-2</v>
      </c>
      <c r="BR196">
        <f t="shared" si="124"/>
        <v>0.41024241220441704</v>
      </c>
      <c r="BS196">
        <f t="shared" si="125"/>
        <v>5.0702750651406516</v>
      </c>
      <c r="BT196">
        <f t="shared" si="126"/>
        <v>27.360493059637491</v>
      </c>
      <c r="BU196">
        <f t="shared" si="127"/>
        <v>-184.90063095000014</v>
      </c>
      <c r="CD196">
        <f t="shared" si="128"/>
        <v>2.8440966025839377E-2</v>
      </c>
      <c r="CE196">
        <f t="shared" si="129"/>
        <v>0.51650401552125025</v>
      </c>
      <c r="CF196">
        <f t="shared" si="130"/>
        <v>6.1972860604611597</v>
      </c>
      <c r="CG196">
        <f t="shared" si="131"/>
        <v>29.516250283799998</v>
      </c>
      <c r="CH196">
        <f t="shared" si="132"/>
        <v>-283.01903279999999</v>
      </c>
      <c r="CQ196">
        <f t="shared" si="133"/>
        <v>6.1580191600740276E-2</v>
      </c>
      <c r="CR196">
        <f t="shared" si="134"/>
        <v>0.84296304847342185</v>
      </c>
      <c r="CS196">
        <f t="shared" si="135"/>
        <v>6.3833708158190641</v>
      </c>
      <c r="CT196">
        <f t="shared" si="136"/>
        <v>-0.84248067257599302</v>
      </c>
      <c r="CU196">
        <f t="shared" si="137"/>
        <v>-274.11582694399993</v>
      </c>
      <c r="DD196">
        <f t="shared" si="138"/>
        <v>7.0723583439314106E-2</v>
      </c>
      <c r="DE196">
        <f t="shared" si="139"/>
        <v>0.97156774722161388</v>
      </c>
      <c r="DF196">
        <f t="shared" si="140"/>
        <v>7.3593650134220026</v>
      </c>
      <c r="DG196">
        <f t="shared" si="141"/>
        <v>-2.6128540172250077</v>
      </c>
      <c r="DH196">
        <f t="shared" si="142"/>
        <v>-356.11376789999997</v>
      </c>
      <c r="DQ196">
        <f t="shared" si="143"/>
        <v>5.4556700310632596E-2</v>
      </c>
      <c r="DR196">
        <f t="shared" si="144"/>
        <v>0.79757279098323952</v>
      </c>
      <c r="DS196">
        <f t="shared" si="145"/>
        <v>6.9150407078781519</v>
      </c>
      <c r="DT196">
        <f t="shared" si="146"/>
        <v>9.6718035096375008</v>
      </c>
      <c r="DU196">
        <f t="shared" si="147"/>
        <v>-328.16578095</v>
      </c>
    </row>
    <row r="197" spans="1:125">
      <c r="A197">
        <v>0.192</v>
      </c>
      <c r="B197">
        <f t="shared" ref="B197:B260" si="150">a_koeff_5+b_koeff_5*_t+c_koeff_5*_t^2+d_koeff_5*_t^3+e_koeff_5*_t^4+f_koeff_5*_t^5</f>
        <v>5.1960078139392005E-2</v>
      </c>
      <c r="C197">
        <f t="shared" ref="C197:C260" si="151">b_koeff_5+2*c_koeff_5*_t+3*d_koeff_5*_t^2+4*e_koeff_5*_t^3+5*f_koeff_5*_t^4</f>
        <v>0.72201535488000013</v>
      </c>
      <c r="D197">
        <f t="shared" ref="D197:D260" si="152">2 * c_koeff_5 + 6 * d_koeff_5 * _t + 12 * e_koeff_5 * _t ^ 2 + 20 * f_koeff_5 * _t ^ 3</f>
        <v>5.7338265599999989</v>
      </c>
      <c r="E197">
        <f t="shared" ref="E197:E260" si="153">6 * d_koeff_5  + 24 * e_koeff_5 * _t  + 60 * f_koeff_5 * _t ^ 2</f>
        <v>4.1510399999999965</v>
      </c>
      <c r="F197">
        <f t="shared" ref="F197:F260" si="154">24 * e_koeff_5  + 120 * f_koeff_5 * _t</f>
        <v>-221.76</v>
      </c>
      <c r="N197">
        <f t="shared" ref="N197:N260" si="155">a_koeff_7a + b_koeff_7a * _t + c_koeff_7a * _t ^ 2 + d_koeff_7a * _t ^ 3 + e_koeff_7a * _t ^ 4 + f_koeff_7a * _t ^ 5 + g_koeff_7a * _t ^ 6 + h_koeff_7a * _t ^ 7</f>
        <v>4.5060226775160722E-2</v>
      </c>
      <c r="O197">
        <f t="shared" ref="O197:O260" si="156">b_koeff_7a + 2 * c_koeff_7a * _t + 3 * d_koeff_7a * _t ^ 2 + 4 * e_koeff_7a * _t ^ 3 + 5 * f_koeff_7a * _t ^ 4 + 6 * g_koeff_7a * _t ^ 5 + 7 * h_koeff_7a *_t ^ 6</f>
        <v>0.66222555214852918</v>
      </c>
      <c r="P197">
        <f t="shared" ref="P197:P260" si="157">2 * c_koeff_7a + 6 * d_koeff_7a * _t + 12 * e_koeff_7a * _t ^ 2 + 20 * f_koeff_7a * _t ^ 3 + 30 * g_koeff_7a * _t ^ 4 + 42 * h_koeff_7a * _t ^ 5</f>
        <v>5.8816767181455365</v>
      </c>
      <c r="Q197">
        <f t="shared" ref="Q197:Q260" si="158">6 * d_koeff_7a  + 24 * e_koeff_7a * _t  + 60 * f_koeff_7a * _t ^ 2 + 120 * g_koeff_7a * _t ^ 3 + 210 * h_koeff_7a * _t ^ 4</f>
        <v>11.675355095039997</v>
      </c>
      <c r="R197">
        <f t="shared" ref="R197:R260" si="159">24 * e_koeff_7a  + 120 * f_koeff_7a * _t  + 360 * g_koeff_7a * _t ^ 2 + 840 * h_koeff_7a * _t ^ 3</f>
        <v>-240.82071552000002</v>
      </c>
      <c r="AC197">
        <f t="shared" ref="AC197:AC260" si="160">a_koeff_9 + b_koeff_9 * _t + c_koeff_9 * _t ^ 2 + d_koeff_9 * _t ^ 3 + e_koeff_9 * _t ^ 4 + f_koeff_9 * _t ^ 5 + g_koeff_9 * _t ^ 6 + h_koeff_9 * _t ^ 7 + i_koeff_9 * _t ^ 8 + j_koeff_9 * _t ^ 9</f>
        <v>1.6472394610804908E-2</v>
      </c>
      <c r="AD197">
        <f t="shared" ref="AD197:AD260" si="161">b_koeff_9 + 2 * c_koeff_9 * _t + 3 * d_koeff_9 * _t ^ 2 + 4 * e_koeff_9 * _t ^ 3 + 5 * f_koeff_9 * _t ^ 4 + 6 * g_koeff_9 * _t ^ 5 + 7 * h_koeff_9 *_t ^ 6 + 8 * i_koeff_9 * _t ^ 7 + 9 * j_koeff_9 * _t ^ 8</f>
        <v>0.36491432087774461</v>
      </c>
      <c r="AE197">
        <f t="shared" ref="AE197:AE260" si="162">2 * c_koeff_9 + 6 * d_koeff_9 * _t + 12 * e_koeff_9 * _t ^ 2 + 20 * f_koeff_9 * _t ^ 3 + 30 * g_koeff_9 * _t ^ 4 + 42 * h_koeff_9 * _t ^ 5 + 56 * i_koeff_9 * _t ^ 6 + 72 * j_koeff_9 * _t ^ 7</f>
        <v>5.7958751459542794</v>
      </c>
      <c r="AF197">
        <f t="shared" si="148"/>
        <v>50.223434294435492</v>
      </c>
      <c r="AG197">
        <f t="shared" si="149"/>
        <v>-124.19413284225044</v>
      </c>
      <c r="AQ197">
        <f t="shared" ref="AQ197:AQ260" si="163">a_koeff_7b + b_koeff_7b * _t + c_koeff_7b * _t ^ 2 + d_koeff_7b * _t ^ 3 + e_koeff_7b * _t ^ 4 + f_koeff_7b * _t ^ 5 + g_koeff_7b * _t ^ 6 + h_koeff_7b * _t ^ 7</f>
        <v>8.2626084202642142E-2</v>
      </c>
      <c r="AR197">
        <f t="shared" ref="AR197:AR260" si="164">b_koeff_7b + 2 * c_koeff_7b * _t + 3 * d_koeff_7b * _t ^ 2 + 4 * e_koeff_7b * _t ^ 3 + 5 * f_koeff_7b * _t ^ 4 + 6 * g_koeff_7b * _t ^ 5 + 7 * h_koeff_7b *_t ^ 6</f>
        <v>0.9877478114643149</v>
      </c>
      <c r="AS197">
        <f t="shared" ref="AS197:AS260" si="165">2 * c_koeff_7b + 6 * d_koeff_7b * _t + 12 * e_koeff_7b * _t ^ 2 + 20 * f_koeff_7b * _t ^ 3 + 30 * g_koeff_7b * _t ^ 4 + 42 * h_koeff_7b * _t ^ 5</f>
        <v>5.0767147460198423</v>
      </c>
      <c r="AT197">
        <f t="shared" ref="AT197:AT260" si="166">6 * d_koeff_7b  + 24 * e_koeff_7b* _t  + 60 * f_koeff_7b * _t ^ 2 + 120 * g_koeff_7b * _t ^ 3 + 210 * h_koeff_7b * _t ^ 4</f>
        <v>-29.290360422399974</v>
      </c>
      <c r="AU197">
        <f t="shared" ref="AU197:AU260" si="167">24 * e_koeff_7b  + 120 * f_koeff_7b * _t  + 360 * g_koeff_7b * _t ^ 2 + 840 * h_koeff_7b * _t ^ 3</f>
        <v>-137.04570880000006</v>
      </c>
      <c r="BD197">
        <f t="shared" ref="BD197:BD260" si="168">a_koeff_7c + b_koeff_7c * _t + c_koeff_7c * _t ^ 2 + d_koeff_7c * _t ^ 3 + e_koeff_7c * _t ^ 4 + f_koeff_7c * _t ^ 5 + g_koeff_7c * _t ^ 6 + h_koeff_7c * _t ^ 7</f>
        <v>0.13454920810519069</v>
      </c>
      <c r="BE197">
        <f t="shared" ref="BE197:BE260" si="169">b_koeff_7c + 2 * c_koeff_7c * _t + 3 * d_koeff_7c * _t ^ 2 + 4 * e_koeff_7c * _t ^ 3 + 5 * f_koeff_7c * _t ^ 4 + 6 * g_koeff_7c * _t ^ 5 + 7 * h_koeff_7c *_t ^ 6</f>
        <v>1.6498224142693172</v>
      </c>
      <c r="BF197">
        <f t="shared" ref="BF197:BF260" si="170">2 * c_koeff_7c + 6 * d_koeff_7c * _t + 12 * e_koeff_7c * _t ^ 2 + 20 * f_koeff_7c * _t ^ 3 + 30 * g_koeff_7c * _t ^ 4 + 42 * h_koeff_7c * _t ^ 5</f>
        <v>9.0182124542361564</v>
      </c>
      <c r="BG197">
        <f t="shared" ref="BG197:BG260" si="171">6 * d_koeff_7c  + 24 * e_koeff_7c * _t  + 60 * f_koeff_7c * _t ^ 2 + 120 * g_koeff_7c * _t ^ 3 + 210 * h_koeff_7c * _t ^ 4</f>
        <v>-50.321712537600021</v>
      </c>
      <c r="BH197">
        <f t="shared" ref="BH197:BH260" si="172">24 * e_koeff_7c  + 120 * f_koeff_7c * _t  + 360 * g_koeff_7c * _t ^ 2 + 840 * h_koeff_7c * _t ^ 3</f>
        <v>-456.75141120000001</v>
      </c>
      <c r="BQ197">
        <f t="shared" ref="BQ197:BQ260" si="173">a_koeff_7d + b_koeff_7d * _t + c_koeff_7d * _t ^ 2 + d_koeff_7d * _t ^ 3 + e_koeff_7d * _t ^ 4 + f_koeff_7d * _t ^ 5 + g_koeff_7d * _t ^ 6 + h_koeff_7d * _t ^ 7</f>
        <v>2.2687981442653229E-2</v>
      </c>
      <c r="BR197">
        <f t="shared" ref="BR197:BR260" si="174">b_koeff_7d + 2 * c_koeff_7d * _t + 3 * d_koeff_7d * _t ^ 2 + 4 * e_koeff_7d * _t ^ 3 + 5 * f_koeff_7d * _t ^ 4 + 6 * g_koeff_7d * _t ^ 5 + 7 * h_koeff_7d *_t ^ 6</f>
        <v>0.41532633661833213</v>
      </c>
      <c r="BS197">
        <f t="shared" ref="BS197:BS260" si="175">2 * c_koeff_7d + 6 * d_koeff_7d * _t + 12 * e_koeff_7d * _t ^ 2 + 20 * f_koeff_7d * _t ^ 3 + 30 * g_koeff_7d * _t ^ 4 + 42 * h_koeff_7d * _t ^ 5</f>
        <v>5.0975427841228811</v>
      </c>
      <c r="BT197">
        <f t="shared" ref="BT197:BT260" si="176">6 * d_koeff_7d  + 24 * e_koeff_7d * _t  + 60 * f_koeff_7d * _t ^ 2 + 120 * g_koeff_7d * _t ^ 3 + 210 * h_koeff_7d * _t ^ 4</f>
        <v>27.174622003200007</v>
      </c>
      <c r="BU197">
        <f t="shared" ref="BU197:BU260" si="177">24 * e_koeff_7d  + 120 * f_koeff_7d * _t  + 360 * g_koeff_7d * _t ^ 2 + 840 * h_koeff_7d * _t ^ 3</f>
        <v>-186.83804159999988</v>
      </c>
      <c r="CD197">
        <f t="shared" ref="CD197:CD260" si="178">a_koeff_7e + b_koeff_7e * _t + c_koeff_7e * _t ^ 2 + d_koeff_7e * _t ^ 3 + e_koeff_7e * _t ^ 4 + f_koeff_7e * _t ^ 5 + g_koeff_7e * _t ^ 6 + h_koeff_7e * _t ^ 7</f>
        <v>2.8960573591954392E-2</v>
      </c>
      <c r="CE197">
        <f t="shared" ref="CE197:CE260" si="179">b_koeff_7e + 2 * c_koeff_7e * _t + 3 * d_koeff_7e * _t ^ 2 + 4 * e_koeff_7e * _t ^ 3 + 5 * f_koeff_7e * _t ^ 4 + 6 * g_koeff_7e * _t ^ 5 + 7 * h_koeff_7e *_t ^ 6</f>
        <v>0.52271601244176391</v>
      </c>
      <c r="CF197">
        <f t="shared" ref="CF197:CF260" si="180">2 * c_koeff_7e + 6 * d_koeff_7e * _t + 12 * e_koeff_7e * _t ^ 2 + 20 * f_koeff_7e * _t ^ 3 + 30 * g_koeff_7e * _t ^ 4 + 42 * h_koeff_7e * _t ^ 5</f>
        <v>6.2266604204851204</v>
      </c>
      <c r="CG197">
        <f t="shared" ref="CG197:CG260" si="181">6 * d_koeff_7e  + 24 * e_koeff_7e * _t  + 60 * f_koeff_7e * _t ^ 2 + 120 * g_koeff_7e * _t ^ 3 + 210 * h_koeff_7e * _t ^ 4</f>
        <v>29.232090316799983</v>
      </c>
      <c r="CH197">
        <f t="shared" ref="CH197:CH260" si="182">24 * e_koeff_7e  + 120 * f_koeff_7e * _t  + 360 * g_koeff_7e * _t ^ 2 + 840 * h_koeff_7e * _t ^ 3</f>
        <v>-285.29571840000011</v>
      </c>
      <c r="CQ197">
        <f t="shared" ref="CQ197:CQ260" si="183">a_koeff_7f + b_koeff_7f * _t + c_koeff_7f * _t ^ 2 + d_koeff_7f * _t ^ 3 + e_koeff_7f * _t ^ 4 + f_koeff_7f * _t ^ 5 + g_koeff_7f * _t ^ 6 + h_koeff_7f * _t ^ 7</f>
        <v>6.2426346182797368E-2</v>
      </c>
      <c r="CR197">
        <f t="shared" ref="CR197:CR260" si="184">b_koeff_7f + 2 * c_koeff_7f * _t + 3 * d_koeff_7f * _t ^ 2 + 4 * e_koeff_7f * _t ^ 3 + 5 * f_koeff_7f * _t ^ 4 + 6 * g_koeff_7f * _t ^ 5 + 7 * h_koeff_7f *_t ^ 6</f>
        <v>0.84934595241647814</v>
      </c>
      <c r="CS197">
        <f t="shared" ref="CS197:CS260" si="185">2 * c_koeff_7f + 6 * d_koeff_7f * _t + 12 * e_koeff_7f * _t ^ 2 + 20 * f_koeff_7f * _t ^ 3 + 30 * g_koeff_7f * _t ^ 4 + 42 * h_koeff_7f * _t ^ 5</f>
        <v>6.3823914914021387</v>
      </c>
      <c r="CT197">
        <f t="shared" ref="CT197:CT260" si="186">6 * d_koeff_7f  + 24 * e_koeff_7f * _t  + 60 * f_koeff_7f * _t ^ 2 + 120 * g_koeff_7f * _t ^ 3 + 210 * h_koeff_7f * _t ^ 4</f>
        <v>-1.1159540367359841</v>
      </c>
      <c r="CU197">
        <f t="shared" ref="CU197:CU260" si="187">24 * e_koeff_7f  + 120 * f_koeff_7f * _t  + 360 * g_koeff_7f * _t ^ 2 + 840 * h_koeff_7f * _t ^ 3</f>
        <v>-272.83107976533324</v>
      </c>
      <c r="DD197">
        <f t="shared" ref="DD197:DD260" si="188">a_koeff_7g + b_koeff_7g * _t + c_koeff_7g * _t ^ 2 + d_koeff_7g * _t ^ 3 + e_koeff_7g * _t ^ 4 + f_koeff_7g * _t ^ 5 + g_koeff_7g * _t ^ 6 + h_koeff_7g * _t ^ 7</f>
        <v>7.1698830418740506E-2</v>
      </c>
      <c r="DE197">
        <f t="shared" ref="DE197:DE260" si="189">b_koeff_7g + 2 * c_koeff_7g * _t + 3 * d_koeff_7g * _t ^ 2 + 4 * e_koeff_7g * _t ^ 3 + 5 * f_koeff_7g * _t ^ 4 + 6 * g_koeff_7g * _t ^ 5 + 7 * h_koeff_7g *_t ^ 6</f>
        <v>0.97892574651482123</v>
      </c>
      <c r="DF197">
        <f t="shared" ref="DF197:DF260" si="190">2 * c_koeff_7g + 6 * d_koeff_7g * _t + 12 * e_koeff_7g * _t ^ 2 + 20 * f_koeff_7g * _t ^ 3 + 30 * g_koeff_7g * _t ^ 4 + 42 * h_koeff_7g * _t ^ 5</f>
        <v>7.3565743389081604</v>
      </c>
      <c r="DG197">
        <f t="shared" ref="DG197:DG260" si="191">6 * d_koeff_7g  + 24 * e_koeff_7g * _t  + 60 * f_koeff_7g * _t ^ 2 + 120 * g_koeff_7g * _t ^ 3 + 210 * h_koeff_7g * _t ^ 4</f>
        <v>-2.9682584576000028</v>
      </c>
      <c r="DH197">
        <f t="shared" ref="DH197:DH260" si="192">24 * e_koeff_7g  + 120 * f_koeff_7g * _t  + 360 * g_koeff_7g * _t ^ 2 + 840 * h_koeff_7g * _t ^ 3</f>
        <v>-354.69445119999995</v>
      </c>
      <c r="DQ197">
        <f t="shared" ref="DQ197:DQ260" si="193">a_koeff_7h + b_koeff_7h * _t + c_koeff_7h * _t ^ 2 + d_koeff_7h * _t ^ 3 + e_koeff_7h * _t ^ 4 + f_koeff_7h * _t ^ 5 + g_koeff_7h * _t ^ 6 + h_koeff_7h * _t ^ 7</f>
        <v>5.5357732220263467E-2</v>
      </c>
      <c r="DR197">
        <f t="shared" ref="DR197:DR260" si="194">b_koeff_7h + 2 * c_koeff_7h * _t + 3 * d_koeff_7h * _t ^ 2 + 4 * e_koeff_7h * _t ^ 3 + 5 * f_koeff_7h * _t ^ 4 + 6 * g_koeff_7h * _t ^ 5 + 7 * h_koeff_7h *_t ^ 6</f>
        <v>0.80449261289865215</v>
      </c>
      <c r="DS197">
        <f t="shared" ref="DS197:DS260" si="195">2 * c_koeff_7h + 6 * d_koeff_7h * _t + 12 * e_koeff_7h * _t ^ 2 + 20 * f_koeff_7h * _t ^ 3 + 30 * g_koeff_7h * _t ^ 4 + 42 * h_koeff_7h * _t ^ 5</f>
        <v>6.92454842892288</v>
      </c>
      <c r="DT197">
        <f t="shared" ref="DT197:DT260" si="196">6 * d_koeff_7h  + 24 * e_koeff_7h * _t  + 60 * f_koeff_7h * _t ^ 2 + 120 * g_koeff_7h * _t ^ 3 + 210 * h_koeff_7h * _t ^ 4</f>
        <v>9.343639603199998</v>
      </c>
      <c r="DU197">
        <f t="shared" ref="DU197:DU260" si="197">24 * e_koeff_7h  + 120 * f_koeff_7h * _t  + 360 * g_koeff_7h * _t ^ 2 + 840 * h_koeff_7h * _t ^ 3</f>
        <v>-328.15964159999999</v>
      </c>
    </row>
    <row r="198" spans="1:125">
      <c r="A198">
        <v>0.193</v>
      </c>
      <c r="B198">
        <f t="shared" si="150"/>
        <v>5.2684961090158008E-2</v>
      </c>
      <c r="C198">
        <f t="shared" si="151"/>
        <v>0.72775122003000003</v>
      </c>
      <c r="D198">
        <f t="shared" si="152"/>
        <v>5.7378668399999997</v>
      </c>
      <c r="E198">
        <f t="shared" si="153"/>
        <v>3.9296399999999974</v>
      </c>
      <c r="F198">
        <f t="shared" si="154"/>
        <v>-221.04</v>
      </c>
      <c r="N198">
        <f t="shared" si="155"/>
        <v>4.5725395101525207E-2</v>
      </c>
      <c r="O198">
        <f t="shared" si="156"/>
        <v>0.66811302640024961</v>
      </c>
      <c r="P198">
        <f t="shared" si="157"/>
        <v>5.8932316342133637</v>
      </c>
      <c r="Q198">
        <f t="shared" si="158"/>
        <v>11.434448758739997</v>
      </c>
      <c r="R198">
        <f t="shared" si="159"/>
        <v>-240.99040727999997</v>
      </c>
      <c r="AC198">
        <f t="shared" si="160"/>
        <v>1.6840215234600615E-2</v>
      </c>
      <c r="AD198">
        <f t="shared" si="161"/>
        <v>0.37073528677860756</v>
      </c>
      <c r="AE198">
        <f t="shared" si="162"/>
        <v>5.8460354304515532</v>
      </c>
      <c r="AF198">
        <f t="shared" ref="AF198:AF261" si="198">6 * d_koeff_9  + 24 * e_koeff_9 * _t  + 60 * f_koeff_9 * _t ^ 2 + 120 * g_koeff_9 * _t ^ 3 + 210 * h_koeff_9 * _t ^ 4 + 336 * i_koeff_9 * _t ^ 5 + 504 * j_koeff_9 * _t ^ 6</f>
        <v>50.096082648990411</v>
      </c>
      <c r="AG198">
        <f t="shared" ref="AG198:AG261" si="199">24 * e_koeff_9  + 120 * f_koeff_9 * _t  + 360 * g_koeff_9 * _t ^ 2 + 840 * h_koeff_9 * _t ^ 3 + 1680 * i_koeff_9 * _t ^ 4 + 3024 * j_koeff_9 * _t ^ 5</f>
        <v>-130.50642713922588</v>
      </c>
      <c r="AQ198">
        <f t="shared" si="163"/>
        <v>8.3616365484081537E-2</v>
      </c>
      <c r="AR198">
        <f t="shared" si="164"/>
        <v>0.99280985838444646</v>
      </c>
      <c r="AS198">
        <f t="shared" si="165"/>
        <v>5.0473566434961592</v>
      </c>
      <c r="AT198">
        <f t="shared" si="166"/>
        <v>-29.425065594399989</v>
      </c>
      <c r="AU198">
        <f t="shared" si="167"/>
        <v>-132.37152320000027</v>
      </c>
      <c r="BD198">
        <f t="shared" si="168"/>
        <v>0.13620353121976067</v>
      </c>
      <c r="BE198">
        <f t="shared" si="169"/>
        <v>1.6588153900266109</v>
      </c>
      <c r="BF198">
        <f t="shared" si="170"/>
        <v>8.9676635039415871</v>
      </c>
      <c r="BG198">
        <f t="shared" si="171"/>
        <v>-50.775051596849963</v>
      </c>
      <c r="BH198">
        <f t="shared" si="172"/>
        <v>-449.93268180000024</v>
      </c>
      <c r="BQ198">
        <f t="shared" si="173"/>
        <v>2.3105861071966341E-2</v>
      </c>
      <c r="BR198">
        <f t="shared" si="174"/>
        <v>0.42043743549365925</v>
      </c>
      <c r="BS198">
        <f t="shared" si="175"/>
        <v>5.1246236667813081</v>
      </c>
      <c r="BT198">
        <f t="shared" si="176"/>
        <v>26.986823847637499</v>
      </c>
      <c r="BU198">
        <f t="shared" si="177"/>
        <v>-188.75483864999995</v>
      </c>
      <c r="CD198">
        <f t="shared" si="178"/>
        <v>2.9486407794715334E-2</v>
      </c>
      <c r="CE198">
        <f t="shared" si="179"/>
        <v>0.52895724126416532</v>
      </c>
      <c r="CF198">
        <f t="shared" si="180"/>
        <v>6.2557494873778801</v>
      </c>
      <c r="CG198">
        <f t="shared" si="181"/>
        <v>28.945669195799983</v>
      </c>
      <c r="CH198">
        <f t="shared" si="182"/>
        <v>-287.54135759999997</v>
      </c>
      <c r="CQ198">
        <f t="shared" si="183"/>
        <v>6.3278883133609951E-2</v>
      </c>
      <c r="CR198">
        <f t="shared" si="184"/>
        <v>0.85572774051251521</v>
      </c>
      <c r="CS198">
        <f t="shared" si="185"/>
        <v>6.3811393358161039</v>
      </c>
      <c r="CT198">
        <f t="shared" si="186"/>
        <v>-1.3881431894826595</v>
      </c>
      <c r="CU198">
        <f t="shared" si="187"/>
        <v>-271.54740471466664</v>
      </c>
      <c r="DD198">
        <f t="shared" si="188"/>
        <v>7.2681433942947973E-2</v>
      </c>
      <c r="DE198">
        <f t="shared" si="189"/>
        <v>0.98628077766801237</v>
      </c>
      <c r="DF198">
        <f t="shared" si="190"/>
        <v>7.3534289702727147</v>
      </c>
      <c r="DG198">
        <f t="shared" si="191"/>
        <v>-3.3222416012249987</v>
      </c>
      <c r="DH198">
        <f t="shared" si="192"/>
        <v>-353.27117929999997</v>
      </c>
      <c r="DQ198">
        <f t="shared" si="193"/>
        <v>5.6165688650976674E-2</v>
      </c>
      <c r="DR198">
        <f t="shared" si="194"/>
        <v>0.81142177845477681</v>
      </c>
      <c r="DS198">
        <f t="shared" si="195"/>
        <v>6.9337279915188068</v>
      </c>
      <c r="DT198">
        <f t="shared" si="196"/>
        <v>9.0154889976374903</v>
      </c>
      <c r="DU198">
        <f t="shared" si="197"/>
        <v>-328.13918864999994</v>
      </c>
    </row>
    <row r="199" spans="1:125">
      <c r="A199">
        <v>0.19400000000000001</v>
      </c>
      <c r="B199">
        <f t="shared" si="150"/>
        <v>5.3415581889344005E-2</v>
      </c>
      <c r="C199">
        <f t="shared" si="151"/>
        <v>0.73349101488000001</v>
      </c>
      <c r="D199">
        <f t="shared" si="152"/>
        <v>5.74168608</v>
      </c>
      <c r="E199">
        <f t="shared" si="153"/>
        <v>3.7089599999999976</v>
      </c>
      <c r="F199">
        <f t="shared" si="154"/>
        <v>-220.32</v>
      </c>
      <c r="N199">
        <f t="shared" si="155"/>
        <v>4.6396456639441391E-2</v>
      </c>
      <c r="O199">
        <f t="shared" si="156"/>
        <v>0.67401193508697488</v>
      </c>
      <c r="P199">
        <f t="shared" si="157"/>
        <v>5.9045455606475521</v>
      </c>
      <c r="Q199">
        <f t="shared" si="158"/>
        <v>11.193377375039997</v>
      </c>
      <c r="R199">
        <f t="shared" si="159"/>
        <v>-241.15081536</v>
      </c>
      <c r="AC199">
        <f t="shared" si="160"/>
        <v>1.7213881882951275E-2</v>
      </c>
      <c r="AD199">
        <f t="shared" si="161"/>
        <v>0.37660634823678474</v>
      </c>
      <c r="AE199">
        <f t="shared" si="162"/>
        <v>5.8960652099182003</v>
      </c>
      <c r="AF199">
        <f t="shared" si="198"/>
        <v>49.962427026141135</v>
      </c>
      <c r="AG199">
        <f t="shared" si="199"/>
        <v>-136.80196374394347</v>
      </c>
      <c r="AQ199">
        <f t="shared" si="163"/>
        <v>8.4611694111133395E-2</v>
      </c>
      <c r="AR199">
        <f t="shared" si="164"/>
        <v>0.99784248062677849</v>
      </c>
      <c r="AS199">
        <f t="shared" si="165"/>
        <v>5.0178661660108848</v>
      </c>
      <c r="AT199">
        <f t="shared" si="166"/>
        <v>-29.555117222400014</v>
      </c>
      <c r="AU199">
        <f t="shared" si="167"/>
        <v>-127.7385983999998</v>
      </c>
      <c r="BD199">
        <f t="shared" si="168"/>
        <v>0.13786682196034009</v>
      </c>
      <c r="BE199">
        <f t="shared" si="169"/>
        <v>1.667757591299043</v>
      </c>
      <c r="BF199">
        <f t="shared" si="170"/>
        <v>8.9166646179811178</v>
      </c>
      <c r="BG199">
        <f t="shared" si="171"/>
        <v>-51.221589837599993</v>
      </c>
      <c r="BH199">
        <f t="shared" si="172"/>
        <v>-443.14976159999986</v>
      </c>
      <c r="BQ199">
        <f t="shared" si="173"/>
        <v>2.3528865309216718E-2</v>
      </c>
      <c r="BR199">
        <f t="shared" si="174"/>
        <v>0.4255755210339579</v>
      </c>
      <c r="BS199">
        <f t="shared" si="175"/>
        <v>5.1515157963141602</v>
      </c>
      <c r="BT199">
        <f t="shared" si="176"/>
        <v>26.797119178199978</v>
      </c>
      <c r="BU199">
        <f t="shared" si="177"/>
        <v>-190.65107880000005</v>
      </c>
      <c r="CD199">
        <f t="shared" si="178"/>
        <v>3.0018497723001955E-2</v>
      </c>
      <c r="CE199">
        <f t="shared" si="179"/>
        <v>0.53522741556991626</v>
      </c>
      <c r="CF199">
        <f t="shared" si="180"/>
        <v>6.2845510154918403</v>
      </c>
      <c r="CG199">
        <f t="shared" si="181"/>
        <v>28.657017916799987</v>
      </c>
      <c r="CH199">
        <f t="shared" si="182"/>
        <v>-289.75605119999989</v>
      </c>
      <c r="CQ199">
        <f t="shared" si="183"/>
        <v>6.4137801201129385E-2</v>
      </c>
      <c r="CR199">
        <f t="shared" si="184"/>
        <v>0.86210814057229068</v>
      </c>
      <c r="CS199">
        <f t="shared" si="185"/>
        <v>6.3796156327357094</v>
      </c>
      <c r="CT199">
        <f t="shared" si="186"/>
        <v>-1.659049204735987</v>
      </c>
      <c r="CU199">
        <f t="shared" si="187"/>
        <v>-270.26480537599991</v>
      </c>
      <c r="DD199">
        <f t="shared" si="188"/>
        <v>7.3671390866686434E-2</v>
      </c>
      <c r="DE199">
        <f t="shared" si="189"/>
        <v>0.99363248669837223</v>
      </c>
      <c r="DF199">
        <f t="shared" si="190"/>
        <v>7.3499303307851216</v>
      </c>
      <c r="DG199">
        <f t="shared" si="191"/>
        <v>-3.6747995076000084</v>
      </c>
      <c r="DH199">
        <f t="shared" si="192"/>
        <v>-351.84398160000001</v>
      </c>
      <c r="DQ199">
        <f t="shared" si="193"/>
        <v>5.6980578782336491E-2</v>
      </c>
      <c r="DR199">
        <f t="shared" si="194"/>
        <v>0.81835995950219786</v>
      </c>
      <c r="DS199">
        <f t="shared" si="195"/>
        <v>6.9425794161141594</v>
      </c>
      <c r="DT199">
        <f t="shared" si="196"/>
        <v>8.6873659782000008</v>
      </c>
      <c r="DU199">
        <f t="shared" si="197"/>
        <v>-328.10447880000004</v>
      </c>
    </row>
    <row r="200" spans="1:125">
      <c r="A200">
        <v>0.19500000000000001</v>
      </c>
      <c r="B200">
        <f t="shared" si="150"/>
        <v>5.4151944356249995E-2</v>
      </c>
      <c r="C200">
        <f t="shared" si="151"/>
        <v>0.73923451875000012</v>
      </c>
      <c r="D200">
        <f t="shared" si="152"/>
        <v>5.745285</v>
      </c>
      <c r="E200">
        <f t="shared" si="153"/>
        <v>3.488999999999999</v>
      </c>
      <c r="F200">
        <f t="shared" si="154"/>
        <v>-219.6</v>
      </c>
      <c r="N200">
        <f t="shared" si="155"/>
        <v>4.7073422702822353E-2</v>
      </c>
      <c r="O200">
        <f t="shared" si="156"/>
        <v>0.67992203713809385</v>
      </c>
      <c r="P200">
        <f t="shared" si="157"/>
        <v>5.9156183370374995</v>
      </c>
      <c r="Q200">
        <f t="shared" si="158"/>
        <v>10.952150212499996</v>
      </c>
      <c r="R200">
        <f t="shared" si="159"/>
        <v>-241.30196999999998</v>
      </c>
      <c r="AC200">
        <f t="shared" si="160"/>
        <v>1.7593444585111744E-2</v>
      </c>
      <c r="AD200">
        <f t="shared" si="161"/>
        <v>0.38252737159808081</v>
      </c>
      <c r="AE200">
        <f t="shared" si="162"/>
        <v>5.9459581888792288</v>
      </c>
      <c r="AF200">
        <f t="shared" si="198"/>
        <v>49.822484554001328</v>
      </c>
      <c r="AG200">
        <f t="shared" si="199"/>
        <v>-143.08000311149982</v>
      </c>
      <c r="AQ200">
        <f t="shared" si="163"/>
        <v>8.5612040593706223E-2</v>
      </c>
      <c r="AR200">
        <f t="shared" si="164"/>
        <v>1.0028455481362497</v>
      </c>
      <c r="AS200">
        <f t="shared" si="165"/>
        <v>4.9882479464999943</v>
      </c>
      <c r="AT200">
        <f t="shared" si="166"/>
        <v>-29.680556499999948</v>
      </c>
      <c r="AU200">
        <f t="shared" si="167"/>
        <v>-123.14679999999998</v>
      </c>
      <c r="BD200">
        <f t="shared" si="168"/>
        <v>0.13953902932860818</v>
      </c>
      <c r="BE200">
        <f t="shared" si="169"/>
        <v>1.6766485715453907</v>
      </c>
      <c r="BF200">
        <f t="shared" si="170"/>
        <v>8.865222579281248</v>
      </c>
      <c r="BG200">
        <f t="shared" si="171"/>
        <v>-51.661363031249984</v>
      </c>
      <c r="BH200">
        <f t="shared" si="172"/>
        <v>-436.40257500000007</v>
      </c>
      <c r="BQ200">
        <f t="shared" si="173"/>
        <v>2.3957021046375888E-2</v>
      </c>
      <c r="BR200">
        <f t="shared" si="174"/>
        <v>0.43074040353626952</v>
      </c>
      <c r="BS200">
        <f t="shared" si="175"/>
        <v>5.1782172764765635</v>
      </c>
      <c r="BT200">
        <f t="shared" si="176"/>
        <v>26.605528523437496</v>
      </c>
      <c r="BU200">
        <f t="shared" si="177"/>
        <v>-192.52681875000007</v>
      </c>
      <c r="CD200">
        <f t="shared" si="178"/>
        <v>3.0556872178157821E-2</v>
      </c>
      <c r="CE200">
        <f t="shared" si="179"/>
        <v>0.54152624671031235</v>
      </c>
      <c r="CF200">
        <f t="shared" si="180"/>
        <v>6.3130627901250014</v>
      </c>
      <c r="CG200">
        <f t="shared" si="181"/>
        <v>28.366167374999996</v>
      </c>
      <c r="CH200">
        <f t="shared" si="182"/>
        <v>-291.93990000000002</v>
      </c>
      <c r="CQ200">
        <f t="shared" si="183"/>
        <v>6.5003098861759492E-2</v>
      </c>
      <c r="CR200">
        <f t="shared" si="184"/>
        <v>0.86848688168970023</v>
      </c>
      <c r="CS200">
        <f t="shared" si="185"/>
        <v>6.3778216647600008</v>
      </c>
      <c r="CT200">
        <f t="shared" si="186"/>
        <v>-1.9286731599999958</v>
      </c>
      <c r="CU200">
        <f t="shared" si="187"/>
        <v>-268.98328533333324</v>
      </c>
      <c r="DD200">
        <f t="shared" si="188"/>
        <v>7.4668697691435346E-2</v>
      </c>
      <c r="DE200">
        <f t="shared" si="189"/>
        <v>1.0009805210483202</v>
      </c>
      <c r="DF200">
        <f t="shared" si="190"/>
        <v>7.3460798476406231</v>
      </c>
      <c r="DG200">
        <f t="shared" si="191"/>
        <v>-4.0259282656250033</v>
      </c>
      <c r="DH200">
        <f t="shared" si="192"/>
        <v>-350.41288750000007</v>
      </c>
      <c r="DQ200">
        <f t="shared" si="193"/>
        <v>5.7802411465770413E-2</v>
      </c>
      <c r="DR200">
        <f t="shared" si="194"/>
        <v>0.82530682791908216</v>
      </c>
      <c r="DS200">
        <f t="shared" si="195"/>
        <v>6.9511027374140637</v>
      </c>
      <c r="DT200">
        <f t="shared" si="196"/>
        <v>8.3592847734374871</v>
      </c>
      <c r="DU200">
        <f t="shared" si="197"/>
        <v>-328.05556874999996</v>
      </c>
    </row>
    <row r="201" spans="1:125">
      <c r="A201">
        <v>0.19600000000000001</v>
      </c>
      <c r="B201">
        <f t="shared" si="150"/>
        <v>5.489405208985601E-2</v>
      </c>
      <c r="C201">
        <f t="shared" si="151"/>
        <v>0.74498151168000004</v>
      </c>
      <c r="D201">
        <f t="shared" si="152"/>
        <v>5.7486643199999987</v>
      </c>
      <c r="E201">
        <f t="shared" si="153"/>
        <v>3.2697599999999998</v>
      </c>
      <c r="F201">
        <f t="shared" si="154"/>
        <v>-218.88</v>
      </c>
      <c r="N201">
        <f t="shared" si="155"/>
        <v>4.7756304364431873E-2</v>
      </c>
      <c r="O201">
        <f t="shared" si="156"/>
        <v>0.68584309132721366</v>
      </c>
      <c r="P201">
        <f t="shared" si="157"/>
        <v>5.9264498122260489</v>
      </c>
      <c r="Q201">
        <f t="shared" si="158"/>
        <v>10.710776509439999</v>
      </c>
      <c r="R201">
        <f t="shared" si="159"/>
        <v>-241.44390143999996</v>
      </c>
      <c r="AC201">
        <f t="shared" si="160"/>
        <v>1.7978953233537806E-2</v>
      </c>
      <c r="AD201">
        <f t="shared" si="161"/>
        <v>0.38849821692151265</v>
      </c>
      <c r="AE201">
        <f t="shared" si="162"/>
        <v>5.9957080893562722</v>
      </c>
      <c r="AF201">
        <f t="shared" si="198"/>
        <v>49.676273096340623</v>
      </c>
      <c r="AG201">
        <f t="shared" si="199"/>
        <v>-149.33981346988082</v>
      </c>
      <c r="AQ201">
        <f t="shared" si="163"/>
        <v>8.6617375313963269E-2</v>
      </c>
      <c r="AR201">
        <f t="shared" si="164"/>
        <v>1.0078189354701617</v>
      </c>
      <c r="AS201">
        <f t="shared" si="165"/>
        <v>4.9585065767731171</v>
      </c>
      <c r="AT201">
        <f t="shared" si="166"/>
        <v>-29.801424486399988</v>
      </c>
      <c r="AU201">
        <f t="shared" si="167"/>
        <v>-118.5959936000001</v>
      </c>
      <c r="BD201">
        <f t="shared" si="168"/>
        <v>0.1412201018830887</v>
      </c>
      <c r="BE201">
        <f t="shared" si="169"/>
        <v>1.6854878909894859</v>
      </c>
      <c r="BF201">
        <f t="shared" si="170"/>
        <v>8.8133441350348836</v>
      </c>
      <c r="BG201">
        <f t="shared" si="171"/>
        <v>-52.094406873599972</v>
      </c>
      <c r="BH201">
        <f t="shared" si="172"/>
        <v>-429.69104640000012</v>
      </c>
      <c r="BQ201">
        <f t="shared" si="173"/>
        <v>2.4390354984767673E-2</v>
      </c>
      <c r="BR201">
        <f t="shared" si="174"/>
        <v>0.43593189141164551</v>
      </c>
      <c r="BS201">
        <f t="shared" si="175"/>
        <v>5.2047262315238401</v>
      </c>
      <c r="BT201">
        <f t="shared" si="176"/>
        <v>26.412072355199996</v>
      </c>
      <c r="BU201">
        <f t="shared" si="177"/>
        <v>-194.38211519999987</v>
      </c>
      <c r="CD201">
        <f t="shared" si="178"/>
        <v>3.1101559671775567E-2</v>
      </c>
      <c r="CE201">
        <f t="shared" si="179"/>
        <v>0.54785344383737877</v>
      </c>
      <c r="CF201">
        <f t="shared" si="180"/>
        <v>6.341282627420159</v>
      </c>
      <c r="CG201">
        <f t="shared" si="181"/>
        <v>28.073148364800012</v>
      </c>
      <c r="CH201">
        <f t="shared" si="182"/>
        <v>-294.09300479999996</v>
      </c>
      <c r="CQ201">
        <f t="shared" si="183"/>
        <v>6.5874774321639087E-2</v>
      </c>
      <c r="CR201">
        <f t="shared" si="184"/>
        <v>0.87486369424069765</v>
      </c>
      <c r="CS201">
        <f t="shared" si="185"/>
        <v>6.3757587134087181</v>
      </c>
      <c r="CT201">
        <f t="shared" si="186"/>
        <v>-2.1970161363626568</v>
      </c>
      <c r="CU201">
        <f t="shared" si="187"/>
        <v>-267.70284817066664</v>
      </c>
      <c r="DD201">
        <f t="shared" si="188"/>
        <v>7.5673350566830888E-2</v>
      </c>
      <c r="DE201">
        <f t="shared" si="189"/>
        <v>1.0083245295894221</v>
      </c>
      <c r="DF201">
        <f t="shared" si="190"/>
        <v>7.3418789519308802</v>
      </c>
      <c r="DG201">
        <f t="shared" si="191"/>
        <v>-4.3756239935999997</v>
      </c>
      <c r="DH201">
        <f t="shared" si="192"/>
        <v>-348.9779264</v>
      </c>
      <c r="DQ201">
        <f t="shared" si="193"/>
        <v>5.8631195224603846E-2</v>
      </c>
      <c r="DR201">
        <f t="shared" si="194"/>
        <v>0.83226205562540545</v>
      </c>
      <c r="DS201">
        <f t="shared" si="195"/>
        <v>6.9592980043238404</v>
      </c>
      <c r="DT201">
        <f t="shared" si="196"/>
        <v>8.031259555199993</v>
      </c>
      <c r="DU201">
        <f t="shared" si="197"/>
        <v>-327.99251519999996</v>
      </c>
    </row>
    <row r="202" spans="1:125">
      <c r="A202">
        <v>0.19700000000000001</v>
      </c>
      <c r="B202">
        <f t="shared" si="150"/>
        <v>5.5641908469542006E-2</v>
      </c>
      <c r="C202">
        <f t="shared" si="151"/>
        <v>0.75073177443000005</v>
      </c>
      <c r="D202">
        <f t="shared" si="152"/>
        <v>5.7518247599999999</v>
      </c>
      <c r="E202">
        <f t="shared" si="153"/>
        <v>3.05124</v>
      </c>
      <c r="F202">
        <f t="shared" si="154"/>
        <v>-218.16</v>
      </c>
      <c r="N202">
        <f t="shared" si="155"/>
        <v>4.8445112455733325E-2</v>
      </c>
      <c r="O202">
        <f t="shared" si="156"/>
        <v>0.69177485628139868</v>
      </c>
      <c r="P202">
        <f t="shared" si="157"/>
        <v>5.9370398442792371</v>
      </c>
      <c r="Q202">
        <f t="shared" si="158"/>
        <v>10.46926547394</v>
      </c>
      <c r="R202">
        <f t="shared" si="159"/>
        <v>-241.57663991999999</v>
      </c>
      <c r="AC202">
        <f t="shared" si="160"/>
        <v>1.8370457577608287E-2</v>
      </c>
      <c r="AD202">
        <f t="shared" si="161"/>
        <v>0.39451873799717158</v>
      </c>
      <c r="AE202">
        <f t="shared" si="162"/>
        <v>6.045308651599294</v>
      </c>
      <c r="AF202">
        <f t="shared" si="198"/>
        <v>49.523811244825197</v>
      </c>
      <c r="AG202">
        <f t="shared" si="199"/>
        <v>-155.58067079455833</v>
      </c>
      <c r="AQ202">
        <f t="shared" si="163"/>
        <v>8.7627668530913916E-2</v>
      </c>
      <c r="AR202">
        <f t="shared" si="164"/>
        <v>1.0127625217571175</v>
      </c>
      <c r="AS202">
        <f t="shared" si="165"/>
        <v>4.9286466076478437</v>
      </c>
      <c r="AT202">
        <f t="shared" si="166"/>
        <v>-29.917762106399991</v>
      </c>
      <c r="AU202">
        <f t="shared" si="167"/>
        <v>-114.08604479999974</v>
      </c>
      <c r="BD202">
        <f t="shared" si="168"/>
        <v>0.14290998774589647</v>
      </c>
      <c r="BE202">
        <f t="shared" si="169"/>
        <v>1.6942751165845185</v>
      </c>
      <c r="BF202">
        <f t="shared" si="170"/>
        <v>8.7610359967769149</v>
      </c>
      <c r="BG202">
        <f t="shared" si="171"/>
        <v>-52.520756984849982</v>
      </c>
      <c r="BH202">
        <f t="shared" si="172"/>
        <v>-423.01510019999978</v>
      </c>
      <c r="BQ202">
        <f t="shared" si="173"/>
        <v>2.4828893633192538E-2</v>
      </c>
      <c r="BR202">
        <f t="shared" si="174"/>
        <v>0.44114979120561865</v>
      </c>
      <c r="BS202">
        <f t="shared" si="175"/>
        <v>5.2310408061548177</v>
      </c>
      <c r="BT202">
        <f t="shared" si="176"/>
        <v>26.216771088637504</v>
      </c>
      <c r="BU202">
        <f t="shared" si="177"/>
        <v>-196.21702485000003</v>
      </c>
      <c r="CD202">
        <f t="shared" si="178"/>
        <v>3.1652588423513067E-2</v>
      </c>
      <c r="CE202">
        <f t="shared" si="179"/>
        <v>0.55420871393466209</v>
      </c>
      <c r="CF202">
        <f t="shared" si="180"/>
        <v>6.3692083742641197</v>
      </c>
      <c r="CG202">
        <f t="shared" si="181"/>
        <v>27.77799157980002</v>
      </c>
      <c r="CH202">
        <f t="shared" si="182"/>
        <v>-296.21546639999985</v>
      </c>
      <c r="CQ202">
        <f t="shared" si="183"/>
        <v>6.6752825517923511E-2</v>
      </c>
      <c r="CR202">
        <f t="shared" si="184"/>
        <v>0.88123830988221685</v>
      </c>
      <c r="CS202">
        <f t="shared" si="185"/>
        <v>6.3734280591187247</v>
      </c>
      <c r="CT202">
        <f t="shared" si="186"/>
        <v>-2.4640792184959981</v>
      </c>
      <c r="CU202">
        <f t="shared" si="187"/>
        <v>-266.42349747199989</v>
      </c>
      <c r="DD202">
        <f t="shared" si="188"/>
        <v>7.6685345292096807E-2</v>
      </c>
      <c r="DE202">
        <f t="shared" si="189"/>
        <v>1.0156641626262706</v>
      </c>
      <c r="DF202">
        <f t="shared" si="190"/>
        <v>7.3373290786145349</v>
      </c>
      <c r="DG202">
        <f t="shared" si="191"/>
        <v>-4.7238828392249967</v>
      </c>
      <c r="DH202">
        <f t="shared" si="192"/>
        <v>-347.53912769999999</v>
      </c>
      <c r="DQ202">
        <f t="shared" si="193"/>
        <v>5.9466938254108925E-2</v>
      </c>
      <c r="DR202">
        <f t="shared" si="194"/>
        <v>0.83922531459712624</v>
      </c>
      <c r="DS202">
        <f t="shared" si="195"/>
        <v>6.9671652798923178</v>
      </c>
      <c r="DT202">
        <f t="shared" si="196"/>
        <v>7.703304438637498</v>
      </c>
      <c r="DU202">
        <f t="shared" si="197"/>
        <v>-327.91537485000003</v>
      </c>
    </row>
    <row r="203" spans="1:125">
      <c r="A203">
        <v>0.19800000000000001</v>
      </c>
      <c r="B203">
        <f t="shared" si="150"/>
        <v>5.6395516655808012E-2</v>
      </c>
      <c r="C203">
        <f t="shared" si="151"/>
        <v>0.75648508848000007</v>
      </c>
      <c r="D203">
        <f t="shared" si="152"/>
        <v>5.7547670400000008</v>
      </c>
      <c r="E203">
        <f t="shared" si="153"/>
        <v>2.8334399999999995</v>
      </c>
      <c r="F203">
        <f t="shared" si="154"/>
        <v>-217.44</v>
      </c>
      <c r="N203">
        <f t="shared" si="155"/>
        <v>4.9139857566747693E-2</v>
      </c>
      <c r="O203">
        <f t="shared" si="156"/>
        <v>0.69771709049037811</v>
      </c>
      <c r="P203">
        <f t="shared" si="157"/>
        <v>5.9473883004560646</v>
      </c>
      <c r="Q203">
        <f t="shared" si="158"/>
        <v>10.227626283839996</v>
      </c>
      <c r="R203">
        <f t="shared" si="159"/>
        <v>-241.70021568000001</v>
      </c>
      <c r="AC203">
        <f t="shared" si="160"/>
        <v>1.8768007217365379E-2</v>
      </c>
      <c r="AD203">
        <f t="shared" si="161"/>
        <v>0.40058878236481549</v>
      </c>
      <c r="AE203">
        <f t="shared" si="162"/>
        <v>6.0947536348106626</v>
      </c>
      <c r="AF203">
        <f t="shared" si="198"/>
        <v>49.365118311282416</v>
      </c>
      <c r="AG203">
        <f t="shared" si="199"/>
        <v>-161.80185878309317</v>
      </c>
      <c r="AQ203">
        <f t="shared" si="163"/>
        <v>8.8642890384964923E-2</v>
      </c>
      <c r="AR203">
        <f t="shared" si="164"/>
        <v>1.0176761906560969</v>
      </c>
      <c r="AS203">
        <f t="shared" si="165"/>
        <v>4.8986725490841581</v>
      </c>
      <c r="AT203">
        <f t="shared" si="166"/>
        <v>-30.029610150400018</v>
      </c>
      <c r="AU203">
        <f t="shared" si="167"/>
        <v>-109.61681919999981</v>
      </c>
      <c r="BD203">
        <f t="shared" si="168"/>
        <v>0.14460863460944967</v>
      </c>
      <c r="BE203">
        <f t="shared" si="169"/>
        <v>1.7030098219774148</v>
      </c>
      <c r="BF203">
        <f t="shared" si="170"/>
        <v>8.7083048404598422</v>
      </c>
      <c r="BG203">
        <f t="shared" si="171"/>
        <v>-52.940448909600022</v>
      </c>
      <c r="BH203">
        <f t="shared" si="172"/>
        <v>-416.37466079999984</v>
      </c>
      <c r="BQ203">
        <f t="shared" si="173"/>
        <v>2.5272663306072193E-2</v>
      </c>
      <c r="BR203">
        <f t="shared" si="174"/>
        <v>0.44639390761861908</v>
      </c>
      <c r="BS203">
        <f t="shared" si="175"/>
        <v>5.2571591654551195</v>
      </c>
      <c r="BT203">
        <f t="shared" si="176"/>
        <v>26.019645082200011</v>
      </c>
      <c r="BU203">
        <f t="shared" si="177"/>
        <v>-198.03160440000005</v>
      </c>
      <c r="CD203">
        <f t="shared" si="178"/>
        <v>3.2209986358940283E-2</v>
      </c>
      <c r="CE203">
        <f t="shared" si="179"/>
        <v>0.56059176184792703</v>
      </c>
      <c r="CF203">
        <f t="shared" si="180"/>
        <v>6.3968379081868809</v>
      </c>
      <c r="CG203">
        <f t="shared" si="181"/>
        <v>27.480727612800017</v>
      </c>
      <c r="CH203">
        <f t="shared" si="182"/>
        <v>-298.30738560000009</v>
      </c>
      <c r="CQ203">
        <f t="shared" si="183"/>
        <v>6.7637250120065107E-2</v>
      </c>
      <c r="CR203">
        <f t="shared" si="184"/>
        <v>0.88761046155108447</v>
      </c>
      <c r="CS203">
        <f t="shared" si="185"/>
        <v>6.3708309812404238</v>
      </c>
      <c r="CT203">
        <f t="shared" si="186"/>
        <v>-2.7298634946559921</v>
      </c>
      <c r="CU203">
        <f t="shared" si="187"/>
        <v>-265.1452368213333</v>
      </c>
      <c r="DD203">
        <f t="shared" si="188"/>
        <v>7.7704677317479792E-2</v>
      </c>
      <c r="DE203">
        <f t="shared" si="189"/>
        <v>1.0229990719003388</v>
      </c>
      <c r="DF203">
        <f t="shared" si="190"/>
        <v>7.3324316664878424</v>
      </c>
      <c r="DG203">
        <f t="shared" si="191"/>
        <v>-5.070700979600006</v>
      </c>
      <c r="DH203">
        <f t="shared" si="192"/>
        <v>-346.09652080000001</v>
      </c>
      <c r="DQ203">
        <f t="shared" si="193"/>
        <v>6.0309648421567635E-2</v>
      </c>
      <c r="DR203">
        <f t="shared" si="194"/>
        <v>0.84619627688029908</v>
      </c>
      <c r="DS203">
        <f t="shared" si="195"/>
        <v>6.974704641255121</v>
      </c>
      <c r="DT203">
        <f t="shared" si="196"/>
        <v>7.3754334822000001</v>
      </c>
      <c r="DU203">
        <f t="shared" si="197"/>
        <v>-327.82420440000004</v>
      </c>
    </row>
    <row r="204" spans="1:125">
      <c r="A204">
        <v>0.19900000000000001</v>
      </c>
      <c r="B204">
        <f t="shared" si="150"/>
        <v>5.7154879590994016E-2</v>
      </c>
      <c r="C204">
        <f t="shared" si="151"/>
        <v>0.76224123602999994</v>
      </c>
      <c r="D204">
        <f t="shared" si="152"/>
        <v>5.7574918800000008</v>
      </c>
      <c r="E204">
        <f t="shared" si="153"/>
        <v>2.6163600000000002</v>
      </c>
      <c r="F204">
        <f t="shared" si="154"/>
        <v>-216.72</v>
      </c>
      <c r="N204">
        <f t="shared" si="155"/>
        <v>4.9840550045920869E-2</v>
      </c>
      <c r="O204">
        <f t="shared" si="156"/>
        <v>0.70366955231572448</v>
      </c>
      <c r="P204">
        <f t="shared" si="157"/>
        <v>5.9574950571782521</v>
      </c>
      <c r="Q204">
        <f t="shared" si="158"/>
        <v>9.9858680867400018</v>
      </c>
      <c r="R204">
        <f t="shared" si="159"/>
        <v>-241.81465895999997</v>
      </c>
      <c r="AC204">
        <f t="shared" si="160"/>
        <v>1.9171651597273843E-2</v>
      </c>
      <c r="AD204">
        <f t="shared" si="161"/>
        <v>0.40670819133317959</v>
      </c>
      <c r="AE204">
        <f t="shared" si="162"/>
        <v>6.1440368178614468</v>
      </c>
      <c r="AF204">
        <f t="shared" si="198"/>
        <v>49.200214319991495</v>
      </c>
      <c r="AG204">
        <f t="shared" si="199"/>
        <v>-168.00266882973176</v>
      </c>
      <c r="AQ204">
        <f t="shared" si="163"/>
        <v>8.9663010902430215E-2</v>
      </c>
      <c r="AR204">
        <f t="shared" si="164"/>
        <v>1.0225598303156693</v>
      </c>
      <c r="AS204">
        <f t="shared" si="165"/>
        <v>4.8685888703188809</v>
      </c>
      <c r="AT204">
        <f t="shared" si="166"/>
        <v>-30.1370092744</v>
      </c>
      <c r="AU204">
        <f t="shared" si="167"/>
        <v>-105.18818239999999</v>
      </c>
      <c r="BD204">
        <f t="shared" si="168"/>
        <v>0.14631598974314539</v>
      </c>
      <c r="BE204">
        <f t="shared" si="169"/>
        <v>1.7116915874732941</v>
      </c>
      <c r="BF204">
        <f t="shared" si="170"/>
        <v>8.6551573065293699</v>
      </c>
      <c r="BG204">
        <f t="shared" si="171"/>
        <v>-53.35351811684999</v>
      </c>
      <c r="BH204">
        <f t="shared" si="172"/>
        <v>-409.76965259999997</v>
      </c>
      <c r="BQ204">
        <f t="shared" si="173"/>
        <v>2.5721690121614734E-2</v>
      </c>
      <c r="BR204">
        <f t="shared" si="174"/>
        <v>0.4516640435263321</v>
      </c>
      <c r="BS204">
        <f t="shared" si="175"/>
        <v>5.2830794948404716</v>
      </c>
      <c r="BT204">
        <f t="shared" si="176"/>
        <v>25.820714637637508</v>
      </c>
      <c r="BU204">
        <f t="shared" si="177"/>
        <v>-199.82591055000012</v>
      </c>
      <c r="CD204">
        <f t="shared" si="178"/>
        <v>3.2773781107416848E-2</v>
      </c>
      <c r="CE204">
        <f t="shared" si="179"/>
        <v>0.56700229031574811</v>
      </c>
      <c r="CF204">
        <f t="shared" si="180"/>
        <v>6.42416913726084</v>
      </c>
      <c r="CG204">
        <f t="shared" si="181"/>
        <v>27.181386955800001</v>
      </c>
      <c r="CH204">
        <f t="shared" si="182"/>
        <v>-300.36886319999996</v>
      </c>
      <c r="CQ204">
        <f t="shared" si="183"/>
        <v>6.8528045531092499E-2</v>
      </c>
      <c r="CR204">
        <f t="shared" si="184"/>
        <v>0.89397988346293356</v>
      </c>
      <c r="CS204">
        <f t="shared" si="185"/>
        <v>6.3679687580341637</v>
      </c>
      <c r="CT204">
        <f t="shared" si="186"/>
        <v>-2.9943700566826528</v>
      </c>
      <c r="CU204">
        <f t="shared" si="187"/>
        <v>-263.86806980266658</v>
      </c>
      <c r="DD204">
        <f t="shared" si="188"/>
        <v>7.8731341745687897E-2</v>
      </c>
      <c r="DE204">
        <f t="shared" si="189"/>
        <v>1.0303289105938023</v>
      </c>
      <c r="DF204">
        <f t="shared" si="190"/>
        <v>7.3271881581552432</v>
      </c>
      <c r="DG204">
        <f t="shared" si="191"/>
        <v>-5.416074621225003</v>
      </c>
      <c r="DH204">
        <f t="shared" si="192"/>
        <v>-344.6501351</v>
      </c>
      <c r="DQ204">
        <f t="shared" si="193"/>
        <v>6.1159333266348988E-2</v>
      </c>
      <c r="DR204">
        <f t="shared" si="194"/>
        <v>0.85317461460513466</v>
      </c>
      <c r="DS204">
        <f t="shared" si="195"/>
        <v>6.9819161795779712</v>
      </c>
      <c r="DT204">
        <f t="shared" si="196"/>
        <v>7.0476606876374959</v>
      </c>
      <c r="DU204">
        <f t="shared" si="197"/>
        <v>-327.71906054999999</v>
      </c>
    </row>
    <row r="205" spans="1:125">
      <c r="A205">
        <v>0.2</v>
      </c>
      <c r="B205">
        <f t="shared" si="150"/>
        <v>5.7920000000000006E-2</v>
      </c>
      <c r="C205">
        <f t="shared" si="151"/>
        <v>0.76800000000000013</v>
      </c>
      <c r="D205">
        <f t="shared" si="152"/>
        <v>5.7599999999999989</v>
      </c>
      <c r="E205">
        <f t="shared" si="153"/>
        <v>2.4000000000000021</v>
      </c>
      <c r="F205">
        <f t="shared" si="154"/>
        <v>-216</v>
      </c>
      <c r="N205">
        <f t="shared" si="155"/>
        <v>5.0547200000000007E-2</v>
      </c>
      <c r="O205">
        <f t="shared" si="156"/>
        <v>0.70963200000000015</v>
      </c>
      <c r="P205">
        <f t="shared" si="157"/>
        <v>5.9673600000000002</v>
      </c>
      <c r="Q205">
        <f t="shared" si="158"/>
        <v>9.7439999999999891</v>
      </c>
      <c r="R205">
        <f t="shared" si="159"/>
        <v>-241.91999999999996</v>
      </c>
      <c r="AC205">
        <f t="shared" si="160"/>
        <v>1.9581440000000009E-2</v>
      </c>
      <c r="AD205">
        <f t="shared" si="161"/>
        <v>0.41287680000000015</v>
      </c>
      <c r="AE205">
        <f t="shared" si="162"/>
        <v>6.1931519999999969</v>
      </c>
      <c r="AF205">
        <f t="shared" si="198"/>
        <v>49.029119999999992</v>
      </c>
      <c r="AG205">
        <f t="shared" si="199"/>
        <v>-174.1824000000006</v>
      </c>
      <c r="AQ205">
        <f t="shared" si="163"/>
        <v>9.0687999999999991E-2</v>
      </c>
      <c r="AR205">
        <f t="shared" si="164"/>
        <v>1.0274133333333337</v>
      </c>
      <c r="AS205">
        <f t="shared" si="165"/>
        <v>4.838399999999992</v>
      </c>
      <c r="AT205">
        <f t="shared" si="166"/>
        <v>-30.239999999999984</v>
      </c>
      <c r="AU205">
        <f t="shared" si="167"/>
        <v>-100.80000000000018</v>
      </c>
      <c r="BD205">
        <f t="shared" si="168"/>
        <v>0.14803200000000002</v>
      </c>
      <c r="BE205">
        <f t="shared" si="169"/>
        <v>1.7203200000000007</v>
      </c>
      <c r="BF205">
        <f t="shared" si="170"/>
        <v>8.6015999999999906</v>
      </c>
      <c r="BG205">
        <f t="shared" si="171"/>
        <v>-53.759999999999977</v>
      </c>
      <c r="BH205">
        <f t="shared" si="172"/>
        <v>-403.20000000000022</v>
      </c>
      <c r="BQ205">
        <f t="shared" si="173"/>
        <v>2.6176000000000005E-2</v>
      </c>
      <c r="BR205">
        <f t="shared" si="174"/>
        <v>0.45696000000000009</v>
      </c>
      <c r="BS205">
        <f t="shared" si="175"/>
        <v>5.3088000000000024</v>
      </c>
      <c r="BT205">
        <f t="shared" si="176"/>
        <v>25.619999999999983</v>
      </c>
      <c r="BU205">
        <f t="shared" si="177"/>
        <v>-201.59999999999991</v>
      </c>
      <c r="CD205">
        <f t="shared" si="178"/>
        <v>3.3344000000000013E-2</v>
      </c>
      <c r="CE205">
        <f t="shared" si="179"/>
        <v>0.57344000000000017</v>
      </c>
      <c r="CF205">
        <f t="shared" si="180"/>
        <v>6.4512000000000018</v>
      </c>
      <c r="CG205">
        <f t="shared" si="181"/>
        <v>26.879999999999963</v>
      </c>
      <c r="CH205">
        <f t="shared" si="182"/>
        <v>-302.39999999999981</v>
      </c>
      <c r="CQ205">
        <f t="shared" si="183"/>
        <v>6.9425208888888895E-2</v>
      </c>
      <c r="CR205">
        <f t="shared" si="184"/>
        <v>0.9003463111111113</v>
      </c>
      <c r="CS205">
        <f t="shared" si="185"/>
        <v>6.3648426666666671</v>
      </c>
      <c r="CT205">
        <f t="shared" si="186"/>
        <v>-3.2575999999999943</v>
      </c>
      <c r="CU205">
        <f t="shared" si="187"/>
        <v>-262.59199999999993</v>
      </c>
      <c r="DD205">
        <f t="shared" si="188"/>
        <v>7.9765333333333327E-2</v>
      </c>
      <c r="DE205">
        <f t="shared" si="189"/>
        <v>1.0376533333333335</v>
      </c>
      <c r="DF205">
        <f t="shared" si="190"/>
        <v>7.3215999999999983</v>
      </c>
      <c r="DG205">
        <f t="shared" si="191"/>
        <v>-5.76</v>
      </c>
      <c r="DH205">
        <f t="shared" si="192"/>
        <v>-343.2</v>
      </c>
      <c r="DQ205">
        <f t="shared" si="193"/>
        <v>6.2016000000000016E-2</v>
      </c>
      <c r="DR205">
        <f t="shared" si="194"/>
        <v>0.86016000000000015</v>
      </c>
      <c r="DS205">
        <f t="shared" si="195"/>
        <v>6.9887999999999995</v>
      </c>
      <c r="DT205">
        <f t="shared" si="196"/>
        <v>6.7199999999999989</v>
      </c>
      <c r="DU205">
        <f t="shared" si="197"/>
        <v>-327.59999999999991</v>
      </c>
    </row>
    <row r="206" spans="1:125">
      <c r="A206">
        <v>0.20100000000000001</v>
      </c>
      <c r="B206">
        <f t="shared" si="150"/>
        <v>5.8690880391006013E-2</v>
      </c>
      <c r="C206">
        <f t="shared" si="151"/>
        <v>0.77376116403000006</v>
      </c>
      <c r="D206">
        <f t="shared" si="152"/>
        <v>5.7622921199999997</v>
      </c>
      <c r="E206">
        <f t="shared" si="153"/>
        <v>2.1843600000000034</v>
      </c>
      <c r="F206">
        <f t="shared" si="154"/>
        <v>-215.28</v>
      </c>
      <c r="N206">
        <f t="shared" si="155"/>
        <v>5.125981729391918E-2</v>
      </c>
      <c r="O206">
        <f t="shared" si="156"/>
        <v>0.71560419167587552</v>
      </c>
      <c r="P206">
        <f t="shared" si="157"/>
        <v>5.9769830235777475</v>
      </c>
      <c r="Q206">
        <f t="shared" si="158"/>
        <v>9.5020311107399973</v>
      </c>
      <c r="R206">
        <f t="shared" si="159"/>
        <v>-242.01626904</v>
      </c>
      <c r="AC206">
        <f t="shared" si="160"/>
        <v>1.9997421540211027E-2</v>
      </c>
      <c r="AD206">
        <f t="shared" si="161"/>
        <v>0.41909443727274248</v>
      </c>
      <c r="AE206">
        <f t="shared" si="162"/>
        <v>6.2420930015529352</v>
      </c>
      <c r="AF206">
        <f t="shared" si="198"/>
        <v>48.851856777464562</v>
      </c>
      <c r="AG206">
        <f t="shared" si="199"/>
        <v>-180.34035900530836</v>
      </c>
      <c r="AQ206">
        <f t="shared" si="163"/>
        <v>9.1717827489169679E-2</v>
      </c>
      <c r="AR206">
        <f t="shared" si="164"/>
        <v>1.0322365967149973</v>
      </c>
      <c r="AS206">
        <f t="shared" si="165"/>
        <v>4.8081103263211178</v>
      </c>
      <c r="AT206">
        <f t="shared" si="166"/>
        <v>-30.338622714400007</v>
      </c>
      <c r="AU206">
        <f t="shared" si="167"/>
        <v>-96.452137599999872</v>
      </c>
      <c r="BD206">
        <f t="shared" si="168"/>
        <v>0.14975661182325456</v>
      </c>
      <c r="BE206">
        <f t="shared" si="169"/>
        <v>1.7288946530727061</v>
      </c>
      <c r="BF206">
        <f t="shared" si="170"/>
        <v>8.5476394905306279</v>
      </c>
      <c r="BG206">
        <f t="shared" si="171"/>
        <v>-54.159929876850008</v>
      </c>
      <c r="BH206">
        <f t="shared" si="172"/>
        <v>-396.66562739999983</v>
      </c>
      <c r="BQ206">
        <f t="shared" si="173"/>
        <v>2.6635618661585338E-2</v>
      </c>
      <c r="BR206">
        <f t="shared" si="174"/>
        <v>0.462281576326668</v>
      </c>
      <c r="BS206">
        <f t="shared" si="175"/>
        <v>5.3343189068395267</v>
      </c>
      <c r="BT206">
        <f t="shared" si="176"/>
        <v>25.417521357637494</v>
      </c>
      <c r="BU206">
        <f t="shared" si="177"/>
        <v>-203.35392944999998</v>
      </c>
      <c r="CD206">
        <f t="shared" si="178"/>
        <v>3.3920670067383252E-2</v>
      </c>
      <c r="CE206">
        <f t="shared" si="179"/>
        <v>0.5799045895162519</v>
      </c>
      <c r="CF206">
        <f t="shared" si="180"/>
        <v>6.4779284652591596</v>
      </c>
      <c r="CG206">
        <f t="shared" si="181"/>
        <v>26.576597035799999</v>
      </c>
      <c r="CH206">
        <f t="shared" si="182"/>
        <v>-304.4008968</v>
      </c>
      <c r="CQ206">
        <f t="shared" si="183"/>
        <v>7.0328737067469296E-2</v>
      </c>
      <c r="CR206">
        <f t="shared" si="184"/>
        <v>0.90670948126558226</v>
      </c>
      <c r="CS206">
        <f t="shared" si="185"/>
        <v>6.3614539832074382</v>
      </c>
      <c r="CT206">
        <f t="shared" si="186"/>
        <v>-3.5195544236159879</v>
      </c>
      <c r="CU206">
        <f t="shared" si="187"/>
        <v>-261.31703099733329</v>
      </c>
      <c r="DD206">
        <f t="shared" si="188"/>
        <v>8.0806646492378786E-2</v>
      </c>
      <c r="DE206">
        <f t="shared" si="189"/>
        <v>1.0449719961938644</v>
      </c>
      <c r="DF206">
        <f t="shared" si="190"/>
        <v>7.315668642154753</v>
      </c>
      <c r="DG206">
        <f t="shared" si="191"/>
        <v>-6.1024733812250069</v>
      </c>
      <c r="DH206">
        <f t="shared" si="192"/>
        <v>-341.74614489999999</v>
      </c>
      <c r="DQ206">
        <f t="shared" si="193"/>
        <v>6.2879655506351079E-2</v>
      </c>
      <c r="DR206">
        <f t="shared" si="194"/>
        <v>0.86715210540536547</v>
      </c>
      <c r="DS206">
        <f t="shared" si="195"/>
        <v>6.9953562215770271</v>
      </c>
      <c r="DT206">
        <f t="shared" si="196"/>
        <v>6.3924653076374964</v>
      </c>
      <c r="DU206">
        <f t="shared" si="197"/>
        <v>-327.46707945000003</v>
      </c>
    </row>
    <row r="207" spans="1:125">
      <c r="A207">
        <v>0.20200000000000001</v>
      </c>
      <c r="B207">
        <f t="shared" si="150"/>
        <v>5.9467523056192004E-2</v>
      </c>
      <c r="C207">
        <f t="shared" si="151"/>
        <v>0.7795245124800001</v>
      </c>
      <c r="D207">
        <f t="shared" si="152"/>
        <v>5.7643689599999997</v>
      </c>
      <c r="E207">
        <f t="shared" si="153"/>
        <v>1.9694400000000041</v>
      </c>
      <c r="F207">
        <f t="shared" si="154"/>
        <v>-214.56</v>
      </c>
      <c r="N207">
        <f t="shared" si="155"/>
        <v>5.197841155069393E-2</v>
      </c>
      <c r="O207">
        <f t="shared" si="156"/>
        <v>0.72158588537521673</v>
      </c>
      <c r="P207">
        <f t="shared" si="157"/>
        <v>5.986364031639936</v>
      </c>
      <c r="Q207">
        <f t="shared" si="158"/>
        <v>9.2599704758399923</v>
      </c>
      <c r="R207">
        <f t="shared" si="159"/>
        <v>-242.10349632</v>
      </c>
      <c r="AC207">
        <f t="shared" si="160"/>
        <v>2.0419645158395304E-2</v>
      </c>
      <c r="AD207">
        <f t="shared" si="161"/>
        <v>0.42536092589002739</v>
      </c>
      <c r="AE207">
        <f t="shared" si="162"/>
        <v>6.2908536646183784</v>
      </c>
      <c r="AF207">
        <f t="shared" si="198"/>
        <v>48.668446768018143</v>
      </c>
      <c r="AG207">
        <f t="shared" si="199"/>
        <v>-186.47586017754656</v>
      </c>
      <c r="AQ207">
        <f t="shared" si="163"/>
        <v>9.2752463080627859E-2</v>
      </c>
      <c r="AR207">
        <f t="shared" si="164"/>
        <v>1.0370295218345935</v>
      </c>
      <c r="AS207">
        <f t="shared" si="165"/>
        <v>4.7777241971558331</v>
      </c>
      <c r="AT207">
        <f t="shared" si="166"/>
        <v>-30.432917670399995</v>
      </c>
      <c r="AU207">
        <f t="shared" si="167"/>
        <v>-92.14446079999999</v>
      </c>
      <c r="BD207">
        <f t="shared" si="168"/>
        <v>0.15148977125294405</v>
      </c>
      <c r="BE207">
        <f t="shared" si="169"/>
        <v>1.7374151467585996</v>
      </c>
      <c r="BF207">
        <f t="shared" si="170"/>
        <v>8.4932823125001544</v>
      </c>
      <c r="BG207">
        <f t="shared" si="171"/>
        <v>-54.553342989600004</v>
      </c>
      <c r="BH207">
        <f t="shared" si="172"/>
        <v>-390.16645919999996</v>
      </c>
      <c r="BQ207">
        <f t="shared" si="173"/>
        <v>2.7100571625131398E-2</v>
      </c>
      <c r="BR207">
        <f t="shared" si="174"/>
        <v>0.46762857002937092</v>
      </c>
      <c r="BS207">
        <f t="shared" si="175"/>
        <v>5.3596344614248812</v>
      </c>
      <c r="BT207">
        <f t="shared" si="176"/>
        <v>25.213298842199972</v>
      </c>
      <c r="BU207">
        <f t="shared" si="177"/>
        <v>-205.08775560000004</v>
      </c>
      <c r="CD207">
        <f t="shared" si="178"/>
        <v>3.4503818037865099E-2</v>
      </c>
      <c r="CE207">
        <f t="shared" si="179"/>
        <v>0.58639575546405509</v>
      </c>
      <c r="CF207">
        <f t="shared" si="180"/>
        <v>6.5043525321331224</v>
      </c>
      <c r="CG207">
        <f t="shared" si="181"/>
        <v>26.271208252799983</v>
      </c>
      <c r="CH207">
        <f t="shared" si="182"/>
        <v>-306.3716543999999</v>
      </c>
      <c r="CQ207">
        <f t="shared" si="183"/>
        <v>7.1238626678256478E-2</v>
      </c>
      <c r="CR207">
        <f t="shared" si="184"/>
        <v>0.91306913197183059</v>
      </c>
      <c r="CS207">
        <f t="shared" si="185"/>
        <v>6.3578039826251764</v>
      </c>
      <c r="CT207">
        <f t="shared" si="186"/>
        <v>-3.780234430122662</v>
      </c>
      <c r="CU207">
        <f t="shared" si="187"/>
        <v>-260.04316637866663</v>
      </c>
      <c r="DD207">
        <f t="shared" si="188"/>
        <v>8.1855275291587523E-2</v>
      </c>
      <c r="DE207">
        <f t="shared" si="189"/>
        <v>1.0522845567023227</v>
      </c>
      <c r="DF207">
        <f t="shared" si="190"/>
        <v>7.3093955384721596</v>
      </c>
      <c r="DG207">
        <f t="shared" si="191"/>
        <v>-6.4434910596000066</v>
      </c>
      <c r="DH207">
        <f t="shared" si="192"/>
        <v>-340.28859919999996</v>
      </c>
      <c r="DQ207">
        <f t="shared" si="193"/>
        <v>6.3750306341634824E-2</v>
      </c>
      <c r="DR207">
        <f t="shared" si="194"/>
        <v>0.87415060328769101</v>
      </c>
      <c r="DS207">
        <f t="shared" si="195"/>
        <v>7.0015849772248799</v>
      </c>
      <c r="DT207">
        <f t="shared" si="196"/>
        <v>6.0650704421999997</v>
      </c>
      <c r="DU207">
        <f t="shared" si="197"/>
        <v>-327.32035559999997</v>
      </c>
    </row>
    <row r="208" spans="1:125">
      <c r="A208">
        <v>0.20300000000000001</v>
      </c>
      <c r="B208">
        <f t="shared" si="150"/>
        <v>6.0249930072458012E-2</v>
      </c>
      <c r="C208">
        <f t="shared" si="151"/>
        <v>0.78528983042999989</v>
      </c>
      <c r="D208">
        <f t="shared" si="152"/>
        <v>5.7662312400000015</v>
      </c>
      <c r="E208">
        <f t="shared" si="153"/>
        <v>1.7552400000000024</v>
      </c>
      <c r="F208">
        <f t="shared" si="154"/>
        <v>-213.84</v>
      </c>
      <c r="N208">
        <f t="shared" si="155"/>
        <v>5.2702992151325061E-2</v>
      </c>
      <c r="O208">
        <f t="shared" si="156"/>
        <v>0.7275768390381403</v>
      </c>
      <c r="P208">
        <f t="shared" si="157"/>
        <v>5.995502936956763</v>
      </c>
      <c r="Q208">
        <f t="shared" si="158"/>
        <v>9.0178271219399999</v>
      </c>
      <c r="R208">
        <f t="shared" si="159"/>
        <v>-242.18171208000004</v>
      </c>
      <c r="AC208">
        <f t="shared" si="160"/>
        <v>2.0848159614704605E-2</v>
      </c>
      <c r="AD208">
        <f t="shared" si="161"/>
        <v>0.43167608244374456</v>
      </c>
      <c r="AE208">
        <f t="shared" si="162"/>
        <v>6.3394278537516753</v>
      </c>
      <c r="AF208">
        <f t="shared" si="198"/>
        <v>48.478912769162243</v>
      </c>
      <c r="AG208">
        <f t="shared" si="199"/>
        <v>-192.5882254436811</v>
      </c>
      <c r="AQ208">
        <f t="shared" si="163"/>
        <v>9.3791876388604423E-2</v>
      </c>
      <c r="AR208">
        <f t="shared" si="164"/>
        <v>1.0417920143938209</v>
      </c>
      <c r="AS208">
        <f t="shared" si="165"/>
        <v>4.7472459201921593</v>
      </c>
      <c r="AT208">
        <f t="shared" si="166"/>
        <v>-30.522924986400028</v>
      </c>
      <c r="AU208">
        <f t="shared" si="167"/>
        <v>-87.876835200000045</v>
      </c>
      <c r="BD208">
        <f t="shared" si="168"/>
        <v>0.15323142393243216</v>
      </c>
      <c r="BE208">
        <f t="shared" si="169"/>
        <v>1.745881087641634</v>
      </c>
      <c r="BF208">
        <f t="shared" si="170"/>
        <v>8.4385349650830932</v>
      </c>
      <c r="BG208">
        <f t="shared" si="171"/>
        <v>-54.940274504850038</v>
      </c>
      <c r="BH208">
        <f t="shared" si="172"/>
        <v>-383.70241980000003</v>
      </c>
      <c r="BQ208">
        <f t="shared" si="173"/>
        <v>2.757088420604829E-2</v>
      </c>
      <c r="BR208">
        <f t="shared" si="174"/>
        <v>0.47300077688726672</v>
      </c>
      <c r="BS208">
        <f t="shared" si="175"/>
        <v>5.3847449299251808</v>
      </c>
      <c r="BT208">
        <f t="shared" si="176"/>
        <v>25.007352528637519</v>
      </c>
      <c r="BU208">
        <f t="shared" si="177"/>
        <v>-206.80153515000012</v>
      </c>
      <c r="CD208">
        <f t="shared" si="178"/>
        <v>3.5093470335348174E-2</v>
      </c>
      <c r="CE208">
        <f t="shared" si="179"/>
        <v>0.59291319245713403</v>
      </c>
      <c r="CF208">
        <f t="shared" si="180"/>
        <v>6.5304702298558786</v>
      </c>
      <c r="CG208">
        <f t="shared" si="181"/>
        <v>25.963863739800011</v>
      </c>
      <c r="CH208">
        <f t="shared" si="182"/>
        <v>-308.31237360000011</v>
      </c>
      <c r="CQ208">
        <f t="shared" si="183"/>
        <v>7.2154874071356054E-2</v>
      </c>
      <c r="CR208">
        <f t="shared" si="184"/>
        <v>0.91942500254975845</v>
      </c>
      <c r="CS208">
        <f t="shared" si="185"/>
        <v>6.3538939387842106</v>
      </c>
      <c r="CT208">
        <f t="shared" si="186"/>
        <v>-4.0396411256959928</v>
      </c>
      <c r="CU208">
        <f t="shared" si="187"/>
        <v>-258.77040972799995</v>
      </c>
      <c r="DD208">
        <f t="shared" si="188"/>
        <v>8.291121345797739E-2</v>
      </c>
      <c r="DE208">
        <f t="shared" si="189"/>
        <v>1.0595906738413363</v>
      </c>
      <c r="DF208">
        <f t="shared" si="190"/>
        <v>7.302782146495467</v>
      </c>
      <c r="DG208">
        <f t="shared" si="191"/>
        <v>-6.783049359225001</v>
      </c>
      <c r="DH208">
        <f t="shared" si="192"/>
        <v>-338.82739229999999</v>
      </c>
      <c r="DQ208">
        <f t="shared" si="193"/>
        <v>6.462795873461917E-2</v>
      </c>
      <c r="DR208">
        <f t="shared" si="194"/>
        <v>0.88115516625325918</v>
      </c>
      <c r="DS208">
        <f t="shared" si="195"/>
        <v>7.0074864136626829</v>
      </c>
      <c r="DT208">
        <f t="shared" si="196"/>
        <v>5.7378291786374973</v>
      </c>
      <c r="DU208">
        <f t="shared" si="197"/>
        <v>-327.15988514999998</v>
      </c>
    </row>
    <row r="209" spans="1:125">
      <c r="A209">
        <v>0.20399999999999999</v>
      </c>
      <c r="B209">
        <f t="shared" si="150"/>
        <v>6.103810330214398E-2</v>
      </c>
      <c r="C209">
        <f t="shared" si="151"/>
        <v>0.79105690368000003</v>
      </c>
      <c r="D209">
        <f t="shared" si="152"/>
        <v>5.7678796799999992</v>
      </c>
      <c r="E209">
        <f t="shared" si="153"/>
        <v>1.54176</v>
      </c>
      <c r="F209">
        <f t="shared" si="154"/>
        <v>-213.12</v>
      </c>
      <c r="N209">
        <f t="shared" si="155"/>
        <v>5.3433568234711334E-2</v>
      </c>
      <c r="O209">
        <f t="shared" si="156"/>
        <v>0.73357681052204227</v>
      </c>
      <c r="P209">
        <f t="shared" si="157"/>
        <v>6.0043996613099528</v>
      </c>
      <c r="Q209">
        <f t="shared" si="158"/>
        <v>8.7756100454400006</v>
      </c>
      <c r="R209">
        <f t="shared" si="159"/>
        <v>-242.25094655999996</v>
      </c>
      <c r="AC209">
        <f t="shared" si="160"/>
        <v>2.1283013482818695E-2</v>
      </c>
      <c r="AD209">
        <f t="shared" si="161"/>
        <v>0.43803971740185194</v>
      </c>
      <c r="AE209">
        <f t="shared" si="162"/>
        <v>6.3878094566434225</v>
      </c>
      <c r="AF209">
        <f t="shared" si="198"/>
        <v>48.283278252684418</v>
      </c>
      <c r="AG209">
        <f t="shared" si="199"/>
        <v>-198.67678430036017</v>
      </c>
      <c r="AQ209">
        <f t="shared" si="163"/>
        <v>9.4836036935177948E-2</v>
      </c>
      <c r="AR209">
        <f t="shared" si="164"/>
        <v>1.046523984382034</v>
      </c>
      <c r="AS209">
        <f t="shared" si="165"/>
        <v>4.7166797630668782</v>
      </c>
      <c r="AT209">
        <f t="shared" si="166"/>
        <v>-30.6086846464</v>
      </c>
      <c r="AU209">
        <f t="shared" si="167"/>
        <v>-83.649126399999915</v>
      </c>
      <c r="BD209">
        <f t="shared" si="168"/>
        <v>0.15498151511490987</v>
      </c>
      <c r="BE209">
        <f t="shared" si="169"/>
        <v>1.7542920887873734</v>
      </c>
      <c r="BF209">
        <f t="shared" si="170"/>
        <v>8.3834039123251198</v>
      </c>
      <c r="BG209">
        <f t="shared" si="171"/>
        <v>-55.320759513599953</v>
      </c>
      <c r="BH209">
        <f t="shared" si="172"/>
        <v>-377.27343359999992</v>
      </c>
      <c r="BQ209">
        <f t="shared" si="173"/>
        <v>2.8046581514661693E-2</v>
      </c>
      <c r="BR209">
        <f t="shared" si="174"/>
        <v>0.47839799095570928</v>
      </c>
      <c r="BS209">
        <f t="shared" si="175"/>
        <v>5.4096485985561609</v>
      </c>
      <c r="BT209">
        <f t="shared" si="176"/>
        <v>24.79970243519999</v>
      </c>
      <c r="BU209">
        <f t="shared" si="177"/>
        <v>-208.49532479999988</v>
      </c>
      <c r="CD209">
        <f t="shared" si="178"/>
        <v>3.5689653077368488E-2</v>
      </c>
      <c r="CE209">
        <f t="shared" si="179"/>
        <v>0.59945659315347433</v>
      </c>
      <c r="CF209">
        <f t="shared" si="180"/>
        <v>6.5562796176998379</v>
      </c>
      <c r="CG209">
        <f t="shared" si="181"/>
        <v>25.654593484799989</v>
      </c>
      <c r="CH209">
        <f t="shared" si="182"/>
        <v>-310.22315519999972</v>
      </c>
      <c r="CQ209">
        <f t="shared" si="183"/>
        <v>7.307747533683015E-2</v>
      </c>
      <c r="CR209">
        <f t="shared" si="184"/>
        <v>0.92577683359257712</v>
      </c>
      <c r="CS209">
        <f t="shared" si="185"/>
        <v>6.3497251244408863</v>
      </c>
      <c r="CT209">
        <f t="shared" si="186"/>
        <v>-4.2977756200959787</v>
      </c>
      <c r="CU209">
        <f t="shared" si="187"/>
        <v>-257.49876462933332</v>
      </c>
      <c r="DD209">
        <f t="shared" si="188"/>
        <v>8.3974454378278107E-2</v>
      </c>
      <c r="DE209">
        <f t="shared" si="189"/>
        <v>1.0668900080529102</v>
      </c>
      <c r="DF209">
        <f t="shared" si="190"/>
        <v>7.2958299274291223</v>
      </c>
      <c r="DG209">
        <f t="shared" si="191"/>
        <v>-7.1211446336000002</v>
      </c>
      <c r="DH209">
        <f t="shared" si="192"/>
        <v>-337.36255359999996</v>
      </c>
      <c r="DQ209">
        <f t="shared" si="193"/>
        <v>6.5512618586753835E-2</v>
      </c>
      <c r="DR209">
        <f t="shared" si="194"/>
        <v>0.88816546706194921</v>
      </c>
      <c r="DS209">
        <f t="shared" si="195"/>
        <v>7.0130606913561602</v>
      </c>
      <c r="DT209">
        <f t="shared" si="196"/>
        <v>5.4107552352000017</v>
      </c>
      <c r="DU209">
        <f t="shared" si="197"/>
        <v>-326.98572480000001</v>
      </c>
    </row>
    <row r="210" spans="1:125">
      <c r="A210">
        <v>0.20499999999999999</v>
      </c>
      <c r="B210">
        <f t="shared" si="150"/>
        <v>6.1832044393749994E-2</v>
      </c>
      <c r="C210">
        <f t="shared" si="151"/>
        <v>0.79682551874999996</v>
      </c>
      <c r="D210">
        <f t="shared" si="152"/>
        <v>5.7693149999999997</v>
      </c>
      <c r="E210">
        <f t="shared" si="153"/>
        <v>1.3290000000000006</v>
      </c>
      <c r="F210">
        <f t="shared" si="154"/>
        <v>-212.4</v>
      </c>
      <c r="N210">
        <f t="shared" si="155"/>
        <v>5.4170148697571391E-2</v>
      </c>
      <c r="O210">
        <f t="shared" si="156"/>
        <v>0.73958555761059375</v>
      </c>
      <c r="P210">
        <f t="shared" si="157"/>
        <v>6.0130541354625011</v>
      </c>
      <c r="Q210">
        <f t="shared" si="158"/>
        <v>8.5333282125000061</v>
      </c>
      <c r="R210">
        <f t="shared" si="159"/>
        <v>-242.31123000000008</v>
      </c>
      <c r="AC210">
        <f t="shared" si="160"/>
        <v>2.172425514383311E-2</v>
      </c>
      <c r="AD210">
        <f t="shared" si="161"/>
        <v>0.44445163513184466</v>
      </c>
      <c r="AE210">
        <f t="shared" si="162"/>
        <v>6.4359923847900191</v>
      </c>
      <c r="AF210">
        <f t="shared" si="198"/>
        <v>48.081567357101278</v>
      </c>
      <c r="AG210">
        <f t="shared" si="199"/>
        <v>-204.74087378850032</v>
      </c>
      <c r="AQ210">
        <f t="shared" si="163"/>
        <v>9.5884914154543727E-2</v>
      </c>
      <c r="AR210">
        <f t="shared" si="164"/>
        <v>1.05122534603625</v>
      </c>
      <c r="AS210">
        <f t="shared" si="165"/>
        <v>4.686029953500003</v>
      </c>
      <c r="AT210">
        <f t="shared" si="166"/>
        <v>-30.690236499999987</v>
      </c>
      <c r="AU210">
        <f t="shared" si="167"/>
        <v>-79.461199999999877</v>
      </c>
      <c r="BD210">
        <f t="shared" si="168"/>
        <v>0.15673998966986052</v>
      </c>
      <c r="BE210">
        <f t="shared" si="169"/>
        <v>1.7626477697078908</v>
      </c>
      <c r="BF210">
        <f t="shared" si="170"/>
        <v>8.3278955832187531</v>
      </c>
      <c r="BG210">
        <f t="shared" si="171"/>
        <v>-55.694833031250056</v>
      </c>
      <c r="BH210">
        <f t="shared" si="172"/>
        <v>-370.87942499999986</v>
      </c>
      <c r="BQ210">
        <f t="shared" si="173"/>
        <v>2.8527688454499111E-2</v>
      </c>
      <c r="BR210">
        <f t="shared" si="174"/>
        <v>0.48382000458626939</v>
      </c>
      <c r="BS210">
        <f t="shared" si="175"/>
        <v>5.4343437735234366</v>
      </c>
      <c r="BT210">
        <f t="shared" si="176"/>
        <v>24.590368523437526</v>
      </c>
      <c r="BU210">
        <f t="shared" si="177"/>
        <v>-210.16918125000001</v>
      </c>
      <c r="CD210">
        <f t="shared" si="178"/>
        <v>3.6292392073154683E-2</v>
      </c>
      <c r="CE210">
        <f t="shared" si="179"/>
        <v>0.60602564828531247</v>
      </c>
      <c r="CF210">
        <f t="shared" si="180"/>
        <v>6.5817787848750005</v>
      </c>
      <c r="CG210">
        <f t="shared" si="181"/>
        <v>25.343427375000012</v>
      </c>
      <c r="CH210">
        <f t="shared" si="182"/>
        <v>-312.1041000000003</v>
      </c>
      <c r="CQ210">
        <f t="shared" si="183"/>
        <v>7.4006426305970471E-2</v>
      </c>
      <c r="CR210">
        <f t="shared" si="184"/>
        <v>0.93212436696569989</v>
      </c>
      <c r="CS210">
        <f t="shared" si="185"/>
        <v>6.3452988112400002</v>
      </c>
      <c r="CT210">
        <f t="shared" si="186"/>
        <v>-4.5546390266666563</v>
      </c>
      <c r="CU210">
        <f t="shared" si="187"/>
        <v>-256.22823466666665</v>
      </c>
      <c r="DD210">
        <f t="shared" si="188"/>
        <v>8.5044991100392736E-2</v>
      </c>
      <c r="DE210">
        <f t="shared" si="189"/>
        <v>1.07418222124207</v>
      </c>
      <c r="DF210">
        <f t="shared" si="190"/>
        <v>7.288540346109377</v>
      </c>
      <c r="DG210">
        <f t="shared" si="191"/>
        <v>-7.4577732656249971</v>
      </c>
      <c r="DH210">
        <f t="shared" si="192"/>
        <v>-335.89411250000001</v>
      </c>
      <c r="DQ210">
        <f t="shared" si="193"/>
        <v>6.6404291472331137E-2</v>
      </c>
      <c r="DR210">
        <f t="shared" si="194"/>
        <v>0.89518117864095681</v>
      </c>
      <c r="DS210">
        <f t="shared" si="195"/>
        <v>7.0183079844609377</v>
      </c>
      <c r="DT210">
        <f t="shared" si="196"/>
        <v>5.0838622734375036</v>
      </c>
      <c r="DU210">
        <f t="shared" si="197"/>
        <v>-326.79793125000009</v>
      </c>
    </row>
    <row r="211" spans="1:125">
      <c r="A211">
        <v>0.20599999999999999</v>
      </c>
      <c r="B211">
        <f t="shared" si="150"/>
        <v>6.2631754782655993E-2</v>
      </c>
      <c r="C211">
        <f t="shared" si="151"/>
        <v>0.80259546287999983</v>
      </c>
      <c r="D211">
        <f t="shared" si="152"/>
        <v>5.7705379200000007</v>
      </c>
      <c r="E211">
        <f t="shared" si="153"/>
        <v>1.1169600000000006</v>
      </c>
      <c r="F211">
        <f t="shared" si="154"/>
        <v>-211.68</v>
      </c>
      <c r="N211">
        <f t="shared" si="155"/>
        <v>5.491274219437433E-2</v>
      </c>
      <c r="O211">
        <f t="shared" si="156"/>
        <v>0.74560283802270599</v>
      </c>
      <c r="P211">
        <f t="shared" si="157"/>
        <v>6.0214662991284484</v>
      </c>
      <c r="Q211">
        <f t="shared" si="158"/>
        <v>8.290990559039999</v>
      </c>
      <c r="R211">
        <f t="shared" si="159"/>
        <v>-242.36259264000003</v>
      </c>
      <c r="AC211">
        <f t="shared" si="160"/>
        <v>2.2171932780170652E-2</v>
      </c>
      <c r="AD211">
        <f t="shared" si="161"/>
        <v>0.45091163392489292</v>
      </c>
      <c r="AE211">
        <f t="shared" si="162"/>
        <v>6.4839705741565865</v>
      </c>
      <c r="AF211">
        <f t="shared" si="198"/>
        <v>47.873804880126968</v>
      </c>
      <c r="AG211">
        <f t="shared" si="199"/>
        <v>-210.77983846789652</v>
      </c>
      <c r="AQ211">
        <f t="shared" si="163"/>
        <v>9.6938477397241082E-2</v>
      </c>
      <c r="AR211">
        <f t="shared" si="164"/>
        <v>1.0558960178013064</v>
      </c>
      <c r="AS211">
        <f t="shared" si="165"/>
        <v>4.6553006794291223</v>
      </c>
      <c r="AT211">
        <f t="shared" si="166"/>
        <v>-30.767620262399998</v>
      </c>
      <c r="AU211">
        <f t="shared" si="167"/>
        <v>-75.312921600000038</v>
      </c>
      <c r="BD211">
        <f t="shared" si="168"/>
        <v>0.15850679208948765</v>
      </c>
      <c r="BE211">
        <f t="shared" si="169"/>
        <v>1.7709477563267557</v>
      </c>
      <c r="BF211">
        <f t="shared" si="170"/>
        <v>8.2720163717788768</v>
      </c>
      <c r="BG211">
        <f t="shared" si="171"/>
        <v>-56.062529997600024</v>
      </c>
      <c r="BH211">
        <f t="shared" si="172"/>
        <v>-364.52031840000012</v>
      </c>
      <c r="BQ211">
        <f t="shared" si="173"/>
        <v>2.9014229720596012E-2</v>
      </c>
      <c r="BR211">
        <f t="shared" si="174"/>
        <v>0.48926660844669373</v>
      </c>
      <c r="BS211">
        <f t="shared" si="175"/>
        <v>5.4588287809658409</v>
      </c>
      <c r="BT211">
        <f t="shared" si="176"/>
        <v>24.379370698200017</v>
      </c>
      <c r="BU211">
        <f t="shared" si="177"/>
        <v>-211.82316119999996</v>
      </c>
      <c r="CD211">
        <f t="shared" si="178"/>
        <v>3.6901712821717135E-2</v>
      </c>
      <c r="CE211">
        <f t="shared" si="179"/>
        <v>0.61262004668902004</v>
      </c>
      <c r="CF211">
        <f t="shared" si="180"/>
        <v>6.6069658504281632</v>
      </c>
      <c r="CG211">
        <f t="shared" si="181"/>
        <v>25.030395196800001</v>
      </c>
      <c r="CH211">
        <f t="shared" si="182"/>
        <v>-313.95530880000013</v>
      </c>
      <c r="CQ211">
        <f t="shared" si="183"/>
        <v>7.4941722552569687E-2</v>
      </c>
      <c r="CR211">
        <f t="shared" si="184"/>
        <v>0.93846734580562707</v>
      </c>
      <c r="CS211">
        <f t="shared" si="185"/>
        <v>6.3406162697112229</v>
      </c>
      <c r="CT211">
        <f t="shared" si="186"/>
        <v>-4.8102324623359829</v>
      </c>
      <c r="CU211">
        <f t="shared" si="187"/>
        <v>-254.95882342399997</v>
      </c>
      <c r="DD211">
        <f t="shared" si="188"/>
        <v>8.6122816334862323E-2</v>
      </c>
      <c r="DE211">
        <f t="shared" si="189"/>
        <v>1.0814669767804843</v>
      </c>
      <c r="DF211">
        <f t="shared" si="190"/>
        <v>7.280914870974879</v>
      </c>
      <c r="DG211">
        <f t="shared" si="191"/>
        <v>-7.7929316675999925</v>
      </c>
      <c r="DH211">
        <f t="shared" si="192"/>
        <v>-334.42209839999998</v>
      </c>
      <c r="DQ211">
        <f t="shared" si="193"/>
        <v>6.7302982638659761E-2</v>
      </c>
      <c r="DR211">
        <f t="shared" si="194"/>
        <v>0.90220197409845371</v>
      </c>
      <c r="DS211">
        <f t="shared" si="195"/>
        <v>7.0232284807658409</v>
      </c>
      <c r="DT211">
        <f t="shared" si="196"/>
        <v>4.7571638982000017</v>
      </c>
      <c r="DU211">
        <f t="shared" si="197"/>
        <v>-326.5965612</v>
      </c>
    </row>
    <row r="212" spans="1:125">
      <c r="A212">
        <v>0.20699999999999999</v>
      </c>
      <c r="B212">
        <f t="shared" si="150"/>
        <v>6.3437235691841995E-2</v>
      </c>
      <c r="C212">
        <f t="shared" si="151"/>
        <v>0.80836652402999987</v>
      </c>
      <c r="D212">
        <f t="shared" si="152"/>
        <v>5.7715491600000002</v>
      </c>
      <c r="E212">
        <f t="shared" si="153"/>
        <v>0.90564000000000355</v>
      </c>
      <c r="F212">
        <f t="shared" si="154"/>
        <v>-210.96</v>
      </c>
      <c r="N212">
        <f t="shared" si="155"/>
        <v>5.566135713727955E-2</v>
      </c>
      <c r="O212">
        <f t="shared" si="156"/>
        <v>0.75162840942146802</v>
      </c>
      <c r="P212">
        <f t="shared" si="157"/>
        <v>6.0296361009426365</v>
      </c>
      <c r="Q212">
        <f t="shared" si="158"/>
        <v>8.0486059907400005</v>
      </c>
      <c r="R212">
        <f t="shared" si="159"/>
        <v>-242.40506471999998</v>
      </c>
      <c r="AC212">
        <f t="shared" si="160"/>
        <v>2.2626094369517423E-2</v>
      </c>
      <c r="AD212">
        <f t="shared" si="161"/>
        <v>0.4574195060206413</v>
      </c>
      <c r="AE212">
        <f t="shared" si="162"/>
        <v>6.5317379858324527</v>
      </c>
      <c r="AF212">
        <f t="shared" si="198"/>
        <v>47.660016271166974</v>
      </c>
      <c r="AG212">
        <f t="shared" si="199"/>
        <v>-216.79303039181471</v>
      </c>
      <c r="AQ212">
        <f t="shared" si="163"/>
        <v>9.7996695934341752E-2</v>
      </c>
      <c r="AR212">
        <f t="shared" si="164"/>
        <v>1.0605359222901425</v>
      </c>
      <c r="AS212">
        <f t="shared" si="165"/>
        <v>4.6244960891438396</v>
      </c>
      <c r="AT212">
        <f t="shared" si="166"/>
        <v>-30.840875514399951</v>
      </c>
      <c r="AU212">
        <f t="shared" si="167"/>
        <v>-71.204156800000334</v>
      </c>
      <c r="BD212">
        <f t="shared" si="168"/>
        <v>0.16028186649510978</v>
      </c>
      <c r="BE212">
        <f t="shared" si="169"/>
        <v>1.7791916809440949</v>
      </c>
      <c r="BF212">
        <f t="shared" si="170"/>
        <v>8.2157726371184108</v>
      </c>
      <c r="BG212">
        <f t="shared" si="171"/>
        <v>-56.423885276849965</v>
      </c>
      <c r="BH212">
        <f t="shared" si="172"/>
        <v>-358.1960382000002</v>
      </c>
      <c r="BQ212">
        <f t="shared" si="173"/>
        <v>2.9506229797822005E-2</v>
      </c>
      <c r="BR212">
        <f t="shared" si="174"/>
        <v>0.49473759154081109</v>
      </c>
      <c r="BS212">
        <f t="shared" si="175"/>
        <v>5.4831019668986922</v>
      </c>
      <c r="BT212">
        <f t="shared" si="176"/>
        <v>24.166728807637512</v>
      </c>
      <c r="BU212">
        <f t="shared" si="177"/>
        <v>-213.45732134999997</v>
      </c>
      <c r="CD212">
        <f t="shared" si="178"/>
        <v>3.7517640509967191E-2</v>
      </c>
      <c r="CE212">
        <f t="shared" si="179"/>
        <v>0.61923947533489321</v>
      </c>
      <c r="CF212">
        <f t="shared" si="180"/>
        <v>6.63183896314212</v>
      </c>
      <c r="CG212">
        <f t="shared" si="181"/>
        <v>24.715526635799996</v>
      </c>
      <c r="CH212">
        <f t="shared" si="182"/>
        <v>-315.77688240000003</v>
      </c>
      <c r="CQ212">
        <f t="shared" si="183"/>
        <v>7.5883359394192065E-2</v>
      </c>
      <c r="CR212">
        <f t="shared" si="184"/>
        <v>0.94480551451882921</v>
      </c>
      <c r="CS212">
        <f t="shared" si="185"/>
        <v>6.335678769265499</v>
      </c>
      <c r="CT212">
        <f t="shared" si="186"/>
        <v>-5.0645570476159874</v>
      </c>
      <c r="CU212">
        <f t="shared" si="187"/>
        <v>-253.69053448533333</v>
      </c>
      <c r="DD212">
        <f t="shared" si="188"/>
        <v>8.7207922456334408E-2</v>
      </c>
      <c r="DE212">
        <f t="shared" si="189"/>
        <v>1.0887439395100462</v>
      </c>
      <c r="DF212">
        <f t="shared" si="190"/>
        <v>7.272954974037285</v>
      </c>
      <c r="DG212">
        <f t="shared" si="191"/>
        <v>-8.1266162812250027</v>
      </c>
      <c r="DH212">
        <f t="shared" si="192"/>
        <v>-332.94654070000007</v>
      </c>
      <c r="DQ212">
        <f t="shared" si="193"/>
        <v>6.820869700625283E-2</v>
      </c>
      <c r="DR212">
        <f t="shared" si="194"/>
        <v>0.90922752673719354</v>
      </c>
      <c r="DS212">
        <f t="shared" si="195"/>
        <v>7.0278223816361924</v>
      </c>
      <c r="DT212">
        <f t="shared" si="196"/>
        <v>4.4306736576374925</v>
      </c>
      <c r="DU212">
        <f t="shared" si="197"/>
        <v>-326.38167134999998</v>
      </c>
    </row>
    <row r="213" spans="1:125">
      <c r="A213">
        <v>0.20799999999999999</v>
      </c>
      <c r="B213">
        <f t="shared" si="150"/>
        <v>6.4248488132607987E-2</v>
      </c>
      <c r="C213">
        <f t="shared" si="151"/>
        <v>0.81413849088000001</v>
      </c>
      <c r="D213">
        <f t="shared" si="152"/>
        <v>5.7723494399999993</v>
      </c>
      <c r="E213">
        <f t="shared" si="153"/>
        <v>0.6950400000000041</v>
      </c>
      <c r="F213">
        <f t="shared" si="154"/>
        <v>-210.24</v>
      </c>
      <c r="N213">
        <f t="shared" si="155"/>
        <v>5.6416001696085308E-2</v>
      </c>
      <c r="O213">
        <f t="shared" si="156"/>
        <v>0.75766202942305072</v>
      </c>
      <c r="P213">
        <f t="shared" si="157"/>
        <v>6.0375634984304627</v>
      </c>
      <c r="Q213">
        <f t="shared" si="158"/>
        <v>7.8061833830400031</v>
      </c>
      <c r="R213">
        <f t="shared" si="159"/>
        <v>-242.43867648</v>
      </c>
      <c r="AC213">
        <f t="shared" si="160"/>
        <v>2.3086787678784013E-2</v>
      </c>
      <c r="AD213">
        <f t="shared" si="161"/>
        <v>0.4639750376326548</v>
      </c>
      <c r="AE213">
        <f t="shared" si="162"/>
        <v>6.5792886066790617</v>
      </c>
      <c r="AF213">
        <f t="shared" si="198"/>
        <v>47.440227623837359</v>
      </c>
      <c r="AG213">
        <f t="shared" si="199"/>
        <v>-222.77980908158912</v>
      </c>
      <c r="AQ213">
        <f t="shared" si="163"/>
        <v>9.9059538961597707E-2</v>
      </c>
      <c r="AR213">
        <f t="shared" si="164"/>
        <v>1.0651449862442182</v>
      </c>
      <c r="AS213">
        <f t="shared" si="165"/>
        <v>4.5936202914201605</v>
      </c>
      <c r="AT213">
        <f t="shared" si="166"/>
        <v>-30.910041702400022</v>
      </c>
      <c r="AU213">
        <f t="shared" si="167"/>
        <v>-67.13477119999996</v>
      </c>
      <c r="BD213">
        <f t="shared" si="168"/>
        <v>0.16206515664351923</v>
      </c>
      <c r="BE213">
        <f t="shared" si="169"/>
        <v>1.7873791822017335</v>
      </c>
      <c r="BF213">
        <f t="shared" si="170"/>
        <v>8.1591707035238432</v>
      </c>
      <c r="BG213">
        <f t="shared" si="171"/>
        <v>-56.7789336576</v>
      </c>
      <c r="BH213">
        <f t="shared" si="172"/>
        <v>-351.90650879999998</v>
      </c>
      <c r="BQ213">
        <f t="shared" si="173"/>
        <v>3.0003712959226839E-2</v>
      </c>
      <c r="BR213">
        <f t="shared" si="174"/>
        <v>0.50023274122838013</v>
      </c>
      <c r="BS213">
        <f t="shared" si="175"/>
        <v>5.5071616971571187</v>
      </c>
      <c r="BT213">
        <f t="shared" si="176"/>
        <v>23.952462643200015</v>
      </c>
      <c r="BU213">
        <f t="shared" si="177"/>
        <v>-215.07171839999992</v>
      </c>
      <c r="CD213">
        <f t="shared" si="178"/>
        <v>3.8140200010865696E-2</v>
      </c>
      <c r="CE213">
        <f t="shared" si="179"/>
        <v>0.6258836193568359</v>
      </c>
      <c r="CF213">
        <f t="shared" si="180"/>
        <v>6.6563963014348815</v>
      </c>
      <c r="CG213">
        <f t="shared" si="181"/>
        <v>24.398851276800009</v>
      </c>
      <c r="CH213">
        <f t="shared" si="182"/>
        <v>-317.5689215999999</v>
      </c>
      <c r="CQ213">
        <f t="shared" si="183"/>
        <v>7.6831331893442809E-2</v>
      </c>
      <c r="CR213">
        <f t="shared" si="184"/>
        <v>0.95113861878062789</v>
      </c>
      <c r="CS213">
        <f t="shared" si="185"/>
        <v>6.3304875781914642</v>
      </c>
      <c r="CT213">
        <f t="shared" si="186"/>
        <v>-5.3176139066026504</v>
      </c>
      <c r="CU213">
        <f t="shared" si="187"/>
        <v>-252.42337143466662</v>
      </c>
      <c r="DD213">
        <f t="shared" si="188"/>
        <v>8.830030150503497E-2</v>
      </c>
      <c r="DE213">
        <f t="shared" si="189"/>
        <v>1.0960127757464369</v>
      </c>
      <c r="DF213">
        <f t="shared" si="190"/>
        <v>7.2646621308518391</v>
      </c>
      <c r="DG213">
        <f t="shared" si="191"/>
        <v>-8.4588235775999969</v>
      </c>
      <c r="DH213">
        <f t="shared" si="192"/>
        <v>-331.46746880000006</v>
      </c>
      <c r="DQ213">
        <f t="shared" si="193"/>
        <v>6.9121439169029075E-2</v>
      </c>
      <c r="DR213">
        <f t="shared" si="194"/>
        <v>0.91625751006806022</v>
      </c>
      <c r="DS213">
        <f t="shared" si="195"/>
        <v>7.0320899019571197</v>
      </c>
      <c r="DT213">
        <f t="shared" si="196"/>
        <v>4.1044050432000088</v>
      </c>
      <c r="DU213">
        <f t="shared" si="197"/>
        <v>-326.15331839999999</v>
      </c>
    </row>
    <row r="214" spans="1:125">
      <c r="A214">
        <v>0.20899999999999999</v>
      </c>
      <c r="B214">
        <f t="shared" si="150"/>
        <v>6.5065512905293985E-2</v>
      </c>
      <c r="C214">
        <f t="shared" si="151"/>
        <v>0.81991115283000005</v>
      </c>
      <c r="D214">
        <f t="shared" si="152"/>
        <v>5.7729394799999998</v>
      </c>
      <c r="E214">
        <f t="shared" si="153"/>
        <v>0.48516000000000403</v>
      </c>
      <c r="F214">
        <f t="shared" si="154"/>
        <v>-209.52</v>
      </c>
      <c r="N214">
        <f t="shared" si="155"/>
        <v>5.7176683798186294E-2</v>
      </c>
      <c r="O214">
        <f t="shared" si="156"/>
        <v>0.76370345560558384</v>
      </c>
      <c r="P214">
        <f t="shared" si="157"/>
        <v>6.0452484579776531</v>
      </c>
      <c r="Q214">
        <f t="shared" si="158"/>
        <v>7.5637315811400008</v>
      </c>
      <c r="R214">
        <f t="shared" si="159"/>
        <v>-242.46345815999993</v>
      </c>
      <c r="AC214">
        <f t="shared" si="160"/>
        <v>2.3554060258092386E-2</v>
      </c>
      <c r="AD214">
        <f t="shared" si="161"/>
        <v>0.4705780089745138</v>
      </c>
      <c r="AE214">
        <f t="shared" si="162"/>
        <v>6.6266164499704638</v>
      </c>
      <c r="AF214">
        <f t="shared" si="198"/>
        <v>47.214465668509646</v>
      </c>
      <c r="AG214">
        <f t="shared" si="199"/>
        <v>-228.73954150122776</v>
      </c>
      <c r="AQ214">
        <f t="shared" si="163"/>
        <v>0.10012697560355041</v>
      </c>
      <c r="AR214">
        <f t="shared" si="164"/>
        <v>1.0697231404940717</v>
      </c>
      <c r="AS214">
        <f t="shared" si="165"/>
        <v>4.5626773556548788</v>
      </c>
      <c r="AT214">
        <f t="shared" si="166"/>
        <v>-30.975158138399962</v>
      </c>
      <c r="AU214">
        <f t="shared" si="167"/>
        <v>-63.104630399999991</v>
      </c>
      <c r="BD214">
        <f t="shared" si="168"/>
        <v>0.1638566059333065</v>
      </c>
      <c r="BE214">
        <f t="shared" si="169"/>
        <v>1.7955099050483956</v>
      </c>
      <c r="BF214">
        <f t="shared" si="170"/>
        <v>8.1022168605308718</v>
      </c>
      <c r="BG214">
        <f t="shared" si="171"/>
        <v>-57.127709852849932</v>
      </c>
      <c r="BH214">
        <f t="shared" si="172"/>
        <v>-345.65165460000003</v>
      </c>
      <c r="BQ214">
        <f t="shared" si="173"/>
        <v>3.0506703264406236E-2</v>
      </c>
      <c r="BR214">
        <f t="shared" si="174"/>
        <v>0.50575184324488098</v>
      </c>
      <c r="BS214">
        <f t="shared" si="175"/>
        <v>5.531006357339348</v>
      </c>
      <c r="BT214">
        <f t="shared" si="176"/>
        <v>23.736591939637499</v>
      </c>
      <c r="BU214">
        <f t="shared" si="177"/>
        <v>-216.66640904999991</v>
      </c>
      <c r="CD214">
        <f t="shared" si="178"/>
        <v>3.8769415881601661E-2</v>
      </c>
      <c r="CE214">
        <f t="shared" si="179"/>
        <v>0.6325521620819462</v>
      </c>
      <c r="CF214">
        <f t="shared" si="180"/>
        <v>6.6806360732588406</v>
      </c>
      <c r="CG214">
        <f t="shared" si="181"/>
        <v>24.08039860380002</v>
      </c>
      <c r="CH214">
        <f t="shared" si="182"/>
        <v>-319.33152719999987</v>
      </c>
      <c r="CQ214">
        <f t="shared" si="183"/>
        <v>7.7785634859236452E-2</v>
      </c>
      <c r="CR214">
        <f t="shared" si="184"/>
        <v>0.9574664055340697</v>
      </c>
      <c r="CS214">
        <f t="shared" si="185"/>
        <v>6.3250439636518694</v>
      </c>
      <c r="CT214">
        <f t="shared" si="186"/>
        <v>-5.5694041669759908</v>
      </c>
      <c r="CU214">
        <f t="shared" si="187"/>
        <v>-251.15733785599997</v>
      </c>
      <c r="DD214">
        <f t="shared" si="188"/>
        <v>8.9399945188244095E-2</v>
      </c>
      <c r="DE214">
        <f t="shared" si="189"/>
        <v>1.1032731532826519</v>
      </c>
      <c r="DF214">
        <f t="shared" si="190"/>
        <v>7.2560378204879967</v>
      </c>
      <c r="DG214">
        <f t="shared" si="191"/>
        <v>-8.7895500572249947</v>
      </c>
      <c r="DH214">
        <f t="shared" si="192"/>
        <v>-329.98491210000003</v>
      </c>
      <c r="DQ214">
        <f t="shared" si="193"/>
        <v>7.0041213394527874E-2</v>
      </c>
      <c r="DR214">
        <f t="shared" si="194"/>
        <v>0.92329159782355852</v>
      </c>
      <c r="DS214">
        <f t="shared" si="195"/>
        <v>7.0360312700768484</v>
      </c>
      <c r="DT214">
        <f t="shared" si="196"/>
        <v>3.778371489637494</v>
      </c>
      <c r="DU214">
        <f t="shared" si="197"/>
        <v>-325.91155904999999</v>
      </c>
    </row>
    <row r="215" spans="1:125">
      <c r="A215">
        <v>0.21</v>
      </c>
      <c r="B215">
        <f t="shared" si="150"/>
        <v>6.5888310599999986E-2</v>
      </c>
      <c r="C215">
        <f t="shared" si="151"/>
        <v>0.82568429999999982</v>
      </c>
      <c r="D215">
        <f t="shared" si="152"/>
        <v>5.7733200000000009</v>
      </c>
      <c r="E215">
        <f t="shared" si="153"/>
        <v>0.27600000000000335</v>
      </c>
      <c r="F215">
        <f t="shared" si="154"/>
        <v>-208.8</v>
      </c>
      <c r="N215">
        <f t="shared" si="155"/>
        <v>5.7943411128539998E-2</v>
      </c>
      <c r="O215">
        <f t="shared" si="156"/>
        <v>0.76975244551799982</v>
      </c>
      <c r="P215">
        <f t="shared" si="157"/>
        <v>6.052690954800001</v>
      </c>
      <c r="Q215">
        <f t="shared" si="158"/>
        <v>7.3212594000000095</v>
      </c>
      <c r="R215">
        <f t="shared" si="159"/>
        <v>-242.47943999999995</v>
      </c>
      <c r="AC215">
        <f t="shared" si="160"/>
        <v>2.4027959434789165E-2</v>
      </c>
      <c r="AD215">
        <f t="shared" si="161"/>
        <v>0.47722819428654295</v>
      </c>
      <c r="AE215">
        <f t="shared" si="162"/>
        <v>6.6737155560263997</v>
      </c>
      <c r="AF215">
        <f t="shared" si="198"/>
        <v>46.982757764879985</v>
      </c>
      <c r="AG215">
        <f t="shared" si="199"/>
        <v>-234.67160203199995</v>
      </c>
      <c r="AQ215">
        <f t="shared" si="163"/>
        <v>0.10119897491759997</v>
      </c>
      <c r="AR215">
        <f t="shared" si="164"/>
        <v>1.0742703199199997</v>
      </c>
      <c r="AS215">
        <f t="shared" si="165"/>
        <v>4.5316713120000012</v>
      </c>
      <c r="AT215">
        <f t="shared" si="166"/>
        <v>-31.036263999999989</v>
      </c>
      <c r="AU215">
        <f t="shared" si="167"/>
        <v>-59.113599999999991</v>
      </c>
      <c r="BD215">
        <f t="shared" si="168"/>
        <v>0.16565615741115</v>
      </c>
      <c r="BE215">
        <f t="shared" si="169"/>
        <v>1.8035835007049998</v>
      </c>
      <c r="BF215">
        <f t="shared" si="170"/>
        <v>8.0449173630000121</v>
      </c>
      <c r="BG215">
        <f t="shared" si="171"/>
        <v>-57.470248499999961</v>
      </c>
      <c r="BH215">
        <f t="shared" si="172"/>
        <v>-339.43140000000017</v>
      </c>
      <c r="BQ215">
        <f t="shared" si="173"/>
        <v>3.1015224557887494E-2</v>
      </c>
      <c r="BR215">
        <f t="shared" si="174"/>
        <v>0.51129468172124992</v>
      </c>
      <c r="BS215">
        <f t="shared" si="175"/>
        <v>5.5546343527499973</v>
      </c>
      <c r="BT215">
        <f t="shared" si="176"/>
        <v>23.519136375000002</v>
      </c>
      <c r="BU215">
        <f t="shared" si="177"/>
        <v>-218.24145000000001</v>
      </c>
      <c r="CD215">
        <f t="shared" si="178"/>
        <v>3.9405312361799998E-2</v>
      </c>
      <c r="CE215">
        <f t="shared" si="179"/>
        <v>0.63924478505999993</v>
      </c>
      <c r="CF215">
        <f t="shared" si="180"/>
        <v>6.7045565159999994</v>
      </c>
      <c r="CG215">
        <f t="shared" si="181"/>
        <v>23.760198000000042</v>
      </c>
      <c r="CH215">
        <f t="shared" si="182"/>
        <v>-321.06479999999976</v>
      </c>
      <c r="CQ215">
        <f t="shared" si="183"/>
        <v>7.8746262848063991E-2</v>
      </c>
      <c r="CR215">
        <f t="shared" si="184"/>
        <v>0.96378862298879997</v>
      </c>
      <c r="CS215">
        <f t="shared" si="185"/>
        <v>6.3193491916800024</v>
      </c>
      <c r="CT215">
        <f t="shared" si="186"/>
        <v>-5.8199289599999871</v>
      </c>
      <c r="CU215">
        <f t="shared" si="187"/>
        <v>-249.89243733333331</v>
      </c>
      <c r="DD215">
        <f t="shared" si="188"/>
        <v>9.0506844881774975E-2</v>
      </c>
      <c r="DE215">
        <f t="shared" si="189"/>
        <v>1.1105247413924999</v>
      </c>
      <c r="DF215">
        <f t="shared" si="190"/>
        <v>7.2470835254999999</v>
      </c>
      <c r="DG215">
        <f t="shared" si="191"/>
        <v>-9.1187922500000038</v>
      </c>
      <c r="DH215">
        <f t="shared" si="192"/>
        <v>-328.49889999999999</v>
      </c>
      <c r="DQ215">
        <f t="shared" si="193"/>
        <v>7.0968023624137483E-2</v>
      </c>
      <c r="DR215">
        <f t="shared" si="194"/>
        <v>0.93032946397124994</v>
      </c>
      <c r="DS215">
        <f t="shared" si="195"/>
        <v>7.0396467277500001</v>
      </c>
      <c r="DT215">
        <f t="shared" si="196"/>
        <v>3.4525863750000045</v>
      </c>
      <c r="DU215">
        <f t="shared" si="197"/>
        <v>-325.65644999999995</v>
      </c>
    </row>
    <row r="216" spans="1:125">
      <c r="A216">
        <v>0.21099999999999999</v>
      </c>
      <c r="B216">
        <f t="shared" si="150"/>
        <v>6.6716881597305988E-2</v>
      </c>
      <c r="C216">
        <f t="shared" si="151"/>
        <v>0.83145772322999989</v>
      </c>
      <c r="D216">
        <f t="shared" si="152"/>
        <v>5.7734917200000009</v>
      </c>
      <c r="E216">
        <f t="shared" si="153"/>
        <v>6.7560000000003839E-2</v>
      </c>
      <c r="F216">
        <f t="shared" si="154"/>
        <v>-208.08</v>
      </c>
      <c r="N216">
        <f t="shared" si="155"/>
        <v>5.8716191129641902E-2</v>
      </c>
      <c r="O216">
        <f t="shared" si="156"/>
        <v>0.77580875668884997</v>
      </c>
      <c r="P216">
        <f t="shared" si="157"/>
        <v>6.0598909729131476</v>
      </c>
      <c r="Q216">
        <f t="shared" si="158"/>
        <v>7.0787756243399969</v>
      </c>
      <c r="R216">
        <f t="shared" si="159"/>
        <v>-242.48665224000004</v>
      </c>
      <c r="AC216">
        <f t="shared" si="160"/>
        <v>2.4508532307486095E-2</v>
      </c>
      <c r="AD216">
        <f t="shared" si="161"/>
        <v>0.48392536186317076</v>
      </c>
      <c r="AE216">
        <f t="shared" si="162"/>
        <v>6.7205799928378358</v>
      </c>
      <c r="AF216">
        <f t="shared" si="198"/>
        <v>46.745131894565993</v>
      </c>
      <c r="AG216">
        <f t="shared" si="199"/>
        <v>-240.57537244704383</v>
      </c>
      <c r="AQ216">
        <f t="shared" si="163"/>
        <v>0.10227550589803527</v>
      </c>
      <c r="AR216">
        <f t="shared" si="164"/>
        <v>1.0787864634128888</v>
      </c>
      <c r="AS216">
        <f t="shared" si="165"/>
        <v>4.5006061514971218</v>
      </c>
      <c r="AT216">
        <f t="shared" si="166"/>
        <v>-31.093398330400007</v>
      </c>
      <c r="AU216">
        <f t="shared" si="167"/>
        <v>-55.161545600000125</v>
      </c>
      <c r="BD216">
        <f t="shared" si="168"/>
        <v>0.16746375377807041</v>
      </c>
      <c r="BE216">
        <f t="shared" si="169"/>
        <v>1.8115996266300196</v>
      </c>
      <c r="BF216">
        <f t="shared" si="170"/>
        <v>7.9872784311921219</v>
      </c>
      <c r="BG216">
        <f t="shared" si="171"/>
        <v>-57.806584160850029</v>
      </c>
      <c r="BH216">
        <f t="shared" si="172"/>
        <v>-333.24566940000034</v>
      </c>
      <c r="BQ216">
        <f t="shared" si="173"/>
        <v>3.1529300467534771E-2</v>
      </c>
      <c r="BR216">
        <f t="shared" si="174"/>
        <v>0.51686103920355753</v>
      </c>
      <c r="BS216">
        <f t="shared" si="175"/>
        <v>5.5780441083434038</v>
      </c>
      <c r="BT216">
        <f t="shared" si="176"/>
        <v>23.300115570637505</v>
      </c>
      <c r="BU216">
        <f t="shared" si="177"/>
        <v>-219.79689795000004</v>
      </c>
      <c r="CD216">
        <f t="shared" si="178"/>
        <v>4.0047913371759024E-2</v>
      </c>
      <c r="CE216">
        <f t="shared" si="179"/>
        <v>0.64596116809283355</v>
      </c>
      <c r="CF216">
        <f t="shared" si="180"/>
        <v>6.7281558963771584</v>
      </c>
      <c r="CG216">
        <f t="shared" si="181"/>
        <v>23.43827874779997</v>
      </c>
      <c r="CH216">
        <f t="shared" si="182"/>
        <v>-322.76884080000002</v>
      </c>
      <c r="CQ216">
        <f t="shared" si="183"/>
        <v>7.9713210165258799E-2</v>
      </c>
      <c r="CR216">
        <f t="shared" si="184"/>
        <v>0.97010502061993154</v>
      </c>
      <c r="CS216">
        <f t="shared" si="185"/>
        <v>6.3134045271760764</v>
      </c>
      <c r="CT216">
        <f t="shared" si="186"/>
        <v>-6.0691894205226466</v>
      </c>
      <c r="CU216">
        <f t="shared" si="187"/>
        <v>-248.62867345066661</v>
      </c>
      <c r="DD216">
        <f t="shared" si="188"/>
        <v>9.1620991631456469E-2</v>
      </c>
      <c r="DE216">
        <f t="shared" si="189"/>
        <v>1.1177672108340753</v>
      </c>
      <c r="DF216">
        <f t="shared" si="190"/>
        <v>7.2378007318975044</v>
      </c>
      <c r="DG216">
        <f t="shared" si="191"/>
        <v>-9.4465467152249989</v>
      </c>
      <c r="DH216">
        <f t="shared" si="192"/>
        <v>-327.00946190000002</v>
      </c>
      <c r="DQ216">
        <f t="shared" si="193"/>
        <v>7.1901873473336875E-2</v>
      </c>
      <c r="DR216">
        <f t="shared" si="194"/>
        <v>0.93737078272712993</v>
      </c>
      <c r="DS216">
        <f t="shared" si="195"/>
        <v>7.0429365300809019</v>
      </c>
      <c r="DT216">
        <f t="shared" si="196"/>
        <v>3.1270630206374967</v>
      </c>
      <c r="DU216">
        <f t="shared" si="197"/>
        <v>-325.38804794999987</v>
      </c>
    </row>
    <row r="217" spans="1:125">
      <c r="A217">
        <v>0.21199999999999999</v>
      </c>
      <c r="B217">
        <f t="shared" si="150"/>
        <v>6.7551226068991985E-2</v>
      </c>
      <c r="C217">
        <f t="shared" si="151"/>
        <v>0.83723121408000001</v>
      </c>
      <c r="D217">
        <f t="shared" si="152"/>
        <v>5.7734553599999998</v>
      </c>
      <c r="E217">
        <f t="shared" si="153"/>
        <v>-0.14015999999999451</v>
      </c>
      <c r="F217">
        <f t="shared" si="154"/>
        <v>-207.36</v>
      </c>
      <c r="N217">
        <f t="shared" si="155"/>
        <v>5.9495031001509512E-2</v>
      </c>
      <c r="O217">
        <f t="shared" si="156"/>
        <v>0.78187214663508786</v>
      </c>
      <c r="P217">
        <f t="shared" si="157"/>
        <v>6.0668485051023371</v>
      </c>
      <c r="Q217">
        <f t="shared" si="158"/>
        <v>6.8362890086399997</v>
      </c>
      <c r="R217">
        <f t="shared" si="159"/>
        <v>-242.48512512000002</v>
      </c>
      <c r="AC217">
        <f t="shared" si="160"/>
        <v>2.4995825740127983E-2</v>
      </c>
      <c r="AD217">
        <f t="shared" si="161"/>
        <v>0.4906692740809096</v>
      </c>
      <c r="AE217">
        <f t="shared" si="162"/>
        <v>6.7672038566852715</v>
      </c>
      <c r="AF217">
        <f t="shared" si="198"/>
        <v>46.501616653726245</v>
      </c>
      <c r="AG217">
        <f t="shared" si="199"/>
        <v>-246.45024188596261</v>
      </c>
      <c r="AQ217">
        <f t="shared" si="163"/>
        <v>0.10335653748002516</v>
      </c>
      <c r="AR217">
        <f t="shared" si="164"/>
        <v>1.0832715138351652</v>
      </c>
      <c r="AS217">
        <f t="shared" si="165"/>
        <v>4.4694858262118382</v>
      </c>
      <c r="AT217">
        <f t="shared" si="166"/>
        <v>-31.146600038399981</v>
      </c>
      <c r="AU217">
        <f t="shared" si="167"/>
        <v>-51.248332799999815</v>
      </c>
      <c r="BD217">
        <f t="shared" si="168"/>
        <v>0.16927933739565143</v>
      </c>
      <c r="BE217">
        <f t="shared" si="169"/>
        <v>1.8195579464849214</v>
      </c>
      <c r="BF217">
        <f t="shared" si="170"/>
        <v>7.9293062508441556</v>
      </c>
      <c r="BG217">
        <f t="shared" si="171"/>
        <v>-58.136751321600016</v>
      </c>
      <c r="BH217">
        <f t="shared" si="172"/>
        <v>-327.09438719999997</v>
      </c>
      <c r="BQ217">
        <f t="shared" si="173"/>
        <v>3.2048954402974041E-2</v>
      </c>
      <c r="BR217">
        <f t="shared" si="174"/>
        <v>0.52245069667262967</v>
      </c>
      <c r="BS217">
        <f t="shared" si="175"/>
        <v>5.60123406866688</v>
      </c>
      <c r="BT217">
        <f t="shared" si="176"/>
        <v>23.079549091200015</v>
      </c>
      <c r="BU217">
        <f t="shared" si="177"/>
        <v>-221.33280959999991</v>
      </c>
      <c r="CD217">
        <f t="shared" si="178"/>
        <v>4.0697242510717088E-2</v>
      </c>
      <c r="CE217">
        <f t="shared" si="179"/>
        <v>0.65270098926362619</v>
      </c>
      <c r="CF217">
        <f t="shared" si="180"/>
        <v>6.7514325103411243</v>
      </c>
      <c r="CG217">
        <f t="shared" si="181"/>
        <v>23.114670028799992</v>
      </c>
      <c r="CH217">
        <f t="shared" si="182"/>
        <v>-324.4437504</v>
      </c>
      <c r="CQ217">
        <f t="shared" si="183"/>
        <v>8.0686470866261767E-2</v>
      </c>
      <c r="CR217">
        <f t="shared" si="184"/>
        <v>0.97641534916690864</v>
      </c>
      <c r="CS217">
        <f t="shared" si="185"/>
        <v>6.3072112339036845</v>
      </c>
      <c r="CT217">
        <f t="shared" si="186"/>
        <v>-6.3171866869759903</v>
      </c>
      <c r="CU217">
        <f t="shared" si="187"/>
        <v>-247.36604979199996</v>
      </c>
      <c r="DD217">
        <f t="shared" si="188"/>
        <v>9.2742376154619069E-2</v>
      </c>
      <c r="DE217">
        <f t="shared" si="189"/>
        <v>1.1250002338531975</v>
      </c>
      <c r="DF217">
        <f t="shared" si="190"/>
        <v>7.2281909291161597</v>
      </c>
      <c r="DG217">
        <f t="shared" si="191"/>
        <v>-9.7728100415999979</v>
      </c>
      <c r="DH217">
        <f t="shared" si="192"/>
        <v>-325.51662720000002</v>
      </c>
      <c r="DQ217">
        <f t="shared" si="193"/>
        <v>7.2842766231950684E-2</v>
      </c>
      <c r="DR217">
        <f t="shared" si="194"/>
        <v>0.94441522856894977</v>
      </c>
      <c r="DS217">
        <f t="shared" si="195"/>
        <v>7.0459009454668795</v>
      </c>
      <c r="DT217">
        <f t="shared" si="196"/>
        <v>2.8018146911999997</v>
      </c>
      <c r="DU217">
        <f t="shared" si="197"/>
        <v>-325.10640960000001</v>
      </c>
    </row>
    <row r="218" spans="1:125">
      <c r="A218">
        <v>0.21299999999999999</v>
      </c>
      <c r="B218">
        <f t="shared" si="150"/>
        <v>6.8391343978757985E-2</v>
      </c>
      <c r="C218">
        <f t="shared" si="151"/>
        <v>0.84300456482999997</v>
      </c>
      <c r="D218">
        <f t="shared" si="152"/>
        <v>5.7732116399999986</v>
      </c>
      <c r="E218">
        <f t="shared" si="153"/>
        <v>-0.3471599999999917</v>
      </c>
      <c r="F218">
        <f t="shared" si="154"/>
        <v>-206.64000000000001</v>
      </c>
      <c r="N218">
        <f t="shared" si="155"/>
        <v>6.0279937701675182E-2</v>
      </c>
      <c r="O218">
        <f t="shared" si="156"/>
        <v>0.7879423728708248</v>
      </c>
      <c r="P218">
        <f t="shared" si="157"/>
        <v>6.0735635528921641</v>
      </c>
      <c r="Q218">
        <f t="shared" si="158"/>
        <v>6.5938082771399973</v>
      </c>
      <c r="R218">
        <f t="shared" si="159"/>
        <v>-242.47488887999998</v>
      </c>
      <c r="AC218">
        <f t="shared" si="160"/>
        <v>2.5489886356089123E-2</v>
      </c>
      <c r="AD218">
        <f t="shared" si="161"/>
        <v>0.49745968742695251</v>
      </c>
      <c r="AE218">
        <f t="shared" si="162"/>
        <v>6.8135812727495679</v>
      </c>
      <c r="AF218">
        <f t="shared" si="198"/>
        <v>46.252241245707168</v>
      </c>
      <c r="AG218">
        <f t="shared" si="199"/>
        <v>-252.29560682941803</v>
      </c>
      <c r="AQ218">
        <f t="shared" si="163"/>
        <v>0.10444203854357051</v>
      </c>
      <c r="AR218">
        <f t="shared" si="164"/>
        <v>1.0877254179818896</v>
      </c>
      <c r="AS218">
        <f t="shared" si="165"/>
        <v>4.4383142493681635</v>
      </c>
      <c r="AT218">
        <f t="shared" si="166"/>
        <v>-31.195907898400002</v>
      </c>
      <c r="AU218">
        <f t="shared" si="167"/>
        <v>-47.373827200000107</v>
      </c>
      <c r="BD218">
        <f t="shared" si="168"/>
        <v>0.17110285029222541</v>
      </c>
      <c r="BE218">
        <f t="shared" si="169"/>
        <v>1.8274581300996737</v>
      </c>
      <c r="BF218">
        <f t="shared" si="170"/>
        <v>7.8710069732445849</v>
      </c>
      <c r="BG218">
        <f t="shared" si="171"/>
        <v>-58.460784392849988</v>
      </c>
      <c r="BH218">
        <f t="shared" si="172"/>
        <v>-320.97747780000009</v>
      </c>
      <c r="BQ218">
        <f t="shared" si="173"/>
        <v>3.2574209554037621E-2</v>
      </c>
      <c r="BR218">
        <f t="shared" si="174"/>
        <v>0.52806343356361274</v>
      </c>
      <c r="BS218">
        <f t="shared" si="175"/>
        <v>5.6242026978040593</v>
      </c>
      <c r="BT218">
        <f t="shared" si="176"/>
        <v>22.857456444637492</v>
      </c>
      <c r="BU218">
        <f t="shared" si="177"/>
        <v>-222.84924164999995</v>
      </c>
      <c r="CD218">
        <f t="shared" si="178"/>
        <v>4.1353323055148605E-2</v>
      </c>
      <c r="CE218">
        <f t="shared" si="179"/>
        <v>0.65946392496608286</v>
      </c>
      <c r="CF218">
        <f t="shared" si="180"/>
        <v>6.7743846829738814</v>
      </c>
      <c r="CG218">
        <f t="shared" si="181"/>
        <v>22.789400923799985</v>
      </c>
      <c r="CH218">
        <f t="shared" si="182"/>
        <v>-326.08962959999997</v>
      </c>
      <c r="CQ218">
        <f t="shared" si="183"/>
        <v>8.1666038757884779E-2</v>
      </c>
      <c r="CR218">
        <f t="shared" si="184"/>
        <v>0.98271936063236986</v>
      </c>
      <c r="CS218">
        <f t="shared" si="185"/>
        <v>6.3007705744861822</v>
      </c>
      <c r="CT218">
        <f t="shared" si="186"/>
        <v>-6.5639219013759798</v>
      </c>
      <c r="CU218">
        <f t="shared" si="187"/>
        <v>-246.10456994133327</v>
      </c>
      <c r="DD218">
        <f t="shared" si="188"/>
        <v>9.3870988841584416E-2</v>
      </c>
      <c r="DE218">
        <f t="shared" si="189"/>
        <v>1.1322234841868217</v>
      </c>
      <c r="DF218">
        <f t="shared" si="190"/>
        <v>7.2182556099882156</v>
      </c>
      <c r="DG218">
        <f t="shared" si="191"/>
        <v>-10.097578847224993</v>
      </c>
      <c r="DH218">
        <f t="shared" si="192"/>
        <v>-324.02042530000006</v>
      </c>
      <c r="DQ218">
        <f t="shared" si="193"/>
        <v>7.37907048644178E-2</v>
      </c>
      <c r="DR218">
        <f t="shared" si="194"/>
        <v>0.95146247624948022</v>
      </c>
      <c r="DS218">
        <f t="shared" si="195"/>
        <v>7.0485402555415568</v>
      </c>
      <c r="DT218">
        <f t="shared" si="196"/>
        <v>2.4768545946374996</v>
      </c>
      <c r="DU218">
        <f t="shared" si="197"/>
        <v>-324.81159164999997</v>
      </c>
    </row>
    <row r="219" spans="1:125">
      <c r="A219">
        <v>0.214</v>
      </c>
      <c r="B219">
        <f t="shared" si="150"/>
        <v>6.9237235082944007E-2</v>
      </c>
      <c r="C219">
        <f t="shared" si="151"/>
        <v>0.84877756847999997</v>
      </c>
      <c r="D219">
        <f t="shared" si="152"/>
        <v>5.772761280000001</v>
      </c>
      <c r="E219">
        <f t="shared" si="153"/>
        <v>-0.55343999999999482</v>
      </c>
      <c r="F219">
        <f t="shared" si="154"/>
        <v>-205.92000000000002</v>
      </c>
      <c r="N219">
        <f t="shared" si="155"/>
        <v>6.10709179451875E-2</v>
      </c>
      <c r="O219">
        <f t="shared" si="156"/>
        <v>0.79401919291605383</v>
      </c>
      <c r="P219">
        <f t="shared" si="157"/>
        <v>6.0800361265163509</v>
      </c>
      <c r="Q219">
        <f t="shared" si="158"/>
        <v>6.3513421238400021</v>
      </c>
      <c r="R219">
        <f t="shared" si="159"/>
        <v>-242.45597375999998</v>
      </c>
      <c r="AC219">
        <f t="shared" si="160"/>
        <v>2.5990760532298464E-2</v>
      </c>
      <c r="AD219">
        <f t="shared" si="161"/>
        <v>0.50429635252837446</v>
      </c>
      <c r="AE219">
        <f t="shared" si="162"/>
        <v>6.8597063957154516</v>
      </c>
      <c r="AF219">
        <f t="shared" si="198"/>
        <v>45.99703547371471</v>
      </c>
      <c r="AG219">
        <f t="shared" si="199"/>
        <v>-258.1108710737355</v>
      </c>
      <c r="AQ219">
        <f t="shared" si="163"/>
        <v>0.10553197791741727</v>
      </c>
      <c r="AR219">
        <f t="shared" si="164"/>
        <v>1.0921481265419823</v>
      </c>
      <c r="AS219">
        <f t="shared" si="165"/>
        <v>4.4070952954828808</v>
      </c>
      <c r="AT219">
        <f t="shared" si="166"/>
        <v>-31.241360550399996</v>
      </c>
      <c r="AU219">
        <f t="shared" si="167"/>
        <v>-43.537894400000141</v>
      </c>
      <c r="BD219">
        <f t="shared" si="168"/>
        <v>0.17293423416902434</v>
      </c>
      <c r="BE219">
        <f t="shared" si="169"/>
        <v>1.8352998534383438</v>
      </c>
      <c r="BF219">
        <f t="shared" si="170"/>
        <v>7.8123867153091204</v>
      </c>
      <c r="BG219">
        <f t="shared" si="171"/>
        <v>-58.778717709599974</v>
      </c>
      <c r="BH219">
        <f t="shared" si="172"/>
        <v>-314.89486560000012</v>
      </c>
      <c r="BQ219">
        <f t="shared" si="173"/>
        <v>3.3105088889228293E-2</v>
      </c>
      <c r="BR219">
        <f t="shared" si="174"/>
        <v>0.53369902778548117</v>
      </c>
      <c r="BS219">
        <f t="shared" si="175"/>
        <v>5.6469484793181604</v>
      </c>
      <c r="BT219">
        <f t="shared" si="176"/>
        <v>22.633857082200013</v>
      </c>
      <c r="BU219">
        <f t="shared" si="177"/>
        <v>-224.34625080000006</v>
      </c>
      <c r="CD219">
        <f t="shared" si="178"/>
        <v>4.2016177957089021E-2</v>
      </c>
      <c r="CE219">
        <f t="shared" si="179"/>
        <v>0.66624964993351299</v>
      </c>
      <c r="CF219">
        <f t="shared" si="180"/>
        <v>6.7970107683878354</v>
      </c>
      <c r="CG219">
        <f t="shared" si="181"/>
        <v>22.462500412800001</v>
      </c>
      <c r="CH219">
        <f t="shared" si="182"/>
        <v>-327.70657919999996</v>
      </c>
      <c r="CQ219">
        <f t="shared" si="183"/>
        <v>8.2651907399573538E-2</v>
      </c>
      <c r="CR219">
        <f t="shared" si="184"/>
        <v>0.98901680828100524</v>
      </c>
      <c r="CS219">
        <f t="shared" si="185"/>
        <v>6.2940838104031238</v>
      </c>
      <c r="CT219">
        <f t="shared" si="186"/>
        <v>-6.8093962093226565</v>
      </c>
      <c r="CU219">
        <f t="shared" si="187"/>
        <v>-244.84423748266661</v>
      </c>
      <c r="DD219">
        <f t="shared" si="188"/>
        <v>9.5006819757158106E-2</v>
      </c>
      <c r="DE219">
        <f t="shared" si="189"/>
        <v>1.1394366370664211</v>
      </c>
      <c r="DF219">
        <f t="shared" si="190"/>
        <v>7.2079962707131209</v>
      </c>
      <c r="DG219">
        <f t="shared" si="191"/>
        <v>-10.420849779600003</v>
      </c>
      <c r="DH219">
        <f t="shared" si="192"/>
        <v>-322.52088559999999</v>
      </c>
      <c r="DQ219">
        <f t="shared" si="193"/>
        <v>7.4745692010072862E-2</v>
      </c>
      <c r="DR219">
        <f t="shared" si="194"/>
        <v>0.95851220080972099</v>
      </c>
      <c r="DS219">
        <f t="shared" si="195"/>
        <v>7.0508547551181593</v>
      </c>
      <c r="DT219">
        <f t="shared" si="196"/>
        <v>2.1521958822</v>
      </c>
      <c r="DU219">
        <f t="shared" si="197"/>
        <v>-324.5036508</v>
      </c>
    </row>
    <row r="220" spans="1:125">
      <c r="A220">
        <v>0.215</v>
      </c>
      <c r="B220">
        <f t="shared" si="150"/>
        <v>7.0088898931250004E-2</v>
      </c>
      <c r="C220">
        <f t="shared" si="151"/>
        <v>0.85455001874999992</v>
      </c>
      <c r="D220">
        <f t="shared" si="152"/>
        <v>5.7721050000000016</v>
      </c>
      <c r="E220">
        <f t="shared" si="153"/>
        <v>-0.75900000000000745</v>
      </c>
      <c r="F220">
        <f t="shared" si="154"/>
        <v>-205.2</v>
      </c>
      <c r="N220">
        <f t="shared" si="155"/>
        <v>6.1867978204621712E-2</v>
      </c>
      <c r="O220">
        <f t="shared" si="156"/>
        <v>0.80010236430534376</v>
      </c>
      <c r="P220">
        <f t="shared" si="157"/>
        <v>6.0862662448874989</v>
      </c>
      <c r="Q220">
        <f t="shared" si="158"/>
        <v>6.1088992125000008</v>
      </c>
      <c r="R220">
        <f t="shared" si="159"/>
        <v>-242.42840999999999</v>
      </c>
      <c r="AC220">
        <f t="shared" si="160"/>
        <v>2.649849439339437E-2</v>
      </c>
      <c r="AD220">
        <f t="shared" si="161"/>
        <v>0.51117901418193734</v>
      </c>
      <c r="AE220">
        <f t="shared" si="162"/>
        <v>6.9055734103677553</v>
      </c>
      <c r="AF220">
        <f t="shared" si="198"/>
        <v>45.736029733511174</v>
      </c>
      <c r="AG220">
        <f t="shared" si="199"/>
        <v>-263.89544570549992</v>
      </c>
      <c r="AQ220">
        <f t="shared" si="163"/>
        <v>0.10662632438293122</v>
      </c>
      <c r="AR220">
        <f t="shared" si="164"/>
        <v>1.0965395940595826</v>
      </c>
      <c r="AS220">
        <f t="shared" si="165"/>
        <v>4.375832800500004</v>
      </c>
      <c r="AT220">
        <f t="shared" si="166"/>
        <v>-31.282996500000021</v>
      </c>
      <c r="AU220">
        <f t="shared" si="167"/>
        <v>-39.740400000000136</v>
      </c>
      <c r="BD220">
        <f t="shared" si="168"/>
        <v>0.17477343040629731</v>
      </c>
      <c r="BE220">
        <f t="shared" si="169"/>
        <v>1.8430827985647646</v>
      </c>
      <c r="BF220">
        <f t="shared" si="170"/>
        <v>7.7534515596562485</v>
      </c>
      <c r="BG220">
        <f t="shared" si="171"/>
        <v>-59.090585531249999</v>
      </c>
      <c r="BH220">
        <f t="shared" si="172"/>
        <v>-308.84647500000017</v>
      </c>
      <c r="BQ220">
        <f t="shared" si="173"/>
        <v>3.3641615154202817E-2</v>
      </c>
      <c r="BR220">
        <f t="shared" si="174"/>
        <v>0.53935725574048821</v>
      </c>
      <c r="BS220">
        <f t="shared" si="175"/>
        <v>5.669469916195311</v>
      </c>
      <c r="BT220">
        <f t="shared" si="176"/>
        <v>22.40877039843749</v>
      </c>
      <c r="BU220">
        <f t="shared" si="177"/>
        <v>-225.82389375000011</v>
      </c>
      <c r="CD220">
        <f t="shared" si="178"/>
        <v>4.2685829842489038E-2</v>
      </c>
      <c r="CE220">
        <f t="shared" si="179"/>
        <v>0.67305783726781265</v>
      </c>
      <c r="CF220">
        <f t="shared" si="180"/>
        <v>6.8193091496249982</v>
      </c>
      <c r="CG220">
        <f t="shared" si="181"/>
        <v>22.133997375000003</v>
      </c>
      <c r="CH220">
        <f t="shared" si="182"/>
        <v>-329.29469999999992</v>
      </c>
      <c r="CQ220">
        <f t="shared" si="183"/>
        <v>8.3644070104669052E-2</v>
      </c>
      <c r="CR220">
        <f t="shared" si="184"/>
        <v>0.99530744663841109</v>
      </c>
      <c r="CS220">
        <f t="shared" si="185"/>
        <v>6.287152201986669</v>
      </c>
      <c r="CT220">
        <f t="shared" si="186"/>
        <v>-7.0536107599999855</v>
      </c>
      <c r="CU220">
        <f t="shared" si="187"/>
        <v>-243.58505599999998</v>
      </c>
      <c r="DD220">
        <f t="shared" si="188"/>
        <v>9.6149858642125705E-2</v>
      </c>
      <c r="DE220">
        <f t="shared" si="189"/>
        <v>1.1466393692213408</v>
      </c>
      <c r="DF220">
        <f t="shared" si="190"/>
        <v>7.1974144108281237</v>
      </c>
      <c r="DG220">
        <f t="shared" si="191"/>
        <v>-10.742619515624998</v>
      </c>
      <c r="DH220">
        <f t="shared" si="192"/>
        <v>-321.01803750000005</v>
      </c>
      <c r="DQ220">
        <f t="shared" si="193"/>
        <v>7.5707729983441108E-2</v>
      </c>
      <c r="DR220">
        <f t="shared" si="194"/>
        <v>0.96556407759205076</v>
      </c>
      <c r="DS220">
        <f t="shared" si="195"/>
        <v>7.0528447521328124</v>
      </c>
      <c r="DT220">
        <f t="shared" si="196"/>
        <v>1.8278516484375107</v>
      </c>
      <c r="DU220">
        <f t="shared" si="197"/>
        <v>-324.18264375000001</v>
      </c>
    </row>
    <row r="221" spans="1:125">
      <c r="A221">
        <v>0.216</v>
      </c>
      <c r="B221">
        <f t="shared" si="150"/>
        <v>7.0946334867455996E-2</v>
      </c>
      <c r="C221">
        <f t="shared" si="151"/>
        <v>0.8603217100799998</v>
      </c>
      <c r="D221">
        <f t="shared" si="152"/>
        <v>5.7712435200000005</v>
      </c>
      <c r="E221">
        <f t="shared" si="153"/>
        <v>-0.96384000000000825</v>
      </c>
      <c r="F221">
        <f t="shared" si="154"/>
        <v>-204.48</v>
      </c>
      <c r="N221">
        <f t="shared" si="155"/>
        <v>6.2671124710098475E-2</v>
      </c>
      <c r="O221">
        <f t="shared" si="156"/>
        <v>0.80619164459650239</v>
      </c>
      <c r="P221">
        <f t="shared" si="157"/>
        <v>6.0922539355668466</v>
      </c>
      <c r="Q221">
        <f t="shared" si="158"/>
        <v>5.8664881766400025</v>
      </c>
      <c r="R221">
        <f t="shared" si="159"/>
        <v>-242.39222784000003</v>
      </c>
      <c r="AC221">
        <f t="shared" si="160"/>
        <v>2.7013133805909442E-2</v>
      </c>
      <c r="AD221">
        <f t="shared" si="161"/>
        <v>0.51810741138448269</v>
      </c>
      <c r="AE221">
        <f t="shared" si="162"/>
        <v>6.9511765321803267</v>
      </c>
      <c r="AF221">
        <f t="shared" si="198"/>
        <v>45.469255006137871</v>
      </c>
      <c r="AG221">
        <f t="shared" si="199"/>
        <v>-269.64874907615211</v>
      </c>
      <c r="AQ221">
        <f t="shared" si="163"/>
        <v>0.10772504667793388</v>
      </c>
      <c r="AR221">
        <f t="shared" si="164"/>
        <v>1.1008997788955441</v>
      </c>
      <c r="AS221">
        <f t="shared" si="165"/>
        <v>4.3445305619251187</v>
      </c>
      <c r="AT221">
        <f t="shared" si="166"/>
        <v>-31.320854118400007</v>
      </c>
      <c r="AU221">
        <f t="shared" si="167"/>
        <v>-35.981209599999886</v>
      </c>
      <c r="BD221">
        <f t="shared" si="168"/>
        <v>0.1766203800693926</v>
      </c>
      <c r="BE221">
        <f t="shared" si="169"/>
        <v>1.8508066536082626</v>
      </c>
      <c r="BF221">
        <f t="shared" si="170"/>
        <v>7.6942075546828814</v>
      </c>
      <c r="BG221">
        <f t="shared" si="171"/>
        <v>-59.396422041600054</v>
      </c>
      <c r="BH221">
        <f t="shared" si="172"/>
        <v>-302.8322303999999</v>
      </c>
      <c r="BQ221">
        <f t="shared" si="173"/>
        <v>3.4183810870274937E-2</v>
      </c>
      <c r="BR221">
        <f t="shared" si="174"/>
        <v>0.54503789234356226</v>
      </c>
      <c r="BS221">
        <f t="shared" si="175"/>
        <v>5.6917655307878388</v>
      </c>
      <c r="BT221">
        <f t="shared" si="176"/>
        <v>22.182215731200014</v>
      </c>
      <c r="BU221">
        <f t="shared" si="177"/>
        <v>-227.28222719999988</v>
      </c>
      <c r="CD221">
        <f t="shared" si="178"/>
        <v>4.3362301009597551E-2</v>
      </c>
      <c r="CE221">
        <f t="shared" si="179"/>
        <v>0.67988815846834183</v>
      </c>
      <c r="CF221">
        <f t="shared" si="180"/>
        <v>6.8412782385561579</v>
      </c>
      <c r="CG221">
        <f t="shared" si="181"/>
        <v>21.803920588800018</v>
      </c>
      <c r="CH221">
        <f t="shared" si="182"/>
        <v>-330.85409280000022</v>
      </c>
      <c r="CQ221">
        <f t="shared" si="183"/>
        <v>8.4642519941667743E-2</v>
      </c>
      <c r="CR221">
        <f t="shared" si="184"/>
        <v>1.0015910314899408</v>
      </c>
      <c r="CS221">
        <f t="shared" si="185"/>
        <v>6.2799770084179993</v>
      </c>
      <c r="CT221">
        <f t="shared" si="186"/>
        <v>-7.2965667061759962</v>
      </c>
      <c r="CU221">
        <f t="shared" si="187"/>
        <v>-242.32702907733329</v>
      </c>
      <c r="DD221">
        <f t="shared" si="188"/>
        <v>9.730009491475268E-2</v>
      </c>
      <c r="DE221">
        <f t="shared" si="189"/>
        <v>1.1538313588821194</v>
      </c>
      <c r="DF221">
        <f t="shared" si="190"/>
        <v>7.1865115331788809</v>
      </c>
      <c r="DG221">
        <f t="shared" si="191"/>
        <v>-11.062884761599996</v>
      </c>
      <c r="DH221">
        <f t="shared" si="192"/>
        <v>-319.51191040000003</v>
      </c>
      <c r="DQ221">
        <f t="shared" si="193"/>
        <v>7.6676820774546295E-2</v>
      </c>
      <c r="DR221">
        <f t="shared" si="194"/>
        <v>0.97261778225332218</v>
      </c>
      <c r="DS221">
        <f t="shared" si="195"/>
        <v>7.0545105675878403</v>
      </c>
      <c r="DT221">
        <f t="shared" si="196"/>
        <v>1.5038349312000001</v>
      </c>
      <c r="DU221">
        <f t="shared" si="197"/>
        <v>-323.84862720000001</v>
      </c>
    </row>
    <row r="222" spans="1:125">
      <c r="A222">
        <v>0.217</v>
      </c>
      <c r="B222">
        <f t="shared" si="150"/>
        <v>7.1809542030142004E-2</v>
      </c>
      <c r="C222">
        <f t="shared" si="151"/>
        <v>0.86609243762999988</v>
      </c>
      <c r="D222">
        <f t="shared" si="152"/>
        <v>5.7701775599999996</v>
      </c>
      <c r="E222">
        <f t="shared" si="153"/>
        <v>-1.1679600000000043</v>
      </c>
      <c r="F222">
        <f t="shared" si="154"/>
        <v>-203.76</v>
      </c>
      <c r="N222">
        <f t="shared" si="155"/>
        <v>6.3480363449311461E-2</v>
      </c>
      <c r="O222">
        <f t="shared" si="156"/>
        <v>0.81228679137921123</v>
      </c>
      <c r="P222">
        <f t="shared" si="157"/>
        <v>6.0979992347340364</v>
      </c>
      <c r="Q222">
        <f t="shared" si="158"/>
        <v>5.6241176195400033</v>
      </c>
      <c r="R222">
        <f t="shared" si="159"/>
        <v>-242.34745752000003</v>
      </c>
      <c r="AC222">
        <f t="shared" si="160"/>
        <v>2.7534724372486045E-2</v>
      </c>
      <c r="AD222">
        <f t="shared" si="161"/>
        <v>0.52508127736391264</v>
      </c>
      <c r="AE222">
        <f t="shared" si="162"/>
        <v>6.9965100078976574</v>
      </c>
      <c r="AF222">
        <f t="shared" si="198"/>
        <v>45.196742850662432</v>
      </c>
      <c r="AG222">
        <f t="shared" si="199"/>
        <v>-275.37020677659018</v>
      </c>
      <c r="AQ222">
        <f t="shared" si="163"/>
        <v>0.10882811350049995</v>
      </c>
      <c r="AR222">
        <f t="shared" si="164"/>
        <v>1.1052286431890603</v>
      </c>
      <c r="AS222">
        <f t="shared" si="165"/>
        <v>4.3131923389598406</v>
      </c>
      <c r="AT222">
        <f t="shared" si="166"/>
        <v>-31.354971642399985</v>
      </c>
      <c r="AU222">
        <f t="shared" si="167"/>
        <v>-32.260188800000009</v>
      </c>
      <c r="BD222">
        <f t="shared" si="168"/>
        <v>0.17847502391480638</v>
      </c>
      <c r="BE222">
        <f t="shared" si="169"/>
        <v>1.8584711127294866</v>
      </c>
      <c r="BF222">
        <f t="shared" si="170"/>
        <v>7.6346607146399137</v>
      </c>
      <c r="BG222">
        <f t="shared" si="171"/>
        <v>-59.69626134885003</v>
      </c>
      <c r="BH222">
        <f t="shared" si="172"/>
        <v>-296.85205620000011</v>
      </c>
      <c r="BQ222">
        <f t="shared" si="173"/>
        <v>3.4731698332937724E-2</v>
      </c>
      <c r="BR222">
        <f t="shared" si="174"/>
        <v>0.55074071104164246</v>
      </c>
      <c r="BS222">
        <f t="shared" si="175"/>
        <v>5.7138338647575653</v>
      </c>
      <c r="BT222">
        <f t="shared" si="176"/>
        <v>21.954212361637506</v>
      </c>
      <c r="BU222">
        <f t="shared" si="177"/>
        <v>-228.72130784999996</v>
      </c>
      <c r="CD222">
        <f t="shared" si="178"/>
        <v>4.4045613427373516E-2</v>
      </c>
      <c r="CE222">
        <f t="shared" si="179"/>
        <v>0.68674028346070437</v>
      </c>
      <c r="CF222">
        <f t="shared" si="180"/>
        <v>6.8629164757801204</v>
      </c>
      <c r="CG222">
        <f t="shared" si="181"/>
        <v>21.472298731800016</v>
      </c>
      <c r="CH222">
        <f t="shared" si="182"/>
        <v>-332.38485840000004</v>
      </c>
      <c r="CQ222">
        <f t="shared" si="183"/>
        <v>8.5647249735480976E-2</v>
      </c>
      <c r="CR222">
        <f t="shared" si="184"/>
        <v>1.0078673198795516</v>
      </c>
      <c r="CS222">
        <f t="shared" si="185"/>
        <v>6.2725594877237389</v>
      </c>
      <c r="CT222">
        <f t="shared" si="186"/>
        <v>-7.5382652042026521</v>
      </c>
      <c r="CU222">
        <f t="shared" si="187"/>
        <v>-241.07016029866662</v>
      </c>
      <c r="DD222">
        <f t="shared" si="188"/>
        <v>9.8457517672286804E-2</v>
      </c>
      <c r="DE222">
        <f t="shared" si="189"/>
        <v>1.1610122857837828</v>
      </c>
      <c r="DF222">
        <f t="shared" si="190"/>
        <v>7.1752891438900344</v>
      </c>
      <c r="DG222">
        <f t="shared" si="191"/>
        <v>-11.381642253225005</v>
      </c>
      <c r="DH222">
        <f t="shared" si="192"/>
        <v>-318.00253369999996</v>
      </c>
      <c r="DQ222">
        <f t="shared" si="193"/>
        <v>7.7652966049231734E-2</v>
      </c>
      <c r="DR222">
        <f t="shared" si="194"/>
        <v>0.97967299077790004</v>
      </c>
      <c r="DS222">
        <f t="shared" si="195"/>
        <v>7.0558525354950676</v>
      </c>
      <c r="DT222">
        <f t="shared" si="196"/>
        <v>1.1801587116374987</v>
      </c>
      <c r="DU222">
        <f t="shared" si="197"/>
        <v>-323.50165784999996</v>
      </c>
    </row>
    <row r="223" spans="1:125">
      <c r="A223">
        <v>0.218</v>
      </c>
      <c r="B223">
        <f t="shared" si="150"/>
        <v>7.267851935340798E-2</v>
      </c>
      <c r="C223">
        <f t="shared" si="151"/>
        <v>0.87186199727999991</v>
      </c>
      <c r="D223">
        <f t="shared" si="152"/>
        <v>5.7689078400000007</v>
      </c>
      <c r="E223">
        <f t="shared" si="153"/>
        <v>-1.3713600000000064</v>
      </c>
      <c r="F223">
        <f t="shared" si="154"/>
        <v>-203.04</v>
      </c>
      <c r="N223">
        <f t="shared" si="155"/>
        <v>6.4295700167563585E-2</v>
      </c>
      <c r="O223">
        <f t="shared" si="156"/>
        <v>0.8183875622836273</v>
      </c>
      <c r="P223">
        <f t="shared" si="157"/>
        <v>6.1035021871568649</v>
      </c>
      <c r="Q223">
        <f t="shared" si="158"/>
        <v>5.3817961142400055</v>
      </c>
      <c r="R223">
        <f t="shared" si="159"/>
        <v>-242.29412928000005</v>
      </c>
      <c r="AC223">
        <f t="shared" si="160"/>
        <v>2.806331142612312E-2</v>
      </c>
      <c r="AD223">
        <f t="shared" si="161"/>
        <v>0.53210033961074954</v>
      </c>
      <c r="AE223">
        <f t="shared" si="162"/>
        <v>7.0415681161093104</v>
      </c>
      <c r="AF223">
        <f t="shared" si="198"/>
        <v>44.918525396953086</v>
      </c>
      <c r="AG223">
        <f t="shared" si="199"/>
        <v>-281.05925161176629</v>
      </c>
      <c r="AQ223">
        <f t="shared" si="163"/>
        <v>0.10993549351271648</v>
      </c>
      <c r="AR223">
        <f t="shared" si="164"/>
        <v>1.1095261528194333</v>
      </c>
      <c r="AS223">
        <f t="shared" si="165"/>
        <v>4.2818218526361642</v>
      </c>
      <c r="AT223">
        <f t="shared" si="166"/>
        <v>-31.38538717439998</v>
      </c>
      <c r="AU223">
        <f t="shared" si="167"/>
        <v>-28.577203200000127</v>
      </c>
      <c r="BD223">
        <f t="shared" si="168"/>
        <v>0.18033730239619714</v>
      </c>
      <c r="BE223">
        <f t="shared" si="169"/>
        <v>1.866075876086291</v>
      </c>
      <c r="BF223">
        <f t="shared" si="170"/>
        <v>7.5748170197078464</v>
      </c>
      <c r="BG223">
        <f t="shared" si="171"/>
        <v>-59.99013748560003</v>
      </c>
      <c r="BH223">
        <f t="shared" si="172"/>
        <v>-290.90587679999999</v>
      </c>
      <c r="BQ223">
        <f t="shared" si="173"/>
        <v>3.5285299610405191E-2</v>
      </c>
      <c r="BR223">
        <f t="shared" si="174"/>
        <v>0.55646548383296135</v>
      </c>
      <c r="BS223">
        <f t="shared" si="175"/>
        <v>5.7356734790191197</v>
      </c>
      <c r="BT223">
        <f t="shared" si="176"/>
        <v>21.724779514200002</v>
      </c>
      <c r="BU223">
        <f t="shared" si="177"/>
        <v>-230.14119240000008</v>
      </c>
      <c r="CD223">
        <f t="shared" si="178"/>
        <v>4.4735788733926606E-2</v>
      </c>
      <c r="CE223">
        <f t="shared" si="179"/>
        <v>0.69361388062542462</v>
      </c>
      <c r="CF223">
        <f t="shared" si="180"/>
        <v>6.8842223305228787</v>
      </c>
      <c r="CG223">
        <f t="shared" si="181"/>
        <v>21.139160380800028</v>
      </c>
      <c r="CH223">
        <f t="shared" si="182"/>
        <v>-333.88709760000017</v>
      </c>
      <c r="CQ223">
        <f t="shared" si="183"/>
        <v>8.6658252068692723E-2</v>
      </c>
      <c r="CR223">
        <f t="shared" si="184"/>
        <v>1.0141360701086486</v>
      </c>
      <c r="CS223">
        <f t="shared" si="185"/>
        <v>6.2649008967723718</v>
      </c>
      <c r="CT223">
        <f t="shared" si="186"/>
        <v>-7.7787074140159875</v>
      </c>
      <c r="CU223">
        <f t="shared" si="187"/>
        <v>-239.81445324799992</v>
      </c>
      <c r="DD223">
        <f t="shared" si="188"/>
        <v>9.9622115692464652E-2</v>
      </c>
      <c r="DE223">
        <f t="shared" si="189"/>
        <v>1.168181831169109</v>
      </c>
      <c r="DF223">
        <f t="shared" si="190"/>
        <v>7.1637487523358407</v>
      </c>
      <c r="DG223">
        <f t="shared" si="191"/>
        <v>-11.698888755600002</v>
      </c>
      <c r="DH223">
        <f t="shared" si="192"/>
        <v>-316.48993679999995</v>
      </c>
      <c r="DQ223">
        <f t="shared" si="193"/>
        <v>7.8636167149494243E-2</v>
      </c>
      <c r="DR223">
        <f t="shared" si="194"/>
        <v>0.98672937949064132</v>
      </c>
      <c r="DS223">
        <f t="shared" si="195"/>
        <v>7.0568710028191202</v>
      </c>
      <c r="DT223">
        <f t="shared" si="196"/>
        <v>0.85683591420000393</v>
      </c>
      <c r="DU223">
        <f t="shared" si="197"/>
        <v>-323.14179240000004</v>
      </c>
    </row>
    <row r="224" spans="1:125">
      <c r="A224">
        <v>0.219</v>
      </c>
      <c r="B224">
        <f t="shared" si="150"/>
        <v>7.3553265567594006E-2</v>
      </c>
      <c r="C224">
        <f t="shared" si="151"/>
        <v>0.87763018562999984</v>
      </c>
      <c r="D224">
        <f t="shared" si="152"/>
        <v>5.7674350800000003</v>
      </c>
      <c r="E224">
        <f t="shared" si="153"/>
        <v>-1.5740400000000037</v>
      </c>
      <c r="F224">
        <f t="shared" si="154"/>
        <v>-202.32</v>
      </c>
      <c r="N224">
        <f t="shared" si="155"/>
        <v>6.5117140367811716E-2</v>
      </c>
      <c r="O224">
        <f t="shared" si="156"/>
        <v>0.82449371498895729</v>
      </c>
      <c r="P224">
        <f t="shared" si="157"/>
        <v>6.1087628461610519</v>
      </c>
      <c r="Q224">
        <f t="shared" si="158"/>
        <v>5.1395322035400053</v>
      </c>
      <c r="R224">
        <f t="shared" si="159"/>
        <v>-242.23227336000002</v>
      </c>
      <c r="AC224">
        <f t="shared" si="160"/>
        <v>2.8598940024454789E-2</v>
      </c>
      <c r="AD224">
        <f t="shared" si="161"/>
        <v>0.53916431991026381</v>
      </c>
      <c r="AE224">
        <f t="shared" si="162"/>
        <v>7.0863451678171261</v>
      </c>
      <c r="AF224">
        <f t="shared" si="198"/>
        <v>44.634635338475718</v>
      </c>
      <c r="AG224">
        <f t="shared" si="199"/>
        <v>-286.71532357528349</v>
      </c>
      <c r="AQ224">
        <f t="shared" si="163"/>
        <v>0.11104715534440417</v>
      </c>
      <c r="AR224">
        <f t="shared" si="164"/>
        <v>1.1137922773679669</v>
      </c>
      <c r="AS224">
        <f t="shared" si="165"/>
        <v>4.2504227859508843</v>
      </c>
      <c r="AT224">
        <f t="shared" si="166"/>
        <v>-31.41213868240003</v>
      </c>
      <c r="AU224">
        <f t="shared" si="167"/>
        <v>-24.932118399999695</v>
      </c>
      <c r="BD224">
        <f t="shared" si="168"/>
        <v>0.1822071556703653</v>
      </c>
      <c r="BE224">
        <f t="shared" si="169"/>
        <v>1.8736206497997105</v>
      </c>
      <c r="BF224">
        <f t="shared" si="170"/>
        <v>7.5146824160723771</v>
      </c>
      <c r="BG224">
        <f t="shared" si="171"/>
        <v>-60.27808440885002</v>
      </c>
      <c r="BH224">
        <f t="shared" si="172"/>
        <v>-284.99361659999971</v>
      </c>
      <c r="BQ224">
        <f t="shared" si="173"/>
        <v>3.5844636542173312E-2</v>
      </c>
      <c r="BR224">
        <f t="shared" si="174"/>
        <v>0.56221198128626904</v>
      </c>
      <c r="BS224">
        <f t="shared" si="175"/>
        <v>5.7572829536832222</v>
      </c>
      <c r="BT224">
        <f t="shared" si="176"/>
        <v>21.493936356637491</v>
      </c>
      <c r="BU224">
        <f t="shared" si="177"/>
        <v>-231.54193755000017</v>
      </c>
      <c r="CD224">
        <f t="shared" si="178"/>
        <v>4.5432848234986355E-2</v>
      </c>
      <c r="CE224">
        <f t="shared" si="179"/>
        <v>0.70050861682652454</v>
      </c>
      <c r="CF224">
        <f t="shared" si="180"/>
        <v>6.9051943005368361</v>
      </c>
      <c r="CG224">
        <f t="shared" si="181"/>
        <v>20.804534011800023</v>
      </c>
      <c r="CH224">
        <f t="shared" si="182"/>
        <v>-335.36091120000003</v>
      </c>
      <c r="CQ224">
        <f t="shared" si="183"/>
        <v>8.7675519282816722E-2</v>
      </c>
      <c r="CR224">
        <f t="shared" si="184"/>
        <v>1.0203970417349257</v>
      </c>
      <c r="CS224">
        <f t="shared" si="185"/>
        <v>6.2570024912706446</v>
      </c>
      <c r="CT224">
        <f t="shared" si="186"/>
        <v>-8.0178944991359895</v>
      </c>
      <c r="CU224">
        <f t="shared" si="187"/>
        <v>-238.55991150933326</v>
      </c>
      <c r="DD224">
        <f t="shared" si="188"/>
        <v>0.1007938774350207</v>
      </c>
      <c r="DE224">
        <f t="shared" si="189"/>
        <v>1.1753396777918621</v>
      </c>
      <c r="DF224">
        <f t="shared" si="190"/>
        <v>7.1518918711107444</v>
      </c>
      <c r="DG224">
        <f t="shared" si="191"/>
        <v>-12.014621063224997</v>
      </c>
      <c r="DH224">
        <f t="shared" si="192"/>
        <v>-314.97414910000003</v>
      </c>
      <c r="DQ224">
        <f t="shared" si="193"/>
        <v>7.9626425093831096E-2</v>
      </c>
      <c r="DR224">
        <f t="shared" si="194"/>
        <v>0.99378662506982129</v>
      </c>
      <c r="DS224">
        <f t="shared" si="195"/>
        <v>7.0575663294207223</v>
      </c>
      <c r="DT224">
        <f t="shared" si="196"/>
        <v>0.53387940663750477</v>
      </c>
      <c r="DU224">
        <f t="shared" si="197"/>
        <v>-322.76908755000011</v>
      </c>
    </row>
    <row r="225" spans="1:125">
      <c r="A225">
        <v>0.22</v>
      </c>
      <c r="B225">
        <f t="shared" si="150"/>
        <v>7.4433779199999994E-2</v>
      </c>
      <c r="C225">
        <f t="shared" si="151"/>
        <v>0.88339679999999998</v>
      </c>
      <c r="D225">
        <f t="shared" si="152"/>
        <v>5.7657599999999993</v>
      </c>
      <c r="E225">
        <f t="shared" si="153"/>
        <v>-1.7760000000000034</v>
      </c>
      <c r="F225">
        <f t="shared" si="154"/>
        <v>-201.6</v>
      </c>
      <c r="N225">
        <f t="shared" si="155"/>
        <v>6.5944689310719992E-2</v>
      </c>
      <c r="O225">
        <f t="shared" si="156"/>
        <v>0.83060500723200004</v>
      </c>
      <c r="P225">
        <f t="shared" si="157"/>
        <v>6.1137812736000008</v>
      </c>
      <c r="Q225">
        <f t="shared" si="158"/>
        <v>4.8973344000000054</v>
      </c>
      <c r="R225">
        <f t="shared" si="159"/>
        <v>-242.16191999999998</v>
      </c>
      <c r="AC225">
        <f t="shared" si="160"/>
        <v>2.9141654944061436E-2</v>
      </c>
      <c r="AD225">
        <f t="shared" si="161"/>
        <v>0.546272934375168</v>
      </c>
      <c r="AE225">
        <f t="shared" si="162"/>
        <v>7.1308355069951981</v>
      </c>
      <c r="AF225">
        <f t="shared" si="198"/>
        <v>44.345105925120045</v>
      </c>
      <c r="AG225">
        <f t="shared" si="199"/>
        <v>-292.33786982400022</v>
      </c>
      <c r="AQ225">
        <f t="shared" si="163"/>
        <v>0.11216306759679993</v>
      </c>
      <c r="AR225">
        <f t="shared" si="164"/>
        <v>1.1180269900799995</v>
      </c>
      <c r="AS225">
        <f t="shared" si="165"/>
        <v>4.2189987839999983</v>
      </c>
      <c r="AT225">
        <f t="shared" si="166"/>
        <v>-31.435263999999989</v>
      </c>
      <c r="AU225">
        <f t="shared" si="167"/>
        <v>-21.324799999999925</v>
      </c>
      <c r="BD225">
        <f t="shared" si="168"/>
        <v>0.18408452360319996</v>
      </c>
      <c r="BE225">
        <f t="shared" si="169"/>
        <v>1.8811051459200001</v>
      </c>
      <c r="BF225">
        <f t="shared" si="170"/>
        <v>7.454262816000008</v>
      </c>
      <c r="BG225">
        <f t="shared" si="171"/>
        <v>-60.560135999999972</v>
      </c>
      <c r="BH225">
        <f t="shared" si="172"/>
        <v>-279.11519999999996</v>
      </c>
      <c r="BQ225">
        <f t="shared" si="173"/>
        <v>3.640973073760001E-2</v>
      </c>
      <c r="BR225">
        <f t="shared" si="174"/>
        <v>0.56797997255999999</v>
      </c>
      <c r="BS225">
        <f t="shared" si="175"/>
        <v>5.7786608879999992</v>
      </c>
      <c r="BT225">
        <f t="shared" si="176"/>
        <v>21.261702</v>
      </c>
      <c r="BU225">
        <f t="shared" si="177"/>
        <v>-232.92359999999996</v>
      </c>
      <c r="CD225">
        <f t="shared" si="178"/>
        <v>4.6136812902400001E-2</v>
      </c>
      <c r="CE225">
        <f t="shared" si="179"/>
        <v>0.70742415743999976</v>
      </c>
      <c r="CF225">
        <f t="shared" si="180"/>
        <v>6.9258309120000003</v>
      </c>
      <c r="CG225">
        <f t="shared" si="181"/>
        <v>20.468448000000024</v>
      </c>
      <c r="CH225">
        <f t="shared" si="182"/>
        <v>-336.80639999999983</v>
      </c>
      <c r="CQ225">
        <f t="shared" si="183"/>
        <v>8.8699043479551973E-2</v>
      </c>
      <c r="CR225">
        <f t="shared" si="184"/>
        <v>1.0266499955712001</v>
      </c>
      <c r="CS225">
        <f t="shared" si="185"/>
        <v>6.2488655257600012</v>
      </c>
      <c r="CT225">
        <f t="shared" si="186"/>
        <v>-8.2558276266666528</v>
      </c>
      <c r="CU225">
        <f t="shared" si="187"/>
        <v>-237.3065386666666</v>
      </c>
      <c r="DD225">
        <f t="shared" si="188"/>
        <v>0.10197279104319999</v>
      </c>
      <c r="DE225">
        <f t="shared" si="189"/>
        <v>1.1824855099199998</v>
      </c>
      <c r="DF225">
        <f t="shared" si="190"/>
        <v>7.1397200159999992</v>
      </c>
      <c r="DG225">
        <f t="shared" si="191"/>
        <v>-12.328836000000006</v>
      </c>
      <c r="DH225">
        <f t="shared" si="192"/>
        <v>-313.45520000000005</v>
      </c>
      <c r="DQ225">
        <f t="shared" si="193"/>
        <v>8.0623740577599981E-2</v>
      </c>
      <c r="DR225">
        <f t="shared" si="194"/>
        <v>1.00084440456</v>
      </c>
      <c r="DS225">
        <f t="shared" si="195"/>
        <v>7.0579388880000007</v>
      </c>
      <c r="DT225">
        <f t="shared" si="196"/>
        <v>0.21130199999999633</v>
      </c>
      <c r="DU225">
        <f t="shared" si="197"/>
        <v>-322.3836</v>
      </c>
    </row>
    <row r="226" spans="1:125">
      <c r="A226">
        <v>0.221</v>
      </c>
      <c r="B226">
        <f t="shared" si="150"/>
        <v>7.5320058575606003E-2</v>
      </c>
      <c r="C226">
        <f t="shared" si="151"/>
        <v>0.88916163842999996</v>
      </c>
      <c r="D226">
        <f t="shared" si="152"/>
        <v>5.7638833199999997</v>
      </c>
      <c r="E226">
        <f t="shared" si="153"/>
        <v>-1.9772400000000019</v>
      </c>
      <c r="F226">
        <f t="shared" si="154"/>
        <v>-200.88</v>
      </c>
      <c r="N226">
        <f t="shared" si="155"/>
        <v>6.6778352014721751E-2</v>
      </c>
      <c r="O226">
        <f t="shared" si="156"/>
        <v>0.8367211968156586</v>
      </c>
      <c r="P226">
        <f t="shared" si="157"/>
        <v>6.1185575398245478</v>
      </c>
      <c r="Q226">
        <f t="shared" si="158"/>
        <v>4.6552111859399936</v>
      </c>
      <c r="R226">
        <f t="shared" si="159"/>
        <v>-242.0830994399999</v>
      </c>
      <c r="AC226">
        <f t="shared" si="160"/>
        <v>2.969150067481368E-2</v>
      </c>
      <c r="AD226">
        <f t="shared" si="161"/>
        <v>0.55342589347886562</v>
      </c>
      <c r="AE226">
        <f t="shared" si="162"/>
        <v>7.1750335111427601</v>
      </c>
      <c r="AF226">
        <f t="shared" si="198"/>
        <v>44.049970956046849</v>
      </c>
      <c r="AG226">
        <f t="shared" si="199"/>
        <v>-297.92634465262068</v>
      </c>
      <c r="AQ226">
        <f t="shared" si="163"/>
        <v>0.11328319884620264</v>
      </c>
      <c r="AR226">
        <f t="shared" si="164"/>
        <v>1.1222302678270732</v>
      </c>
      <c r="AS226">
        <f t="shared" si="165"/>
        <v>4.1875534541131145</v>
      </c>
      <c r="AT226">
        <f t="shared" si="166"/>
        <v>-31.454800826399985</v>
      </c>
      <c r="AU226">
        <f t="shared" si="167"/>
        <v>-17.755113600000101</v>
      </c>
      <c r="BD226">
        <f t="shared" si="168"/>
        <v>0.18596934577559096</v>
      </c>
      <c r="BE226">
        <f t="shared" si="169"/>
        <v>1.8885290823927483</v>
      </c>
      <c r="BF226">
        <f t="shared" si="170"/>
        <v>7.393564097913627</v>
      </c>
      <c r="BG226">
        <f t="shared" si="171"/>
        <v>-60.836326064849914</v>
      </c>
      <c r="BH226">
        <f t="shared" si="172"/>
        <v>-273.27055140000004</v>
      </c>
      <c r="BQ226">
        <f t="shared" si="173"/>
        <v>3.6980603574504445E-2</v>
      </c>
      <c r="BR226">
        <f t="shared" si="174"/>
        <v>0.57376922542138598</v>
      </c>
      <c r="BS226">
        <f t="shared" si="175"/>
        <v>5.799805900302279</v>
      </c>
      <c r="BT226">
        <f t="shared" si="176"/>
        <v>21.028095498637477</v>
      </c>
      <c r="BU226">
        <f t="shared" si="177"/>
        <v>-234.28623644999993</v>
      </c>
      <c r="CD226">
        <f t="shared" si="178"/>
        <v>4.684770337265852E-2</v>
      </c>
      <c r="CE226">
        <f t="shared" si="179"/>
        <v>0.71436016638219491</v>
      </c>
      <c r="CF226">
        <f t="shared" si="180"/>
        <v>6.9461307194151596</v>
      </c>
      <c r="CG226">
        <f t="shared" si="181"/>
        <v>20.130930619799994</v>
      </c>
      <c r="CH226">
        <f t="shared" si="182"/>
        <v>-338.22366479999977</v>
      </c>
      <c r="CQ226">
        <f t="shared" si="183"/>
        <v>8.9728816522037472E-2</v>
      </c>
      <c r="CR226">
        <f t="shared" si="184"/>
        <v>1.0328946936842465</v>
      </c>
      <c r="CS226">
        <f t="shared" si="185"/>
        <v>6.2404912536129853</v>
      </c>
      <c r="CT226">
        <f t="shared" si="186"/>
        <v>-8.4925079672959871</v>
      </c>
      <c r="CU226">
        <f t="shared" si="187"/>
        <v>-236.05433830399994</v>
      </c>
      <c r="DD226">
        <f t="shared" si="188"/>
        <v>0.10315884434527403</v>
      </c>
      <c r="DE226">
        <f t="shared" si="189"/>
        <v>1.1896190133388476</v>
      </c>
      <c r="DF226">
        <f t="shared" si="190"/>
        <v>7.1272347059502552</v>
      </c>
      <c r="DG226">
        <f t="shared" si="191"/>
        <v>-12.641530419225003</v>
      </c>
      <c r="DH226">
        <f t="shared" si="192"/>
        <v>-311.93311890000001</v>
      </c>
      <c r="DQ226">
        <f t="shared" si="193"/>
        <v>8.1628113973391633E-2</v>
      </c>
      <c r="DR226">
        <f t="shared" si="194"/>
        <v>1.0079023953848336</v>
      </c>
      <c r="DS226">
        <f t="shared" si="195"/>
        <v>7.0579890640397789</v>
      </c>
      <c r="DT226">
        <f t="shared" si="196"/>
        <v>-0.11088355136251149</v>
      </c>
      <c r="DU226">
        <f t="shared" si="197"/>
        <v>-321.98538644999996</v>
      </c>
    </row>
    <row r="227" spans="1:125">
      <c r="A227">
        <v>0.222</v>
      </c>
      <c r="B227">
        <f t="shared" si="150"/>
        <v>7.6212101817792005E-2</v>
      </c>
      <c r="C227">
        <f t="shared" si="151"/>
        <v>0.8949244996800001</v>
      </c>
      <c r="D227">
        <f t="shared" si="152"/>
        <v>5.7618057600000006</v>
      </c>
      <c r="E227">
        <f t="shared" si="153"/>
        <v>-2.1777600000000028</v>
      </c>
      <c r="F227">
        <f t="shared" si="154"/>
        <v>-200.16</v>
      </c>
      <c r="N227">
        <f t="shared" si="155"/>
        <v>6.7618133256089771E-2</v>
      </c>
      <c r="O227">
        <f t="shared" si="156"/>
        <v>0.84284204161742327</v>
      </c>
      <c r="P227">
        <f t="shared" si="157"/>
        <v>6.1230917236527365</v>
      </c>
      <c r="Q227">
        <f t="shared" si="158"/>
        <v>4.4131710134399951</v>
      </c>
      <c r="R227">
        <f t="shared" si="159"/>
        <v>-241.99584192000006</v>
      </c>
      <c r="AC227">
        <f t="shared" si="160"/>
        <v>3.0248521414249972E-2</v>
      </c>
      <c r="AD227">
        <f t="shared" si="161"/>
        <v>0.56062290208924892</v>
      </c>
      <c r="AE227">
        <f t="shared" si="162"/>
        <v>7.2189335918298791</v>
      </c>
      <c r="AF227">
        <f t="shared" si="198"/>
        <v>43.749264772564452</v>
      </c>
      <c r="AG227">
        <f t="shared" si="199"/>
        <v>-303.48020946829928</v>
      </c>
      <c r="AQ227">
        <f t="shared" si="163"/>
        <v>0.1144075176475797</v>
      </c>
      <c r="AR227">
        <f t="shared" si="164"/>
        <v>1.1264020910692301</v>
      </c>
      <c r="AS227">
        <f t="shared" si="165"/>
        <v>4.1560903659878381</v>
      </c>
      <c r="AT227">
        <f t="shared" si="166"/>
        <v>-31.4707867264</v>
      </c>
      <c r="AU227">
        <f t="shared" si="167"/>
        <v>-14.222924800000271</v>
      </c>
      <c r="BD227">
        <f t="shared" si="168"/>
        <v>0.18786156148930735</v>
      </c>
      <c r="BE227">
        <f t="shared" si="169"/>
        <v>1.8958921830250821</v>
      </c>
      <c r="BF227">
        <f t="shared" si="170"/>
        <v>7.3325921064681525</v>
      </c>
      <c r="BG227">
        <f t="shared" si="171"/>
        <v>-61.106688333600054</v>
      </c>
      <c r="BH227">
        <f t="shared" si="172"/>
        <v>-267.45959520000008</v>
      </c>
      <c r="BQ227">
        <f t="shared" si="173"/>
        <v>3.7557276197785379E-2</v>
      </c>
      <c r="BR227">
        <f t="shared" si="174"/>
        <v>0.57957950626550858</v>
      </c>
      <c r="BS227">
        <f t="shared" si="175"/>
        <v>5.8207166279488813</v>
      </c>
      <c r="BT227">
        <f t="shared" si="176"/>
        <v>20.79313585020002</v>
      </c>
      <c r="BU227">
        <f t="shared" si="177"/>
        <v>-235.62990359999998</v>
      </c>
      <c r="CD227">
        <f t="shared" si="178"/>
        <v>4.7565539945451214E-2</v>
      </c>
      <c r="CE227">
        <f t="shared" si="179"/>
        <v>0.72131630613807762</v>
      </c>
      <c r="CF227">
        <f t="shared" si="180"/>
        <v>6.96609230550912</v>
      </c>
      <c r="CG227">
        <f t="shared" si="181"/>
        <v>19.792010044799973</v>
      </c>
      <c r="CH227">
        <f t="shared" si="182"/>
        <v>-339.6128064000003</v>
      </c>
      <c r="CQ227">
        <f t="shared" si="183"/>
        <v>9.0764830036105359E-2</v>
      </c>
      <c r="CR227">
        <f t="shared" si="184"/>
        <v>1.039130899393627</v>
      </c>
      <c r="CS227">
        <f t="shared" si="185"/>
        <v>6.2318809270296587</v>
      </c>
      <c r="CT227">
        <f t="shared" si="186"/>
        <v>-8.727936695295984</v>
      </c>
      <c r="CU227">
        <f t="shared" si="187"/>
        <v>-234.80331400533328</v>
      </c>
      <c r="DD227">
        <f t="shared" si="188"/>
        <v>0.10435202485605959</v>
      </c>
      <c r="DE227">
        <f t="shared" si="189"/>
        <v>1.1967398753542458</v>
      </c>
      <c r="DF227">
        <f t="shared" si="190"/>
        <v>7.1144374630401606</v>
      </c>
      <c r="DG227">
        <f t="shared" si="191"/>
        <v>-12.952701203599998</v>
      </c>
      <c r="DH227">
        <f t="shared" si="192"/>
        <v>-310.4079352</v>
      </c>
      <c r="DQ227">
        <f t="shared" si="193"/>
        <v>8.2639545331415223E-2</v>
      </c>
      <c r="DR227">
        <f t="shared" si="194"/>
        <v>1.0149602753598286</v>
      </c>
      <c r="DS227">
        <f t="shared" si="195"/>
        <v>7.0577172557488792</v>
      </c>
      <c r="DT227">
        <f t="shared" si="196"/>
        <v>-0.43266454979999924</v>
      </c>
      <c r="DU227">
        <f t="shared" si="197"/>
        <v>-321.57450360000001</v>
      </c>
    </row>
    <row r="228" spans="1:125">
      <c r="A228">
        <v>0.223</v>
      </c>
      <c r="B228">
        <f t="shared" si="150"/>
        <v>7.710990684905801E-2</v>
      </c>
      <c r="C228">
        <f t="shared" si="151"/>
        <v>0.90068518322999991</v>
      </c>
      <c r="D228">
        <f t="shared" si="152"/>
        <v>5.7595280400000002</v>
      </c>
      <c r="E228">
        <f t="shared" si="153"/>
        <v>-2.377559999999999</v>
      </c>
      <c r="F228">
        <f t="shared" si="154"/>
        <v>-199.44</v>
      </c>
      <c r="N228">
        <f t="shared" si="155"/>
        <v>6.846403756901516E-2</v>
      </c>
      <c r="O228">
        <f t="shared" si="156"/>
        <v>0.84896729959782369</v>
      </c>
      <c r="P228">
        <f t="shared" si="157"/>
        <v>6.1273839123395639</v>
      </c>
      <c r="Q228">
        <f t="shared" si="158"/>
        <v>4.1712223043400023</v>
      </c>
      <c r="R228">
        <f t="shared" si="159"/>
        <v>-241.90017768000001</v>
      </c>
      <c r="AC228">
        <f t="shared" si="160"/>
        <v>3.0812761061988176E-2</v>
      </c>
      <c r="AD228">
        <f t="shared" si="161"/>
        <v>0.56786365950304107</v>
      </c>
      <c r="AE228">
        <f t="shared" si="162"/>
        <v>7.2625301952360157</v>
      </c>
      <c r="AF228">
        <f t="shared" si="198"/>
        <v>43.443022251028317</v>
      </c>
      <c r="AG228">
        <f t="shared" si="199"/>
        <v>-308.99893276523329</v>
      </c>
      <c r="AQ228">
        <f t="shared" si="163"/>
        <v>0.11553599253813741</v>
      </c>
      <c r="AR228">
        <f t="shared" si="164"/>
        <v>1.1305424438174505</v>
      </c>
      <c r="AS228">
        <f t="shared" si="165"/>
        <v>4.1246130518241637</v>
      </c>
      <c r="AT228">
        <f t="shared" si="166"/>
        <v>-31.483259130399954</v>
      </c>
      <c r="AU228">
        <f t="shared" si="167"/>
        <v>-10.728099199999889</v>
      </c>
      <c r="BD228">
        <f t="shared" si="168"/>
        <v>0.18976110977284169</v>
      </c>
      <c r="BE228">
        <f t="shared" si="169"/>
        <v>1.9031941774519263</v>
      </c>
      <c r="BF228">
        <f t="shared" si="170"/>
        <v>7.2713526526260903</v>
      </c>
      <c r="BG228">
        <f t="shared" si="171"/>
        <v>-61.371256460850013</v>
      </c>
      <c r="BH228">
        <f t="shared" si="172"/>
        <v>-261.68225579999989</v>
      </c>
      <c r="BQ228">
        <f t="shared" si="173"/>
        <v>3.8139769518058503E-2</v>
      </c>
      <c r="BR228">
        <f t="shared" si="174"/>
        <v>0.58541058013429781</v>
      </c>
      <c r="BS228">
        <f t="shared" si="175"/>
        <v>5.8413917272679319</v>
      </c>
      <c r="BT228">
        <f t="shared" si="176"/>
        <v>20.556841995637502</v>
      </c>
      <c r="BU228">
        <f t="shared" si="177"/>
        <v>-236.95465815000009</v>
      </c>
      <c r="CD228">
        <f t="shared" si="178"/>
        <v>4.829034258224843E-2</v>
      </c>
      <c r="CE228">
        <f t="shared" si="179"/>
        <v>0.72829223778941177</v>
      </c>
      <c r="CF228">
        <f t="shared" si="180"/>
        <v>6.9857142811318793</v>
      </c>
      <c r="CG228">
        <f t="shared" si="181"/>
        <v>19.451714347800003</v>
      </c>
      <c r="CH228">
        <f t="shared" si="182"/>
        <v>-340.97392560000009</v>
      </c>
      <c r="CQ228">
        <f t="shared" si="183"/>
        <v>9.1807075411533337E-2</v>
      </c>
      <c r="CR228">
        <f t="shared" si="184"/>
        <v>1.0453583772705146</v>
      </c>
      <c r="CS228">
        <f t="shared" si="185"/>
        <v>6.2230357970340231</v>
      </c>
      <c r="CT228">
        <f t="shared" si="186"/>
        <v>-8.962114988522659</v>
      </c>
      <c r="CU228">
        <f t="shared" si="187"/>
        <v>-233.55346935466659</v>
      </c>
      <c r="DD228">
        <f t="shared" si="188"/>
        <v>0.10555231977844091</v>
      </c>
      <c r="DE228">
        <f t="shared" si="189"/>
        <v>1.2038477847956675</v>
      </c>
      <c r="DF228">
        <f t="shared" si="190"/>
        <v>7.1013298124509658</v>
      </c>
      <c r="DG228">
        <f t="shared" si="191"/>
        <v>-13.262345265225004</v>
      </c>
      <c r="DH228">
        <f t="shared" si="192"/>
        <v>-308.87967830000002</v>
      </c>
      <c r="DQ228">
        <f t="shared" si="193"/>
        <v>8.3658034379896745E-2</v>
      </c>
      <c r="DR228">
        <f t="shared" si="194"/>
        <v>1.02201772270504</v>
      </c>
      <c r="DS228">
        <f t="shared" si="195"/>
        <v>7.0571238740054314</v>
      </c>
      <c r="DT228">
        <f t="shared" si="196"/>
        <v>-0.75402835436250104</v>
      </c>
      <c r="DU228">
        <f t="shared" si="197"/>
        <v>-321.15100815000005</v>
      </c>
    </row>
    <row r="229" spans="1:125">
      <c r="A229">
        <v>0.224</v>
      </c>
      <c r="B229">
        <f t="shared" si="150"/>
        <v>7.8013471391743999E-2</v>
      </c>
      <c r="C229">
        <f t="shared" si="151"/>
        <v>0.90644348928000007</v>
      </c>
      <c r="D229">
        <f t="shared" si="152"/>
        <v>5.7570508799999978</v>
      </c>
      <c r="E229">
        <f t="shared" si="153"/>
        <v>-2.5766399999999976</v>
      </c>
      <c r="F229">
        <f t="shared" si="154"/>
        <v>-198.72</v>
      </c>
      <c r="N229">
        <f t="shared" si="155"/>
        <v>6.9316069245694528E-2</v>
      </c>
      <c r="O229">
        <f t="shared" si="156"/>
        <v>0.85509672880884957</v>
      </c>
      <c r="P229">
        <f t="shared" si="157"/>
        <v>6.1314342015467513</v>
      </c>
      <c r="Q229">
        <f t="shared" si="158"/>
        <v>3.9293734502399991</v>
      </c>
      <c r="R229">
        <f t="shared" si="159"/>
        <v>-241.79613695999998</v>
      </c>
      <c r="AC229">
        <f t="shared" si="160"/>
        <v>3.1384263214171801E-2</v>
      </c>
      <c r="AD229">
        <f t="shared" si="161"/>
        <v>0.57514785948067126</v>
      </c>
      <c r="AE229">
        <f t="shared" si="162"/>
        <v>7.3058178026815686</v>
      </c>
      <c r="AF229">
        <f t="shared" si="198"/>
        <v>43.131278795766548</v>
      </c>
      <c r="AG229">
        <f t="shared" si="199"/>
        <v>-314.48199009927231</v>
      </c>
      <c r="AQ229">
        <f t="shared" si="163"/>
        <v>0.11666859204085281</v>
      </c>
      <c r="AR229">
        <f t="shared" si="164"/>
        <v>1.1346513135962248</v>
      </c>
      <c r="AS229">
        <f t="shared" si="165"/>
        <v>4.093125006458874</v>
      </c>
      <c r="AT229">
        <f t="shared" si="166"/>
        <v>-31.492255334399985</v>
      </c>
      <c r="AU229">
        <f t="shared" si="167"/>
        <v>-7.2705023999999412</v>
      </c>
      <c r="BD229">
        <f t="shared" si="168"/>
        <v>0.19166792938722163</v>
      </c>
      <c r="BE229">
        <f t="shared" si="169"/>
        <v>1.9104348011023562</v>
      </c>
      <c r="BF229">
        <f t="shared" si="170"/>
        <v>7.2098515137331178</v>
      </c>
      <c r="BG229">
        <f t="shared" si="171"/>
        <v>-61.630064025599978</v>
      </c>
      <c r="BH229">
        <f t="shared" si="172"/>
        <v>-255.93845759999999</v>
      </c>
      <c r="BQ229">
        <f t="shared" si="173"/>
        <v>3.8728104210312739E-2</v>
      </c>
      <c r="BR229">
        <f t="shared" si="174"/>
        <v>0.5912622107354728</v>
      </c>
      <c r="BS229">
        <f t="shared" si="175"/>
        <v>5.8618298735001604</v>
      </c>
      <c r="BT229">
        <f t="shared" si="176"/>
        <v>20.319232819199993</v>
      </c>
      <c r="BU229">
        <f t="shared" si="177"/>
        <v>-238.2605567999999</v>
      </c>
      <c r="CD229">
        <f t="shared" si="178"/>
        <v>4.9022130904912378E-2</v>
      </c>
      <c r="CE229">
        <f t="shared" si="179"/>
        <v>0.73528762104283119</v>
      </c>
      <c r="CF229">
        <f t="shared" si="180"/>
        <v>7.0049952851558386</v>
      </c>
      <c r="CG229">
        <f t="shared" si="181"/>
        <v>19.110071500799997</v>
      </c>
      <c r="CH229">
        <f t="shared" si="182"/>
        <v>-342.30712319999998</v>
      </c>
      <c r="CQ229">
        <f t="shared" si="183"/>
        <v>9.2855543803295526E-2</v>
      </c>
      <c r="CR229">
        <f t="shared" si="184"/>
        <v>1.0515768931365188</v>
      </c>
      <c r="CS229">
        <f t="shared" si="185"/>
        <v>6.213957113470431</v>
      </c>
      <c r="CT229">
        <f t="shared" si="186"/>
        <v>-9.1950440284159889</v>
      </c>
      <c r="CU229">
        <f t="shared" si="187"/>
        <v>-232.30480793599995</v>
      </c>
      <c r="DD229">
        <f t="shared" si="188"/>
        <v>0.1067597160048947</v>
      </c>
      <c r="DE229">
        <f t="shared" si="189"/>
        <v>1.2109424320193058</v>
      </c>
      <c r="DF229">
        <f t="shared" si="190"/>
        <v>7.0879132824371176</v>
      </c>
      <c r="DG229">
        <f t="shared" si="191"/>
        <v>-13.570459545599999</v>
      </c>
      <c r="DH229">
        <f t="shared" si="192"/>
        <v>-307.34837759999999</v>
      </c>
      <c r="DQ229">
        <f t="shared" si="193"/>
        <v>8.4683580525489688E-2</v>
      </c>
      <c r="DR229">
        <f t="shared" si="194"/>
        <v>1.0290744160577125</v>
      </c>
      <c r="DS229">
        <f t="shared" si="195"/>
        <v>7.0562093423001597</v>
      </c>
      <c r="DT229">
        <f t="shared" si="196"/>
        <v>-1.0749623808000068</v>
      </c>
      <c r="DU229">
        <f t="shared" si="197"/>
        <v>-320.71495679999998</v>
      </c>
    </row>
    <row r="230" spans="1:125">
      <c r="A230">
        <v>0.22500000000000001</v>
      </c>
      <c r="B230">
        <f t="shared" si="150"/>
        <v>7.8922792968750002E-2</v>
      </c>
      <c r="C230">
        <f t="shared" si="151"/>
        <v>0.91219921874999987</v>
      </c>
      <c r="D230">
        <f t="shared" si="152"/>
        <v>5.7543749999999996</v>
      </c>
      <c r="E230">
        <f t="shared" si="153"/>
        <v>-2.7749999999999986</v>
      </c>
      <c r="F230">
        <f t="shared" si="154"/>
        <v>-198</v>
      </c>
      <c r="N230">
        <f t="shared" si="155"/>
        <v>7.0174232336425793E-2</v>
      </c>
      <c r="O230">
        <f t="shared" si="156"/>
        <v>0.86123008740234375</v>
      </c>
      <c r="P230">
        <f t="shared" si="157"/>
        <v>6.1352426953125008</v>
      </c>
      <c r="Q230">
        <f t="shared" si="158"/>
        <v>3.6876328125000004</v>
      </c>
      <c r="R230">
        <f t="shared" si="159"/>
        <v>-241.68374999999997</v>
      </c>
      <c r="AC230">
        <f t="shared" si="160"/>
        <v>3.1963071157951356E-2</v>
      </c>
      <c r="AD230">
        <f t="shared" si="161"/>
        <v>0.58247519028167727</v>
      </c>
      <c r="AE230">
        <f t="shared" si="162"/>
        <v>7.3487909311523403</v>
      </c>
      <c r="AF230">
        <f t="shared" si="198"/>
        <v>42.814070332031243</v>
      </c>
      <c r="AG230">
        <f t="shared" si="199"/>
        <v>-319.92886406250074</v>
      </c>
      <c r="AQ230">
        <f t="shared" si="163"/>
        <v>0.11780528466796875</v>
      </c>
      <c r="AR230">
        <f t="shared" si="164"/>
        <v>1.1387286914062498</v>
      </c>
      <c r="AS230">
        <f t="shared" si="165"/>
        <v>4.0616296874999964</v>
      </c>
      <c r="AT230">
        <f t="shared" si="166"/>
        <v>-31.497812499999991</v>
      </c>
      <c r="AU230">
        <f t="shared" si="167"/>
        <v>-3.8499999999999659</v>
      </c>
      <c r="BD230">
        <f t="shared" si="168"/>
        <v>0.19358195883178711</v>
      </c>
      <c r="BE230">
        <f t="shared" si="169"/>
        <v>1.9176137951660155</v>
      </c>
      <c r="BF230">
        <f t="shared" si="170"/>
        <v>7.1480944335937506</v>
      </c>
      <c r="BG230">
        <f t="shared" si="171"/>
        <v>-61.883144531249982</v>
      </c>
      <c r="BH230">
        <f t="shared" si="172"/>
        <v>-250.22812499999998</v>
      </c>
      <c r="BQ230">
        <f t="shared" si="173"/>
        <v>3.932230071258546E-2</v>
      </c>
      <c r="BR230">
        <f t="shared" si="174"/>
        <v>0.59713416046142587</v>
      </c>
      <c r="BS230">
        <f t="shared" si="175"/>
        <v>5.8820297607421868</v>
      </c>
      <c r="BT230">
        <f t="shared" si="176"/>
        <v>20.080327148437501</v>
      </c>
      <c r="BU230">
        <f t="shared" si="177"/>
        <v>-239.54765625000002</v>
      </c>
      <c r="CD230">
        <f t="shared" si="178"/>
        <v>4.9760924194335941E-2</v>
      </c>
      <c r="CE230">
        <f t="shared" si="179"/>
        <v>0.74230211425781256</v>
      </c>
      <c r="CF230">
        <f t="shared" si="180"/>
        <v>7.0239339843749997</v>
      </c>
      <c r="CG230">
        <f t="shared" si="181"/>
        <v>18.767109374999997</v>
      </c>
      <c r="CH230">
        <f t="shared" si="182"/>
        <v>-343.61250000000001</v>
      </c>
      <c r="CQ230">
        <f t="shared" si="183"/>
        <v>9.3910226132812497E-2</v>
      </c>
      <c r="CR230">
        <f t="shared" si="184"/>
        <v>1.0577862140625001</v>
      </c>
      <c r="CS230">
        <f t="shared" si="185"/>
        <v>6.2046461250000027</v>
      </c>
      <c r="CT230">
        <f t="shared" si="186"/>
        <v>-9.4267249999999834</v>
      </c>
      <c r="CU230">
        <f t="shared" si="187"/>
        <v>-231.05733333333325</v>
      </c>
      <c r="DD230">
        <f t="shared" si="188"/>
        <v>0.10797420011901854</v>
      </c>
      <c r="DE230">
        <f t="shared" si="189"/>
        <v>1.2180235089111331</v>
      </c>
      <c r="DF230">
        <f t="shared" si="190"/>
        <v>7.0741894042968738</v>
      </c>
      <c r="DG230">
        <f t="shared" si="191"/>
        <v>-13.877041015624998</v>
      </c>
      <c r="DH230">
        <f t="shared" si="192"/>
        <v>-305.81406249999998</v>
      </c>
      <c r="DQ230">
        <f t="shared" si="193"/>
        <v>8.5716182853698739E-2</v>
      </c>
      <c r="DR230">
        <f t="shared" si="194"/>
        <v>1.0361300344848634</v>
      </c>
      <c r="DS230">
        <f t="shared" si="195"/>
        <v>7.054974096679687</v>
      </c>
      <c r="DT230">
        <f t="shared" si="196"/>
        <v>-1.3954541015625042</v>
      </c>
      <c r="DU230">
        <f t="shared" si="197"/>
        <v>-320.26640625000005</v>
      </c>
    </row>
    <row r="231" spans="1:125">
      <c r="A231">
        <v>0.22600000000000001</v>
      </c>
      <c r="B231">
        <f t="shared" si="150"/>
        <v>7.9837868904255996E-2</v>
      </c>
      <c r="C231">
        <f t="shared" si="151"/>
        <v>0.91795217328000001</v>
      </c>
      <c r="D231">
        <f t="shared" si="152"/>
        <v>5.7515011200000004</v>
      </c>
      <c r="E231">
        <f t="shared" si="153"/>
        <v>-2.9726399999999984</v>
      </c>
      <c r="F231">
        <f t="shared" si="154"/>
        <v>-197.28</v>
      </c>
      <c r="N231">
        <f t="shared" si="155"/>
        <v>7.1038530649712078E-2</v>
      </c>
      <c r="O231">
        <f t="shared" si="156"/>
        <v>0.86736713363836315</v>
      </c>
      <c r="P231">
        <f t="shared" si="157"/>
        <v>6.1388095060212491</v>
      </c>
      <c r="Q231">
        <f t="shared" si="158"/>
        <v>3.4460087222399984</v>
      </c>
      <c r="R231">
        <f t="shared" si="159"/>
        <v>-241.56304703999996</v>
      </c>
      <c r="AC231">
        <f t="shared" si="160"/>
        <v>3.2549227866001444E-2</v>
      </c>
      <c r="AD231">
        <f t="shared" si="161"/>
        <v>0.58984533470063261</v>
      </c>
      <c r="AE231">
        <f t="shared" si="162"/>
        <v>7.3914441338168979</v>
      </c>
      <c r="AF231">
        <f t="shared" si="198"/>
        <v>42.491433298975167</v>
      </c>
      <c r="AG231">
        <f t="shared" si="199"/>
        <v>-325.33904425784891</v>
      </c>
      <c r="AQ231">
        <f t="shared" si="163"/>
        <v>0.11894603892445116</v>
      </c>
      <c r="AR231">
        <f t="shared" si="164"/>
        <v>1.1427745716872755</v>
      </c>
      <c r="AS231">
        <f t="shared" si="165"/>
        <v>4.0301305154611171</v>
      </c>
      <c r="AT231">
        <f t="shared" si="166"/>
        <v>-31.499967654400024</v>
      </c>
      <c r="AU231">
        <f t="shared" si="167"/>
        <v>-0.46645760000018299</v>
      </c>
      <c r="BD231">
        <f t="shared" si="168"/>
        <v>0.19550313634993377</v>
      </c>
      <c r="BE231">
        <f t="shared" si="169"/>
        <v>1.9247309065596125</v>
      </c>
      <c r="BF231">
        <f t="shared" si="170"/>
        <v>7.0860871225468793</v>
      </c>
      <c r="BG231">
        <f t="shared" si="171"/>
        <v>-62.13053140559996</v>
      </c>
      <c r="BH231">
        <f t="shared" si="172"/>
        <v>-244.5511824000003</v>
      </c>
      <c r="BQ231">
        <f t="shared" si="173"/>
        <v>3.9922379224656669E-2</v>
      </c>
      <c r="BR231">
        <f t="shared" si="174"/>
        <v>0.60302619040805061</v>
      </c>
      <c r="BS231">
        <f t="shared" si="175"/>
        <v>5.9019901018898402</v>
      </c>
      <c r="BT231">
        <f t="shared" si="176"/>
        <v>19.840143754199993</v>
      </c>
      <c r="BU231">
        <f t="shared" si="177"/>
        <v>-240.81601320000007</v>
      </c>
      <c r="CD231">
        <f t="shared" si="178"/>
        <v>5.0506741389109586E-2</v>
      </c>
      <c r="CE231">
        <f t="shared" si="179"/>
        <v>0.74933537447454346</v>
      </c>
      <c r="CF231">
        <f t="shared" si="180"/>
        <v>7.0425290734041601</v>
      </c>
      <c r="CG231">
        <f t="shared" si="181"/>
        <v>18.422855740799989</v>
      </c>
      <c r="CH231">
        <f t="shared" si="182"/>
        <v>-344.89015679999977</v>
      </c>
      <c r="CQ231">
        <f t="shared" si="183"/>
        <v>9.4971113089199657E-2</v>
      </c>
      <c r="CR231">
        <f t="shared" si="184"/>
        <v>1.0639861083673878</v>
      </c>
      <c r="CS231">
        <f t="shared" si="185"/>
        <v>6.1951040790970398</v>
      </c>
      <c r="CT231">
        <f t="shared" si="186"/>
        <v>-9.657159091882658</v>
      </c>
      <c r="CU231">
        <f t="shared" si="187"/>
        <v>-229.81104913066659</v>
      </c>
      <c r="DD231">
        <f t="shared" si="188"/>
        <v>0.10919575839706221</v>
      </c>
      <c r="DE231">
        <f t="shared" si="189"/>
        <v>1.2250907088899285</v>
      </c>
      <c r="DF231">
        <f t="shared" si="190"/>
        <v>7.0601597123428794</v>
      </c>
      <c r="DG231">
        <f t="shared" si="191"/>
        <v>-14.182086675600011</v>
      </c>
      <c r="DH231">
        <f t="shared" si="192"/>
        <v>-304.2767624</v>
      </c>
      <c r="DQ231">
        <f t="shared" si="193"/>
        <v>8.6755840129315615E-2</v>
      </c>
      <c r="DR231">
        <f t="shared" si="194"/>
        <v>1.0431842574958108</v>
      </c>
      <c r="DS231">
        <f t="shared" si="195"/>
        <v>7.0534185856898404</v>
      </c>
      <c r="DT231">
        <f t="shared" si="196"/>
        <v>-1.7154910458000057</v>
      </c>
      <c r="DU231">
        <f t="shared" si="197"/>
        <v>-319.80541319999986</v>
      </c>
    </row>
    <row r="232" spans="1:125">
      <c r="A232">
        <v>0.22700000000000001</v>
      </c>
      <c r="B232">
        <f t="shared" si="150"/>
        <v>8.075869632444202E-2</v>
      </c>
      <c r="C232">
        <f t="shared" si="151"/>
        <v>0.92370215522999999</v>
      </c>
      <c r="D232">
        <f t="shared" si="152"/>
        <v>5.7484299600000002</v>
      </c>
      <c r="E232">
        <f t="shared" si="153"/>
        <v>-3.169559999999997</v>
      </c>
      <c r="F232">
        <f t="shared" si="154"/>
        <v>-196.56</v>
      </c>
      <c r="N232">
        <f t="shared" si="155"/>
        <v>7.1908967752374181E-2</v>
      </c>
      <c r="O232">
        <f t="shared" si="156"/>
        <v>0.87350762589350883</v>
      </c>
      <c r="P232">
        <f t="shared" si="157"/>
        <v>6.1421347543734361</v>
      </c>
      <c r="Q232">
        <f t="shared" si="158"/>
        <v>3.2045094803400009</v>
      </c>
      <c r="R232">
        <f t="shared" si="159"/>
        <v>-241.43405831999993</v>
      </c>
      <c r="AC232">
        <f t="shared" si="160"/>
        <v>3.3142775991073861E-2</v>
      </c>
      <c r="AD232">
        <f t="shared" si="161"/>
        <v>0.59725797010358306</v>
      </c>
      <c r="AE232">
        <f t="shared" si="162"/>
        <v>7.4337720005369858</v>
      </c>
      <c r="AF232">
        <f t="shared" si="198"/>
        <v>42.163404642652694</v>
      </c>
      <c r="AG232">
        <f t="shared" si="199"/>
        <v>-330.71202727368706</v>
      </c>
      <c r="AQ232">
        <f t="shared" si="163"/>
        <v>0.12009082331141016</v>
      </c>
      <c r="AR232">
        <f t="shared" si="164"/>
        <v>1.1467889522810724</v>
      </c>
      <c r="AS232">
        <f t="shared" si="165"/>
        <v>3.9986308738958414</v>
      </c>
      <c r="AT232">
        <f t="shared" si="166"/>
        <v>-31.498757690399987</v>
      </c>
      <c r="AU232">
        <f t="shared" si="167"/>
        <v>2.8802592000001255</v>
      </c>
      <c r="BD232">
        <f t="shared" si="168"/>
        <v>0.19743139993482356</v>
      </c>
      <c r="BE232">
        <f t="shared" si="169"/>
        <v>1.9317858878934939</v>
      </c>
      <c r="BF232">
        <f t="shared" si="170"/>
        <v>7.0238352575414122</v>
      </c>
      <c r="BG232">
        <f t="shared" si="171"/>
        <v>-62.372258000849939</v>
      </c>
      <c r="BH232">
        <f t="shared" si="172"/>
        <v>-238.90755419999996</v>
      </c>
      <c r="BQ232">
        <f t="shared" si="173"/>
        <v>4.0528359706761823E-2</v>
      </c>
      <c r="BR232">
        <f t="shared" si="174"/>
        <v>0.6089380603935125</v>
      </c>
      <c r="BS232">
        <f t="shared" si="175"/>
        <v>5.921709628581441</v>
      </c>
      <c r="BT232">
        <f t="shared" si="176"/>
        <v>19.598701350637487</v>
      </c>
      <c r="BU232">
        <f t="shared" si="177"/>
        <v>-242.06568435000008</v>
      </c>
      <c r="CD232">
        <f t="shared" si="178"/>
        <v>5.1259601084215886E-2</v>
      </c>
      <c r="CE232">
        <f t="shared" si="179"/>
        <v>0.75638705744169565</v>
      </c>
      <c r="CF232">
        <f t="shared" si="180"/>
        <v>7.0607792745781213</v>
      </c>
      <c r="CG232">
        <f t="shared" si="181"/>
        <v>18.077338267800016</v>
      </c>
      <c r="CH232">
        <f t="shared" si="182"/>
        <v>-346.1401943999997</v>
      </c>
      <c r="CQ232">
        <f t="shared" si="183"/>
        <v>9.6038195130515008E-2</v>
      </c>
      <c r="CR232">
        <f t="shared" si="184"/>
        <v>1.070176345616991</v>
      </c>
      <c r="CS232">
        <f t="shared" si="185"/>
        <v>6.1853322220454441</v>
      </c>
      <c r="CT232">
        <f t="shared" si="186"/>
        <v>-9.8863474962559881</v>
      </c>
      <c r="CU232">
        <f t="shared" si="187"/>
        <v>-228.56595891199999</v>
      </c>
      <c r="DD232">
        <f t="shared" si="188"/>
        <v>0.11042437680946182</v>
      </c>
      <c r="DE232">
        <f t="shared" si="189"/>
        <v>1.2321437269102804</v>
      </c>
      <c r="DF232">
        <f t="shared" si="190"/>
        <v>7.0458257438727854</v>
      </c>
      <c r="DG232">
        <f t="shared" si="191"/>
        <v>-14.485593555225003</v>
      </c>
      <c r="DH232">
        <f t="shared" si="192"/>
        <v>-302.73650669999995</v>
      </c>
      <c r="DQ232">
        <f t="shared" si="193"/>
        <v>8.7802550796867801E-2</v>
      </c>
      <c r="DR232">
        <f t="shared" si="194"/>
        <v>1.0502367650546449</v>
      </c>
      <c r="DS232">
        <f t="shared" si="195"/>
        <v>7.051543270318942</v>
      </c>
      <c r="DT232">
        <f t="shared" si="196"/>
        <v>-2.0350607993625012</v>
      </c>
      <c r="DU232">
        <f t="shared" si="197"/>
        <v>-319.33203434999996</v>
      </c>
    </row>
    <row r="233" spans="1:125">
      <c r="A233">
        <v>0.22800000000000001</v>
      </c>
      <c r="B233">
        <f t="shared" si="150"/>
        <v>8.1685272158208019E-2</v>
      </c>
      <c r="C233">
        <f t="shared" si="151"/>
        <v>0.92944896767999996</v>
      </c>
      <c r="D233">
        <f t="shared" si="152"/>
        <v>5.74516224</v>
      </c>
      <c r="E233">
        <f t="shared" si="153"/>
        <v>-3.3657599999999981</v>
      </c>
      <c r="F233">
        <f t="shared" si="154"/>
        <v>-195.84</v>
      </c>
      <c r="N233">
        <f t="shared" si="155"/>
        <v>7.2785546969671155E-2</v>
      </c>
      <c r="O233">
        <f t="shared" si="156"/>
        <v>0.87965132266922796</v>
      </c>
      <c r="P233">
        <f t="shared" si="157"/>
        <v>6.1452185693552641</v>
      </c>
      <c r="Q233">
        <f t="shared" si="158"/>
        <v>2.9631433574399986</v>
      </c>
      <c r="R233">
        <f t="shared" si="159"/>
        <v>-241.29681408000005</v>
      </c>
      <c r="AC233">
        <f t="shared" si="160"/>
        <v>3.374375786058758E-2</v>
      </c>
      <c r="AD233">
        <f t="shared" si="161"/>
        <v>0.60471276846499222</v>
      </c>
      <c r="AE233">
        <f t="shared" si="162"/>
        <v>7.4757691583709649</v>
      </c>
      <c r="AF233">
        <f t="shared" si="198"/>
        <v>41.830021809048411</v>
      </c>
      <c r="AG233">
        <f t="shared" si="199"/>
        <v>-336.04731665842166</v>
      </c>
      <c r="AQ233">
        <f t="shared" si="163"/>
        <v>0.1212396063294829</v>
      </c>
      <c r="AR233">
        <f t="shared" si="164"/>
        <v>1.1507718343945419</v>
      </c>
      <c r="AS233">
        <f t="shared" si="165"/>
        <v>3.9671341095321608</v>
      </c>
      <c r="AT233">
        <f t="shared" si="166"/>
        <v>-31.494219366399989</v>
      </c>
      <c r="AU233">
        <f t="shared" si="167"/>
        <v>6.190284800000029</v>
      </c>
      <c r="BD233">
        <f t="shared" si="168"/>
        <v>0.19936668733506185</v>
      </c>
      <c r="BE233">
        <f t="shared" si="169"/>
        <v>1.93877849743829</v>
      </c>
      <c r="BF233">
        <f t="shared" si="170"/>
        <v>6.9613444822118407</v>
      </c>
      <c r="BG233">
        <f t="shared" si="171"/>
        <v>-62.60835759360004</v>
      </c>
      <c r="BH233">
        <f t="shared" si="172"/>
        <v>-233.29716479999996</v>
      </c>
      <c r="BQ233">
        <f t="shared" si="173"/>
        <v>4.1140261878323474E-2</v>
      </c>
      <c r="BR233">
        <f t="shared" si="174"/>
        <v>0.61486952897696256</v>
      </c>
      <c r="BS233">
        <f t="shared" si="175"/>
        <v>5.9411870911411206</v>
      </c>
      <c r="BT233">
        <f t="shared" si="176"/>
        <v>19.35601859520002</v>
      </c>
      <c r="BU233">
        <f t="shared" si="177"/>
        <v>-243.29672639999993</v>
      </c>
      <c r="CD233">
        <f t="shared" si="178"/>
        <v>5.2019521529751797E-2</v>
      </c>
      <c r="CE233">
        <f t="shared" si="179"/>
        <v>0.76345681764409368</v>
      </c>
      <c r="CF233">
        <f t="shared" si="180"/>
        <v>7.0786833378508796</v>
      </c>
      <c r="CG233">
        <f t="shared" si="181"/>
        <v>17.730584524800001</v>
      </c>
      <c r="CH233">
        <f t="shared" si="182"/>
        <v>-347.36271360000012</v>
      </c>
      <c r="CQ233">
        <f t="shared" si="183"/>
        <v>9.7111462485005226E-2</v>
      </c>
      <c r="CR233">
        <f t="shared" si="184"/>
        <v>1.0763566966228058</v>
      </c>
      <c r="CS233">
        <f t="shared" si="185"/>
        <v>6.1753317989351419</v>
      </c>
      <c r="CT233">
        <f t="shared" si="186"/>
        <v>-10.114291408895998</v>
      </c>
      <c r="CU233">
        <f t="shared" si="187"/>
        <v>-227.32206626133325</v>
      </c>
      <c r="DD233">
        <f t="shared" si="188"/>
        <v>0.11166004102237728</v>
      </c>
      <c r="DE233">
        <f t="shared" si="189"/>
        <v>1.2391822594655535</v>
      </c>
      <c r="DF233">
        <f t="shared" si="190"/>
        <v>7.0311890391398384</v>
      </c>
      <c r="DG233">
        <f t="shared" si="191"/>
        <v>-14.787558713600003</v>
      </c>
      <c r="DH233">
        <f t="shared" si="192"/>
        <v>-301.19332479999997</v>
      </c>
      <c r="DQ233">
        <f t="shared" si="193"/>
        <v>8.8856312981079308E-2</v>
      </c>
      <c r="DR233">
        <f t="shared" si="194"/>
        <v>1.0572872375926425</v>
      </c>
      <c r="DS233">
        <f t="shared" si="195"/>
        <v>7.0493486239411194</v>
      </c>
      <c r="DT233">
        <f t="shared" si="196"/>
        <v>-2.3541510048000012</v>
      </c>
      <c r="DU233">
        <f t="shared" si="197"/>
        <v>-318.84632639999995</v>
      </c>
    </row>
    <row r="234" spans="1:125">
      <c r="A234">
        <v>0.22900000000000001</v>
      </c>
      <c r="B234">
        <f t="shared" si="150"/>
        <v>8.2617593137893991E-2</v>
      </c>
      <c r="C234">
        <f t="shared" si="151"/>
        <v>0.93519241443000001</v>
      </c>
      <c r="D234">
        <f t="shared" si="152"/>
        <v>5.7416986800000007</v>
      </c>
      <c r="E234">
        <f t="shared" si="153"/>
        <v>-3.561239999999998</v>
      </c>
      <c r="F234">
        <f t="shared" si="154"/>
        <v>-195.12</v>
      </c>
      <c r="N234">
        <f t="shared" si="155"/>
        <v>7.3668271385429446E-2</v>
      </c>
      <c r="O234">
        <f t="shared" si="156"/>
        <v>0.88579798260008491</v>
      </c>
      <c r="P234">
        <f t="shared" si="157"/>
        <v>6.1480610882084523</v>
      </c>
      <c r="Q234">
        <f t="shared" si="158"/>
        <v>2.7219185939400048</v>
      </c>
      <c r="R234">
        <f t="shared" si="159"/>
        <v>-241.15134456000004</v>
      </c>
      <c r="AC234">
        <f t="shared" si="160"/>
        <v>3.4352215471255852E-2</v>
      </c>
      <c r="AD234">
        <f t="shared" si="161"/>
        <v>0.61220939640518934</v>
      </c>
      <c r="AE234">
        <f t="shared" si="162"/>
        <v>7.5174302720702437</v>
      </c>
      <c r="AF234">
        <f t="shared" si="198"/>
        <v>41.491322737128613</v>
      </c>
      <c r="AG234">
        <f t="shared" si="199"/>
        <v>-341.34442289509946</v>
      </c>
      <c r="AQ234">
        <f t="shared" si="163"/>
        <v>0.12239235648218101</v>
      </c>
      <c r="AR234">
        <f t="shared" si="164"/>
        <v>1.1547232225629558</v>
      </c>
      <c r="AS234">
        <f t="shared" si="165"/>
        <v>3.9356435324068824</v>
      </c>
      <c r="AT234">
        <f t="shared" si="166"/>
        <v>-31.486389306400042</v>
      </c>
      <c r="AU234">
        <f t="shared" si="167"/>
        <v>9.4637535999999045</v>
      </c>
      <c r="BD234">
        <f t="shared" si="168"/>
        <v>0.20130893606034084</v>
      </c>
      <c r="BE234">
        <f t="shared" si="169"/>
        <v>1.9457084990916425</v>
      </c>
      <c r="BF234">
        <f t="shared" si="170"/>
        <v>6.8986204069538779</v>
      </c>
      <c r="BG234">
        <f t="shared" si="171"/>
        <v>-62.83886338485005</v>
      </c>
      <c r="BH234">
        <f t="shared" si="172"/>
        <v>-227.71993860000006</v>
      </c>
      <c r="BQ234">
        <f t="shared" si="173"/>
        <v>4.1758105216701584E-2</v>
      </c>
      <c r="BR234">
        <f t="shared" si="174"/>
        <v>0.62082035347719555</v>
      </c>
      <c r="BS234">
        <f t="shared" si="175"/>
        <v>5.9604212585220973</v>
      </c>
      <c r="BT234">
        <f t="shared" si="176"/>
        <v>19.112114088637512</v>
      </c>
      <c r="BU234">
        <f t="shared" si="177"/>
        <v>-244.50919605000007</v>
      </c>
      <c r="CD234">
        <f t="shared" si="178"/>
        <v>5.2786520629678757E-2</v>
      </c>
      <c r="CE234">
        <f t="shared" si="179"/>
        <v>0.7705443083302832</v>
      </c>
      <c r="CF234">
        <f t="shared" si="180"/>
        <v>7.0962400406948394</v>
      </c>
      <c r="CG234">
        <f t="shared" si="181"/>
        <v>17.382621979800021</v>
      </c>
      <c r="CH234">
        <f t="shared" si="182"/>
        <v>-348.55781520000005</v>
      </c>
      <c r="CQ234">
        <f t="shared" si="183"/>
        <v>9.8190905152350891E-2</v>
      </c>
      <c r="CR234">
        <f t="shared" si="184"/>
        <v>1.0825269334408196</v>
      </c>
      <c r="CS234">
        <f t="shared" si="185"/>
        <v>6.1651040536584842</v>
      </c>
      <c r="CT234">
        <f t="shared" si="186"/>
        <v>-10.340992029162658</v>
      </c>
      <c r="CU234">
        <f t="shared" si="187"/>
        <v>-226.07937476266659</v>
      </c>
      <c r="DD234">
        <f t="shared" si="188"/>
        <v>0.11290273639923244</v>
      </c>
      <c r="DE234">
        <f t="shared" si="189"/>
        <v>1.2462060045908332</v>
      </c>
      <c r="DF234">
        <f t="shared" si="190"/>
        <v>7.0162511413234956</v>
      </c>
      <c r="DG234">
        <f t="shared" si="191"/>
        <v>-15.087979239224996</v>
      </c>
      <c r="DH234">
        <f t="shared" si="192"/>
        <v>-299.64724609999996</v>
      </c>
      <c r="DQ234">
        <f t="shared" si="193"/>
        <v>8.9917124487344291E-2</v>
      </c>
      <c r="DR234">
        <f t="shared" si="194"/>
        <v>1.0643353560206232</v>
      </c>
      <c r="DS234">
        <f t="shared" si="195"/>
        <v>7.0468351322595977</v>
      </c>
      <c r="DT234">
        <f t="shared" si="196"/>
        <v>-2.6727493613624969</v>
      </c>
      <c r="DU234">
        <f t="shared" si="197"/>
        <v>-318.34834604999998</v>
      </c>
    </row>
    <row r="235" spans="1:125">
      <c r="A235">
        <v>0.23</v>
      </c>
      <c r="B235">
        <f t="shared" si="150"/>
        <v>8.3555655800000003E-2</v>
      </c>
      <c r="C235">
        <f t="shared" si="151"/>
        <v>0.94093230000000017</v>
      </c>
      <c r="D235">
        <f t="shared" si="152"/>
        <v>5.7380400000000007</v>
      </c>
      <c r="E235">
        <f t="shared" si="153"/>
        <v>-3.7559999999999967</v>
      </c>
      <c r="F235">
        <f t="shared" si="154"/>
        <v>-194.4</v>
      </c>
      <c r="N235">
        <f t="shared" si="155"/>
        <v>7.4557143842179999E-2</v>
      </c>
      <c r="O235">
        <f t="shared" si="156"/>
        <v>0.89194736446199996</v>
      </c>
      <c r="P235">
        <f t="shared" si="157"/>
        <v>6.1506624564000001</v>
      </c>
      <c r="Q235">
        <f t="shared" si="158"/>
        <v>2.4808434000000035</v>
      </c>
      <c r="R235">
        <f t="shared" si="159"/>
        <v>-240.99768</v>
      </c>
      <c r="AC235">
        <f t="shared" si="160"/>
        <v>3.4968190483750917E-2</v>
      </c>
      <c r="AD235">
        <f t="shared" si="161"/>
        <v>0.61974751522830296</v>
      </c>
      <c r="AE235">
        <f t="shared" si="162"/>
        <v>7.5587500445687965</v>
      </c>
      <c r="AF235">
        <f t="shared" si="198"/>
        <v>41.147345851920001</v>
      </c>
      <c r="AG235">
        <f t="shared" si="199"/>
        <v>-346.60286337599996</v>
      </c>
      <c r="AQ235">
        <f t="shared" si="163"/>
        <v>0.12354904227920002</v>
      </c>
      <c r="AR235">
        <f t="shared" si="164"/>
        <v>1.1586431246133337</v>
      </c>
      <c r="AS235">
        <f t="shared" si="165"/>
        <v>3.9041624159999966</v>
      </c>
      <c r="AT235">
        <f t="shared" si="166"/>
        <v>-31.475303999999969</v>
      </c>
      <c r="AU235">
        <f t="shared" si="167"/>
        <v>12.700800000000299</v>
      </c>
      <c r="BD235">
        <f t="shared" si="168"/>
        <v>0.20325808338705001</v>
      </c>
      <c r="BE235">
        <f t="shared" si="169"/>
        <v>1.9525756623449999</v>
      </c>
      <c r="BF235">
        <f t="shared" si="170"/>
        <v>6.8356686090000078</v>
      </c>
      <c r="BG235">
        <f t="shared" si="171"/>
        <v>-63.063808499999993</v>
      </c>
      <c r="BH235">
        <f t="shared" si="172"/>
        <v>-222.17579999999978</v>
      </c>
      <c r="BQ235">
        <f t="shared" si="173"/>
        <v>4.23819089559625E-2</v>
      </c>
      <c r="BR235">
        <f t="shared" si="174"/>
        <v>0.62679028999124997</v>
      </c>
      <c r="BS235">
        <f t="shared" si="175"/>
        <v>5.9794109182499984</v>
      </c>
      <c r="BT235">
        <f t="shared" si="176"/>
        <v>18.867006374999988</v>
      </c>
      <c r="BU235">
        <f t="shared" si="177"/>
        <v>-245.70315000000005</v>
      </c>
      <c r="CD235">
        <f t="shared" si="178"/>
        <v>5.3560615940600007E-2</v>
      </c>
      <c r="CE235">
        <f t="shared" si="179"/>
        <v>0.77764918154000007</v>
      </c>
      <c r="CF235">
        <f t="shared" si="180"/>
        <v>7.1134481879999987</v>
      </c>
      <c r="CG235">
        <f t="shared" si="181"/>
        <v>17.033478000000041</v>
      </c>
      <c r="CH235">
        <f t="shared" si="182"/>
        <v>-349.72559999999999</v>
      </c>
      <c r="CQ235">
        <f t="shared" si="183"/>
        <v>9.9276512904910214E-2</v>
      </c>
      <c r="CR235">
        <f t="shared" si="184"/>
        <v>1.0886868293703114</v>
      </c>
      <c r="CS235">
        <f t="shared" si="185"/>
        <v>6.1546502289066689</v>
      </c>
      <c r="CT235">
        <f t="shared" si="186"/>
        <v>-10.566450560000002</v>
      </c>
      <c r="CU235">
        <f t="shared" si="187"/>
        <v>-224.83788799999991</v>
      </c>
      <c r="DD235">
        <f t="shared" si="188"/>
        <v>0.11415244800225832</v>
      </c>
      <c r="DE235">
        <f t="shared" si="189"/>
        <v>1.2532146618658333</v>
      </c>
      <c r="DF235">
        <f t="shared" si="190"/>
        <v>7.0010135964999991</v>
      </c>
      <c r="DG235">
        <f t="shared" si="191"/>
        <v>-15.386852250000008</v>
      </c>
      <c r="DH235">
        <f t="shared" si="192"/>
        <v>-298.09829999999999</v>
      </c>
      <c r="DQ235">
        <f t="shared" si="193"/>
        <v>9.0984982802212511E-2</v>
      </c>
      <c r="DR235">
        <f t="shared" si="194"/>
        <v>1.0713808017412501</v>
      </c>
      <c r="DS235">
        <f t="shared" si="195"/>
        <v>7.0440032932500012</v>
      </c>
      <c r="DT235">
        <f t="shared" si="196"/>
        <v>-2.9908436250000046</v>
      </c>
      <c r="DU235">
        <f t="shared" si="197"/>
        <v>-317.83815000000004</v>
      </c>
    </row>
    <row r="236" spans="1:125">
      <c r="A236">
        <v>0.23100000000000001</v>
      </c>
      <c r="B236">
        <f t="shared" si="150"/>
        <v>8.4499456485906024E-2</v>
      </c>
      <c r="C236">
        <f t="shared" si="151"/>
        <v>0.94666842963000009</v>
      </c>
      <c r="D236">
        <f t="shared" si="152"/>
        <v>5.7341869200000009</v>
      </c>
      <c r="E236">
        <f t="shared" si="153"/>
        <v>-3.9500400000000084</v>
      </c>
      <c r="F236">
        <f t="shared" si="154"/>
        <v>-193.67999999999998</v>
      </c>
      <c r="N236">
        <f t="shared" si="155"/>
        <v>7.5452166941303883E-2</v>
      </c>
      <c r="O236">
        <f t="shared" si="156"/>
        <v>0.89809922718046098</v>
      </c>
      <c r="P236">
        <f t="shared" si="157"/>
        <v>6.1530228275919479</v>
      </c>
      <c r="Q236">
        <f t="shared" si="158"/>
        <v>2.2399259555399937</v>
      </c>
      <c r="R236">
        <f t="shared" si="159"/>
        <v>-240.83585063999999</v>
      </c>
      <c r="AC236">
        <f t="shared" si="160"/>
        <v>3.5591724217407084E-2</v>
      </c>
      <c r="AD236">
        <f t="shared" si="161"/>
        <v>0.62732678096069161</v>
      </c>
      <c r="AE236">
        <f t="shared" si="162"/>
        <v>7.5997232174657983</v>
      </c>
      <c r="AF236">
        <f t="shared" si="198"/>
        <v>40.798130057612696</v>
      </c>
      <c r="AG236">
        <f t="shared" si="199"/>
        <v>-351.82216237723651</v>
      </c>
      <c r="AQ236">
        <f t="shared" si="163"/>
        <v>0.12470963223969331</v>
      </c>
      <c r="AR236">
        <f t="shared" si="164"/>
        <v>1.1625315516279509</v>
      </c>
      <c r="AS236">
        <f t="shared" si="165"/>
        <v>3.8726939973691232</v>
      </c>
      <c r="AT236">
        <f t="shared" si="166"/>
        <v>-31.460999802400039</v>
      </c>
      <c r="AU236">
        <f t="shared" si="167"/>
        <v>15.90155840000017</v>
      </c>
      <c r="BD236">
        <f t="shared" si="168"/>
        <v>0.2052140663638535</v>
      </c>
      <c r="BE236">
        <f t="shared" si="169"/>
        <v>1.9593797622504927</v>
      </c>
      <c r="BF236">
        <f t="shared" si="170"/>
        <v>6.7724946324951292</v>
      </c>
      <c r="BG236">
        <f t="shared" si="171"/>
        <v>-63.283225988849978</v>
      </c>
      <c r="BH236">
        <f t="shared" si="172"/>
        <v>-216.66467339999977</v>
      </c>
      <c r="BQ236">
        <f t="shared" si="173"/>
        <v>4.3011692085666471E-2</v>
      </c>
      <c r="BR236">
        <f t="shared" si="174"/>
        <v>0.63277909341295313</v>
      </c>
      <c r="BS236">
        <f t="shared" si="175"/>
        <v>5.9981548763661534</v>
      </c>
      <c r="BT236">
        <f t="shared" si="176"/>
        <v>18.620713941637504</v>
      </c>
      <c r="BU236">
        <f t="shared" si="177"/>
        <v>-246.87864495000008</v>
      </c>
      <c r="CD236">
        <f t="shared" si="178"/>
        <v>5.4341824670565538E-2</v>
      </c>
      <c r="CE236">
        <f t="shared" si="179"/>
        <v>0.78477108813153695</v>
      </c>
      <c r="CF236">
        <f t="shared" si="180"/>
        <v>7.1303066119731593</v>
      </c>
      <c r="CG236">
        <f t="shared" si="181"/>
        <v>16.683179851799991</v>
      </c>
      <c r="CH236">
        <f t="shared" si="182"/>
        <v>-350.86616879999997</v>
      </c>
      <c r="CQ236">
        <f t="shared" si="183"/>
        <v>0.10036827528896197</v>
      </c>
      <c r="CR236">
        <f t="shared" si="184"/>
        <v>1.0948361589526499</v>
      </c>
      <c r="CS236">
        <f t="shared" si="185"/>
        <v>6.143971566166158</v>
      </c>
      <c r="CT236">
        <f t="shared" si="186"/>
        <v>-10.790668207935987</v>
      </c>
      <c r="CU236">
        <f t="shared" si="187"/>
        <v>-223.59760955733327</v>
      </c>
      <c r="DD236">
        <f t="shared" si="188"/>
        <v>0.1154091605940392</v>
      </c>
      <c r="DE236">
        <f t="shared" si="189"/>
        <v>1.2602079324177811</v>
      </c>
      <c r="DF236">
        <f t="shared" si="190"/>
        <v>6.9854779536130049</v>
      </c>
      <c r="DG236">
        <f t="shared" si="191"/>
        <v>-15.684174893225</v>
      </c>
      <c r="DH236">
        <f t="shared" si="192"/>
        <v>-296.54651589999997</v>
      </c>
      <c r="DQ236">
        <f t="shared" si="193"/>
        <v>9.2059885093887531E-2</v>
      </c>
      <c r="DR236">
        <f t="shared" si="194"/>
        <v>1.0784232566612757</v>
      </c>
      <c r="DS236">
        <f t="shared" si="195"/>
        <v>7.0408536171036529</v>
      </c>
      <c r="DT236">
        <f t="shared" si="196"/>
        <v>-3.3084216083625009</v>
      </c>
      <c r="DU236">
        <f t="shared" si="197"/>
        <v>-317.31579495000005</v>
      </c>
    </row>
    <row r="237" spans="1:125">
      <c r="A237">
        <v>0.23200000000000001</v>
      </c>
      <c r="B237">
        <f t="shared" si="150"/>
        <v>8.5448991342592012E-2</v>
      </c>
      <c r="C237">
        <f t="shared" si="151"/>
        <v>0.95240060928000003</v>
      </c>
      <c r="D237">
        <f t="shared" si="152"/>
        <v>5.7301401599999995</v>
      </c>
      <c r="E237">
        <f t="shared" si="153"/>
        <v>-4.1433600000000084</v>
      </c>
      <c r="F237">
        <f t="shared" si="154"/>
        <v>-192.95999999999998</v>
      </c>
      <c r="N237">
        <f t="shared" si="155"/>
        <v>7.6353343043185667E-2</v>
      </c>
      <c r="O237">
        <f t="shared" si="156"/>
        <v>0.90425332983870255</v>
      </c>
      <c r="P237">
        <f t="shared" si="157"/>
        <v>6.1551423636111346</v>
      </c>
      <c r="Q237">
        <f t="shared" si="158"/>
        <v>1.9991744102399998</v>
      </c>
      <c r="R237">
        <f t="shared" si="159"/>
        <v>-240.66588671999997</v>
      </c>
      <c r="AC237">
        <f t="shared" si="160"/>
        <v>3.6222857644962331E-2</v>
      </c>
      <c r="AD237">
        <f t="shared" si="161"/>
        <v>0.6349468443898405</v>
      </c>
      <c r="AE237">
        <f t="shared" si="162"/>
        <v>7.6403445715013181</v>
      </c>
      <c r="AF237">
        <f t="shared" si="198"/>
        <v>40.44371473068977</v>
      </c>
      <c r="AG237">
        <f t="shared" si="199"/>
        <v>-357.00185103335394</v>
      </c>
      <c r="AQ237">
        <f t="shared" si="163"/>
        <v>0.12587409489550902</v>
      </c>
      <c r="AR237">
        <f t="shared" si="164"/>
        <v>1.1663885179079883</v>
      </c>
      <c r="AS237">
        <f t="shared" si="165"/>
        <v>3.8412414772838437</v>
      </c>
      <c r="AT237">
        <f t="shared" si="166"/>
        <v>-31.443512934400022</v>
      </c>
      <c r="AU237">
        <f t="shared" si="167"/>
        <v>19.066163199999949</v>
      </c>
      <c r="BD237">
        <f t="shared" si="168"/>
        <v>0.20717682181723393</v>
      </c>
      <c r="BE237">
        <f t="shared" si="169"/>
        <v>1.9661205793878831</v>
      </c>
      <c r="BF237">
        <f t="shared" si="170"/>
        <v>6.7091039885721653</v>
      </c>
      <c r="BG237">
        <f t="shared" si="171"/>
        <v>-63.497148825599986</v>
      </c>
      <c r="BH237">
        <f t="shared" si="172"/>
        <v>-211.18648319999988</v>
      </c>
      <c r="BQ237">
        <f t="shared" si="173"/>
        <v>4.3647473349673616E-2</v>
      </c>
      <c r="BR237">
        <f t="shared" si="174"/>
        <v>0.63878651745140747</v>
      </c>
      <c r="BS237">
        <f t="shared" si="175"/>
        <v>6.016651957370879</v>
      </c>
      <c r="BT237">
        <f t="shared" si="176"/>
        <v>18.373255219199986</v>
      </c>
      <c r="BU237">
        <f t="shared" si="177"/>
        <v>-248.03573759999995</v>
      </c>
      <c r="CD237">
        <f t="shared" si="178"/>
        <v>5.5130163677904249E-2</v>
      </c>
      <c r="CE237">
        <f t="shared" si="179"/>
        <v>0.79190967780900867</v>
      </c>
      <c r="CF237">
        <f t="shared" si="180"/>
        <v>7.1468141720371197</v>
      </c>
      <c r="CG237">
        <f t="shared" si="181"/>
        <v>16.33175470080003</v>
      </c>
      <c r="CH237">
        <f t="shared" si="182"/>
        <v>-351.97962239999993</v>
      </c>
      <c r="CQ237">
        <f t="shared" si="183"/>
        <v>0.10146618162594677</v>
      </c>
      <c r="CR237">
        <f t="shared" si="184"/>
        <v>1.1009746979700865</v>
      </c>
      <c r="CS237">
        <f t="shared" si="185"/>
        <v>6.1330693057151002</v>
      </c>
      <c r="CT237">
        <f t="shared" si="186"/>
        <v>-11.013646183082656</v>
      </c>
      <c r="CU237">
        <f t="shared" si="187"/>
        <v>-222.35854301866661</v>
      </c>
      <c r="DD237">
        <f t="shared" si="188"/>
        <v>0.11667285863906149</v>
      </c>
      <c r="DE237">
        <f t="shared" si="189"/>
        <v>1.2671855189242676</v>
      </c>
      <c r="DF237">
        <f t="shared" si="190"/>
        <v>6.9696457644441612</v>
      </c>
      <c r="DG237">
        <f t="shared" si="191"/>
        <v>-15.979944345600002</v>
      </c>
      <c r="DH237">
        <f t="shared" si="192"/>
        <v>-294.99192320000003</v>
      </c>
      <c r="DQ237">
        <f t="shared" si="193"/>
        <v>9.3141828212736658E-2</v>
      </c>
      <c r="DR237">
        <f t="shared" si="194"/>
        <v>1.0854624032037277</v>
      </c>
      <c r="DS237">
        <f t="shared" si="195"/>
        <v>7.0373866261708811</v>
      </c>
      <c r="DT237">
        <f t="shared" si="196"/>
        <v>-3.6254711807999955</v>
      </c>
      <c r="DU237">
        <f t="shared" si="197"/>
        <v>-316.78133760000003</v>
      </c>
    </row>
    <row r="238" spans="1:125">
      <c r="A238">
        <v>0.23300000000000001</v>
      </c>
      <c r="B238">
        <f t="shared" si="150"/>
        <v>8.640425632335802E-2</v>
      </c>
      <c r="C238">
        <f t="shared" si="151"/>
        <v>0.95812864563</v>
      </c>
      <c r="D238">
        <f t="shared" si="152"/>
        <v>5.7259004399999993</v>
      </c>
      <c r="E238">
        <f t="shared" si="153"/>
        <v>-4.3359600000000071</v>
      </c>
      <c r="F238">
        <f t="shared" si="154"/>
        <v>-192.23999999999998</v>
      </c>
      <c r="N238">
        <f t="shared" si="155"/>
        <v>7.7260674267375665E-2</v>
      </c>
      <c r="O238">
        <f t="shared" si="156"/>
        <v>0.91040943168585609</v>
      </c>
      <c r="P238">
        <f t="shared" si="157"/>
        <v>6.1570212344189645</v>
      </c>
      <c r="Q238">
        <f t="shared" si="158"/>
        <v>1.7585968835400054</v>
      </c>
      <c r="R238">
        <f t="shared" si="159"/>
        <v>-240.48781848000007</v>
      </c>
      <c r="AC238">
        <f t="shared" si="160"/>
        <v>3.6861631387339014E-2</v>
      </c>
      <c r="AD238">
        <f t="shared" si="161"/>
        <v>0.64260735110374456</v>
      </c>
      <c r="AE238">
        <f t="shared" si="162"/>
        <v>7.6806089270251894</v>
      </c>
      <c r="AF238">
        <f t="shared" si="198"/>
        <v>40.084139713080823</v>
      </c>
      <c r="AG238">
        <f t="shared" si="199"/>
        <v>-362.14146731192977</v>
      </c>
      <c r="AQ238">
        <f t="shared" si="163"/>
        <v>0.12704239879439069</v>
      </c>
      <c r="AR238">
        <f t="shared" si="164"/>
        <v>1.1702140409373059</v>
      </c>
      <c r="AS238">
        <f t="shared" si="165"/>
        <v>3.8098080203601654</v>
      </c>
      <c r="AT238">
        <f t="shared" si="166"/>
        <v>-31.422879482400017</v>
      </c>
      <c r="AU238">
        <f t="shared" si="167"/>
        <v>22.19474880000007</v>
      </c>
      <c r="BD238">
        <f t="shared" si="168"/>
        <v>0.20914628635700402</v>
      </c>
      <c r="BE238">
        <f t="shared" si="169"/>
        <v>1.9727978998315945</v>
      </c>
      <c r="BF238">
        <f t="shared" si="170"/>
        <v>6.6455021554275948</v>
      </c>
      <c r="BG238">
        <f t="shared" si="171"/>
        <v>-63.705609908850072</v>
      </c>
      <c r="BH238">
        <f t="shared" si="172"/>
        <v>-205.74115380000006</v>
      </c>
      <c r="BQ238">
        <f t="shared" si="173"/>
        <v>4.4289271244968551E-2</v>
      </c>
      <c r="BR238">
        <f t="shared" si="174"/>
        <v>0.64481231464942157</v>
      </c>
      <c r="BS238">
        <f t="shared" si="175"/>
        <v>6.0349010041668061</v>
      </c>
      <c r="BT238">
        <f t="shared" si="176"/>
        <v>18.124648581637523</v>
      </c>
      <c r="BU238">
        <f t="shared" si="177"/>
        <v>-249.17448464999998</v>
      </c>
      <c r="CD238">
        <f t="shared" si="178"/>
        <v>5.5925649470083445E-2</v>
      </c>
      <c r="CE238">
        <f t="shared" si="179"/>
        <v>0.79906459914952044</v>
      </c>
      <c r="CF238">
        <f t="shared" si="180"/>
        <v>7.1629697547298781</v>
      </c>
      <c r="CG238">
        <f t="shared" si="181"/>
        <v>15.979229611800013</v>
      </c>
      <c r="CH238">
        <f t="shared" si="182"/>
        <v>-353.06606160000024</v>
      </c>
      <c r="CQ238">
        <f t="shared" si="183"/>
        <v>0.10257022101370741</v>
      </c>
      <c r="CR238">
        <f t="shared" si="184"/>
        <v>1.1071022234445456</v>
      </c>
      <c r="CS238">
        <f t="shared" si="185"/>
        <v>6.1219446866197318</v>
      </c>
      <c r="CT238">
        <f t="shared" si="186"/>
        <v>-11.235385699135998</v>
      </c>
      <c r="CU238">
        <f t="shared" si="187"/>
        <v>-221.1206919679999</v>
      </c>
      <c r="DD238">
        <f t="shared" si="188"/>
        <v>0.11794352630526556</v>
      </c>
      <c r="DE238">
        <f t="shared" si="189"/>
        <v>1.2741471256160746</v>
      </c>
      <c r="DF238">
        <f t="shared" si="190"/>
        <v>6.9535185835837146</v>
      </c>
      <c r="DG238">
        <f t="shared" si="191"/>
        <v>-16.27415781322501</v>
      </c>
      <c r="DH238">
        <f t="shared" si="192"/>
        <v>-293.43455130000001</v>
      </c>
      <c r="DQ238">
        <f t="shared" si="193"/>
        <v>9.4230808691813578E-2</v>
      </c>
      <c r="DR238">
        <f t="shared" si="194"/>
        <v>1.092497924320039</v>
      </c>
      <c r="DS238">
        <f t="shared" si="195"/>
        <v>7.0336028549043066</v>
      </c>
      <c r="DT238">
        <f t="shared" si="196"/>
        <v>-3.9419802683625011</v>
      </c>
      <c r="DU238">
        <f t="shared" si="197"/>
        <v>-316.23483464999993</v>
      </c>
    </row>
    <row r="239" spans="1:125">
      <c r="A239">
        <v>0.23400000000000001</v>
      </c>
      <c r="B239">
        <f t="shared" si="150"/>
        <v>8.7365247188544021E-2</v>
      </c>
      <c r="C239">
        <f t="shared" si="151"/>
        <v>0.96385234608000014</v>
      </c>
      <c r="D239">
        <f t="shared" si="152"/>
        <v>5.7214684800000004</v>
      </c>
      <c r="E239">
        <f t="shared" si="153"/>
        <v>-4.5278400000000083</v>
      </c>
      <c r="F239">
        <f t="shared" si="154"/>
        <v>-191.51999999999998</v>
      </c>
      <c r="N239">
        <f t="shared" si="155"/>
        <v>7.8174162492759394E-2</v>
      </c>
      <c r="O239">
        <f t="shared" si="156"/>
        <v>0.91656729214506905</v>
      </c>
      <c r="P239">
        <f t="shared" si="157"/>
        <v>6.1586596180811535</v>
      </c>
      <c r="Q239">
        <f t="shared" si="158"/>
        <v>1.5182014646399904</v>
      </c>
      <c r="R239">
        <f t="shared" si="159"/>
        <v>-240.30167616000003</v>
      </c>
      <c r="AC239">
        <f t="shared" si="160"/>
        <v>3.7508085708464395E-2</v>
      </c>
      <c r="AD239">
        <f t="shared" si="161"/>
        <v>0.650307941530744</v>
      </c>
      <c r="AE239">
        <f t="shared" si="162"/>
        <v>7.720511144459075</v>
      </c>
      <c r="AF239">
        <f t="shared" si="198"/>
        <v>39.719445305342092</v>
      </c>
      <c r="AG239">
        <f t="shared" si="199"/>
        <v>-367.24055598816756</v>
      </c>
      <c r="AQ239">
        <f t="shared" si="163"/>
        <v>0.12821451250314228</v>
      </c>
      <c r="AR239">
        <f t="shared" si="164"/>
        <v>1.1740081413463608</v>
      </c>
      <c r="AS239">
        <f t="shared" si="165"/>
        <v>3.7783967551948798</v>
      </c>
      <c r="AT239">
        <f t="shared" si="166"/>
        <v>-31.399135398400009</v>
      </c>
      <c r="AU239">
        <f t="shared" si="167"/>
        <v>25.287449600000173</v>
      </c>
      <c r="BD239">
        <f t="shared" si="168"/>
        <v>0.21112239638178426</v>
      </c>
      <c r="BE239">
        <f t="shared" si="169"/>
        <v>1.979411515117808</v>
      </c>
      <c r="BF239">
        <f t="shared" si="170"/>
        <v>6.5816945783971104</v>
      </c>
      <c r="BG239">
        <f t="shared" si="171"/>
        <v>-63.908642061600027</v>
      </c>
      <c r="BH239">
        <f t="shared" si="172"/>
        <v>-200.32860959999965</v>
      </c>
      <c r="BQ239">
        <f t="shared" si="173"/>
        <v>4.4937104020503167E-2</v>
      </c>
      <c r="BR239">
        <f t="shared" si="174"/>
        <v>0.65085623640188406</v>
      </c>
      <c r="BS239">
        <f t="shared" si="175"/>
        <v>6.0529008780021627</v>
      </c>
      <c r="BT239">
        <f t="shared" si="176"/>
        <v>17.874912346200002</v>
      </c>
      <c r="BU239">
        <f t="shared" si="177"/>
        <v>-250.29494280000011</v>
      </c>
      <c r="CD239">
        <f t="shared" si="178"/>
        <v>5.672829820259527E-2</v>
      </c>
      <c r="CE239">
        <f t="shared" si="179"/>
        <v>0.80623549963022967</v>
      </c>
      <c r="CF239">
        <f t="shared" si="180"/>
        <v>7.1787722736038413</v>
      </c>
      <c r="CG239">
        <f t="shared" si="181"/>
        <v>15.625631548799962</v>
      </c>
      <c r="CH239">
        <f t="shared" si="182"/>
        <v>-354.12558720000021</v>
      </c>
      <c r="CQ239">
        <f t="shared" si="183"/>
        <v>0.10368038232772794</v>
      </c>
      <c r="CR239">
        <f t="shared" si="184"/>
        <v>1.1132185136364088</v>
      </c>
      <c r="CS239">
        <f t="shared" si="185"/>
        <v>6.1105989467308062</v>
      </c>
      <c r="CT239">
        <f t="shared" si="186"/>
        <v>-11.455887973375987</v>
      </c>
      <c r="CU239">
        <f t="shared" si="187"/>
        <v>-219.88405998933325</v>
      </c>
      <c r="DD239">
        <f t="shared" si="188"/>
        <v>0.11922114746560034</v>
      </c>
      <c r="DE239">
        <f t="shared" si="189"/>
        <v>1.2810924582799639</v>
      </c>
      <c r="DF239">
        <f t="shared" si="190"/>
        <v>6.9370979684011198</v>
      </c>
      <c r="DG239">
        <f t="shared" si="191"/>
        <v>-16.566812531600007</v>
      </c>
      <c r="DH239">
        <f t="shared" si="192"/>
        <v>-291.87442960000004</v>
      </c>
      <c r="DQ239">
        <f t="shared" si="193"/>
        <v>9.5326822747392514E-2</v>
      </c>
      <c r="DR239">
        <f t="shared" si="194"/>
        <v>1.0995295035021242</v>
      </c>
      <c r="DS239">
        <f t="shared" si="195"/>
        <v>7.0295028498021601</v>
      </c>
      <c r="DT239">
        <f t="shared" si="196"/>
        <v>-4.2579368538000075</v>
      </c>
      <c r="DU239">
        <f t="shared" si="197"/>
        <v>-315.6763428000001</v>
      </c>
    </row>
    <row r="240" spans="1:125">
      <c r="A240">
        <v>0.23499999999999999</v>
      </c>
      <c r="B240">
        <f t="shared" si="150"/>
        <v>8.8331959506249974E-2</v>
      </c>
      <c r="C240">
        <f t="shared" si="151"/>
        <v>0.96957151875000003</v>
      </c>
      <c r="D240">
        <f t="shared" si="152"/>
        <v>5.7168449999999993</v>
      </c>
      <c r="E240">
        <f t="shared" si="153"/>
        <v>-4.7189999999999941</v>
      </c>
      <c r="F240">
        <f t="shared" si="154"/>
        <v>-190.8</v>
      </c>
      <c r="N240">
        <f t="shared" si="155"/>
        <v>7.9093809357736078E-2</v>
      </c>
      <c r="O240">
        <f t="shared" si="156"/>
        <v>0.92272667082159365</v>
      </c>
      <c r="P240">
        <f t="shared" si="157"/>
        <v>6.1600577007375001</v>
      </c>
      <c r="Q240">
        <f t="shared" si="158"/>
        <v>1.2779962124999926</v>
      </c>
      <c r="R240">
        <f t="shared" si="159"/>
        <v>-240.10748999999993</v>
      </c>
      <c r="AC240">
        <f t="shared" si="160"/>
        <v>3.8162260510130948E-2</v>
      </c>
      <c r="AD240">
        <f t="shared" si="161"/>
        <v>0.65804825097982733</v>
      </c>
      <c r="AE240">
        <f t="shared" si="162"/>
        <v>7.7600461247516739</v>
      </c>
      <c r="AF240">
        <f t="shared" si="198"/>
        <v>39.349672259861272</v>
      </c>
      <c r="AG240">
        <f t="shared" si="199"/>
        <v>-372.29866861949927</v>
      </c>
      <c r="AQ240">
        <f t="shared" si="163"/>
        <v>0.12939040461075624</v>
      </c>
      <c r="AR240">
        <f t="shared" si="164"/>
        <v>1.1777708428762503</v>
      </c>
      <c r="AS240">
        <f t="shared" si="165"/>
        <v>3.7470107744999916</v>
      </c>
      <c r="AT240">
        <f t="shared" si="166"/>
        <v>-31.372316499999972</v>
      </c>
      <c r="AU240">
        <f t="shared" si="167"/>
        <v>28.344399999999837</v>
      </c>
      <c r="BD240">
        <f t="shared" si="168"/>
        <v>0.21310508808444875</v>
      </c>
      <c r="BE240">
        <f t="shared" si="169"/>
        <v>1.9859612222116407</v>
      </c>
      <c r="BF240">
        <f t="shared" si="170"/>
        <v>6.517686670031237</v>
      </c>
      <c r="BG240">
        <f t="shared" si="171"/>
        <v>-64.106278031249943</v>
      </c>
      <c r="BH240">
        <f t="shared" si="172"/>
        <v>-194.94877500000004</v>
      </c>
      <c r="BQ240">
        <f t="shared" si="173"/>
        <v>4.5590989676057909E-2</v>
      </c>
      <c r="BR240">
        <f t="shared" si="174"/>
        <v>0.65691803297408191</v>
      </c>
      <c r="BS240">
        <f t="shared" si="175"/>
        <v>6.0706504584140646</v>
      </c>
      <c r="BT240">
        <f t="shared" si="176"/>
        <v>17.624064773437482</v>
      </c>
      <c r="BU240">
        <f t="shared" si="177"/>
        <v>-251.39716874999999</v>
      </c>
      <c r="CD240">
        <f t="shared" si="178"/>
        <v>5.7538125677870325E-2</v>
      </c>
      <c r="CE240">
        <f t="shared" si="179"/>
        <v>0.8134220256553123</v>
      </c>
      <c r="CF240">
        <f t="shared" si="180"/>
        <v>7.1942206691250012</v>
      </c>
      <c r="CG240">
        <f t="shared" si="181"/>
        <v>15.270987374999962</v>
      </c>
      <c r="CH240">
        <f t="shared" si="182"/>
        <v>-355.15829999999983</v>
      </c>
      <c r="CQ240">
        <f t="shared" si="183"/>
        <v>0.10479665422237149</v>
      </c>
      <c r="CR240">
        <f t="shared" si="184"/>
        <v>1.1193233480433</v>
      </c>
      <c r="CS240">
        <f t="shared" si="185"/>
        <v>6.0990333226800022</v>
      </c>
      <c r="CT240">
        <f t="shared" si="186"/>
        <v>-11.675154226666653</v>
      </c>
      <c r="CU240">
        <f t="shared" si="187"/>
        <v>-218.64865066666661</v>
      </c>
      <c r="DD240">
        <f t="shared" si="188"/>
        <v>0.12050570569958062</v>
      </c>
      <c r="DE240">
        <f t="shared" si="189"/>
        <v>1.2880212242614455</v>
      </c>
      <c r="DF240">
        <f t="shared" si="190"/>
        <v>6.9203854790156223</v>
      </c>
      <c r="DG240">
        <f t="shared" si="191"/>
        <v>-16.857905765624992</v>
      </c>
      <c r="DH240">
        <f t="shared" si="192"/>
        <v>-290.31158750000003</v>
      </c>
      <c r="DQ240">
        <f t="shared" si="193"/>
        <v>9.6429866279514914E-2</v>
      </c>
      <c r="DR240">
        <f t="shared" si="194"/>
        <v>1.1065568247943944</v>
      </c>
      <c r="DS240">
        <f t="shared" si="195"/>
        <v>7.0250871693515631</v>
      </c>
      <c r="DT240">
        <f t="shared" si="196"/>
        <v>-4.5733289765625003</v>
      </c>
      <c r="DU240">
        <f t="shared" si="197"/>
        <v>-315.10591875</v>
      </c>
    </row>
    <row r="241" spans="1:125">
      <c r="A241">
        <v>0.23599999999999999</v>
      </c>
      <c r="B241">
        <f t="shared" si="150"/>
        <v>8.9304388653055997E-2</v>
      </c>
      <c r="C241">
        <f t="shared" si="151"/>
        <v>0.97528597248000004</v>
      </c>
      <c r="D241">
        <f t="shared" si="152"/>
        <v>5.7120307200000013</v>
      </c>
      <c r="E241">
        <f t="shared" si="153"/>
        <v>-4.9094399999999965</v>
      </c>
      <c r="F241">
        <f t="shared" si="154"/>
        <v>-190.08</v>
      </c>
      <c r="N241">
        <f t="shared" si="155"/>
        <v>8.0019616260404602E-2</v>
      </c>
      <c r="O241">
        <f t="shared" si="156"/>
        <v>0.92888732751084757</v>
      </c>
      <c r="P241">
        <f t="shared" si="157"/>
        <v>6.161215676571647</v>
      </c>
      <c r="Q241">
        <f t="shared" si="158"/>
        <v>1.0379891558400032</v>
      </c>
      <c r="R241">
        <f t="shared" si="159"/>
        <v>-239.90529023999991</v>
      </c>
      <c r="AC241">
        <f t="shared" si="160"/>
        <v>3.8824195326897487E-2</v>
      </c>
      <c r="AD241">
        <f t="shared" si="161"/>
        <v>0.66582790968138139</v>
      </c>
      <c r="AE241">
        <f t="shared" si="162"/>
        <v>7.799208809827169</v>
      </c>
      <c r="AF241">
        <f t="shared" si="198"/>
        <v>38.974861774088204</v>
      </c>
      <c r="AG241">
        <f t="shared" si="199"/>
        <v>-377.31536352018412</v>
      </c>
      <c r="AQ241">
        <f t="shared" si="163"/>
        <v>0.13057004373150657</v>
      </c>
      <c r="AR241">
        <f t="shared" si="164"/>
        <v>1.1815021723428993</v>
      </c>
      <c r="AS241">
        <f t="shared" si="165"/>
        <v>3.7156531352371189</v>
      </c>
      <c r="AT241">
        <f t="shared" si="166"/>
        <v>-31.342458470399997</v>
      </c>
      <c r="AU241">
        <f t="shared" si="167"/>
        <v>31.365734399999837</v>
      </c>
      <c r="BD241">
        <f t="shared" si="168"/>
        <v>0.21509429745753755</v>
      </c>
      <c r="BE241">
        <f t="shared" si="169"/>
        <v>1.9924468234744008</v>
      </c>
      <c r="BF241">
        <f t="shared" si="170"/>
        <v>6.4534838101708782</v>
      </c>
      <c r="BG241">
        <f t="shared" si="171"/>
        <v>-64.298550489599904</v>
      </c>
      <c r="BH241">
        <f t="shared" si="172"/>
        <v>-189.60157440000026</v>
      </c>
      <c r="BQ241">
        <f t="shared" si="173"/>
        <v>4.6250945961121358E-2</v>
      </c>
      <c r="BR241">
        <f t="shared" si="174"/>
        <v>0.66299745351995898</v>
      </c>
      <c r="BS241">
        <f t="shared" si="175"/>
        <v>6.0881486431718397</v>
      </c>
      <c r="BT241">
        <f t="shared" si="176"/>
        <v>17.372124067199973</v>
      </c>
      <c r="BU241">
        <f t="shared" si="177"/>
        <v>-252.48121920000011</v>
      </c>
      <c r="CD241">
        <f t="shared" si="178"/>
        <v>5.8355147344218039E-2</v>
      </c>
      <c r="CE241">
        <f t="shared" si="179"/>
        <v>0.82062382258282485</v>
      </c>
      <c r="CF241">
        <f t="shared" si="180"/>
        <v>7.2093139085721596</v>
      </c>
      <c r="CG241">
        <f t="shared" si="181"/>
        <v>14.915323852799995</v>
      </c>
      <c r="CH241">
        <f t="shared" si="182"/>
        <v>-356.16430079999969</v>
      </c>
      <c r="CQ241">
        <f t="shared" si="183"/>
        <v>0.10591902513211701</v>
      </c>
      <c r="CR241">
        <f t="shared" si="184"/>
        <v>1.1254165073988645</v>
      </c>
      <c r="CS241">
        <f t="shared" si="185"/>
        <v>6.0872490498763465</v>
      </c>
      <c r="CT241">
        <f t="shared" si="186"/>
        <v>-11.893185683455979</v>
      </c>
      <c r="CU241">
        <f t="shared" si="187"/>
        <v>-217.41446758399999</v>
      </c>
      <c r="DD241">
        <f t="shared" si="188"/>
        <v>0.12179718429484734</v>
      </c>
      <c r="DE241">
        <f t="shared" si="189"/>
        <v>1.2949331324675104</v>
      </c>
      <c r="DF241">
        <f t="shared" si="190"/>
        <v>6.9033826782668788</v>
      </c>
      <c r="DG241">
        <f t="shared" si="191"/>
        <v>-17.1474348096</v>
      </c>
      <c r="DH241">
        <f t="shared" si="192"/>
        <v>-288.74605439999999</v>
      </c>
      <c r="DQ241">
        <f t="shared" si="193"/>
        <v>9.7539934872547904E-2</v>
      </c>
      <c r="DR241">
        <f t="shared" si="194"/>
        <v>1.113579572805719</v>
      </c>
      <c r="DS241">
        <f t="shared" si="195"/>
        <v>7.0203563839718397</v>
      </c>
      <c r="DT241">
        <f t="shared" si="196"/>
        <v>-4.8881447328000034</v>
      </c>
      <c r="DU241">
        <f t="shared" si="197"/>
        <v>-314.52361919999993</v>
      </c>
    </row>
    <row r="242" spans="1:125">
      <c r="A242">
        <v>0.23699999999999999</v>
      </c>
      <c r="B242">
        <f t="shared" si="150"/>
        <v>9.0282529814741996E-2</v>
      </c>
      <c r="C242">
        <f t="shared" si="151"/>
        <v>0.98099551682999986</v>
      </c>
      <c r="D242">
        <f t="shared" si="152"/>
        <v>5.7070263599999995</v>
      </c>
      <c r="E242">
        <f t="shared" si="153"/>
        <v>-5.0991599999999941</v>
      </c>
      <c r="F242">
        <f t="shared" si="154"/>
        <v>-189.36</v>
      </c>
      <c r="N242">
        <f t="shared" si="155"/>
        <v>8.0951584358757586E-2</v>
      </c>
      <c r="O242">
        <f t="shared" si="156"/>
        <v>0.93504902220644004</v>
      </c>
      <c r="P242">
        <f t="shared" si="157"/>
        <v>6.1621337477808353</v>
      </c>
      <c r="Q242">
        <f t="shared" si="158"/>
        <v>0.79818829314000839</v>
      </c>
      <c r="R242">
        <f t="shared" si="159"/>
        <v>-239.69510712000005</v>
      </c>
      <c r="AC242">
        <f t="shared" si="160"/>
        <v>3.9493929321031046E-2</v>
      </c>
      <c r="AD242">
        <f t="shared" si="161"/>
        <v>0.67364654282839109</v>
      </c>
      <c r="AE242">
        <f t="shared" si="162"/>
        <v>7.8379941830268907</v>
      </c>
      <c r="AF242">
        <f t="shared" si="198"/>
        <v>38.595055483790389</v>
      </c>
      <c r="AG242">
        <f t="shared" si="199"/>
        <v>-382.29020573590282</v>
      </c>
      <c r="AQ242">
        <f t="shared" si="163"/>
        <v>0.13175339850800596</v>
      </c>
      <c r="AR242">
        <f t="shared" si="164"/>
        <v>1.1852021596013771</v>
      </c>
      <c r="AS242">
        <f t="shared" si="165"/>
        <v>3.6843268587518403</v>
      </c>
      <c r="AT242">
        <f t="shared" si="166"/>
        <v>-31.309596858399988</v>
      </c>
      <c r="AU242">
        <f t="shared" si="167"/>
        <v>34.351587199999642</v>
      </c>
      <c r="BD242">
        <f t="shared" si="168"/>
        <v>0.21708996029863628</v>
      </c>
      <c r="BE242">
        <f t="shared" si="169"/>
        <v>1.9988681266309154</v>
      </c>
      <c r="BF242">
        <f t="shared" si="170"/>
        <v>6.3890913460229148</v>
      </c>
      <c r="BG242">
        <f t="shared" si="171"/>
        <v>-64.485492032850033</v>
      </c>
      <c r="BH242">
        <f t="shared" si="172"/>
        <v>-184.28693220000031</v>
      </c>
      <c r="BQ242">
        <f t="shared" si="173"/>
        <v>4.691699037378793E-2</v>
      </c>
      <c r="BR242">
        <f t="shared" si="174"/>
        <v>0.66909424610032131</v>
      </c>
      <c r="BS242">
        <f t="shared" si="175"/>
        <v>6.1053943482203161</v>
      </c>
      <c r="BT242">
        <f t="shared" si="176"/>
        <v>17.119108374637502</v>
      </c>
      <c r="BU242">
        <f t="shared" si="177"/>
        <v>-253.54715084999987</v>
      </c>
      <c r="CD242">
        <f t="shared" si="178"/>
        <v>5.9179378294794034E-2</v>
      </c>
      <c r="CE242">
        <f t="shared" si="179"/>
        <v>0.82784053475146657</v>
      </c>
      <c r="CF242">
        <f t="shared" si="180"/>
        <v>7.2240509859361204</v>
      </c>
      <c r="CG242">
        <f t="shared" si="181"/>
        <v>14.558667643800014</v>
      </c>
      <c r="CH242">
        <f t="shared" si="182"/>
        <v>-357.14369040000014</v>
      </c>
      <c r="CQ242">
        <f t="shared" si="183"/>
        <v>0.10704748327279455</v>
      </c>
      <c r="CR242">
        <f t="shared" si="184"/>
        <v>1.131497773671543</v>
      </c>
      <c r="CS242">
        <f t="shared" si="185"/>
        <v>6.07524736250262</v>
      </c>
      <c r="CT242">
        <f t="shared" si="186"/>
        <v>-12.109983571775974</v>
      </c>
      <c r="CU242">
        <f t="shared" si="187"/>
        <v>-216.18151432533327</v>
      </c>
      <c r="DD242">
        <f t="shared" si="188"/>
        <v>0.12309556624873016</v>
      </c>
      <c r="DE242">
        <f t="shared" si="189"/>
        <v>1.3018278933693386</v>
      </c>
      <c r="DF242">
        <f t="shared" si="190"/>
        <v>6.886091131685534</v>
      </c>
      <c r="DG242">
        <f t="shared" si="191"/>
        <v>-17.435396987224998</v>
      </c>
      <c r="DH242">
        <f t="shared" si="192"/>
        <v>-287.1778597</v>
      </c>
      <c r="DQ242">
        <f t="shared" si="193"/>
        <v>9.8657023795754584E-2</v>
      </c>
      <c r="DR242">
        <f t="shared" si="194"/>
        <v>1.1205974327213286</v>
      </c>
      <c r="DS242">
        <f t="shared" si="195"/>
        <v>7.0153110759578166</v>
      </c>
      <c r="DT242">
        <f t="shared" si="196"/>
        <v>-5.2023722753624968</v>
      </c>
      <c r="DU242">
        <f t="shared" si="197"/>
        <v>-313.92950084999995</v>
      </c>
    </row>
    <row r="243" spans="1:125">
      <c r="A243">
        <v>0.23799999999999999</v>
      </c>
      <c r="B243">
        <f t="shared" si="150"/>
        <v>9.1266377987007985E-2</v>
      </c>
      <c r="C243">
        <f t="shared" si="151"/>
        <v>0.98669996207999988</v>
      </c>
      <c r="D243">
        <f t="shared" si="152"/>
        <v>5.7018326400000001</v>
      </c>
      <c r="E243">
        <f t="shared" si="153"/>
        <v>-5.2881599999999942</v>
      </c>
      <c r="F243">
        <f t="shared" si="154"/>
        <v>-188.64000000000001</v>
      </c>
      <c r="N243">
        <f t="shared" si="155"/>
        <v>8.1889714570883801E-2</v>
      </c>
      <c r="O243">
        <f t="shared" si="156"/>
        <v>0.94121151510817258</v>
      </c>
      <c r="P243">
        <f t="shared" si="157"/>
        <v>6.1628121245456642</v>
      </c>
      <c r="Q243">
        <f t="shared" si="158"/>
        <v>0.5586015926400032</v>
      </c>
      <c r="R243">
        <f t="shared" si="159"/>
        <v>-239.47697088000007</v>
      </c>
      <c r="AC243">
        <f t="shared" si="160"/>
        <v>4.017150127749021E-2</v>
      </c>
      <c r="AD243">
        <f t="shared" si="161"/>
        <v>0.68150377061807121</v>
      </c>
      <c r="AE243">
        <f t="shared" si="162"/>
        <v>7.8763972695443094</v>
      </c>
      <c r="AF243">
        <f t="shared" si="198"/>
        <v>38.210295456335004</v>
      </c>
      <c r="AG243">
        <f t="shared" si="199"/>
        <v>-387.22276701835756</v>
      </c>
      <c r="AQ243">
        <f t="shared" si="163"/>
        <v>0.1329404376142265</v>
      </c>
      <c r="AR243">
        <f t="shared" si="164"/>
        <v>1.1888708375103429</v>
      </c>
      <c r="AS243">
        <f t="shared" si="165"/>
        <v>3.6530349309081656</v>
      </c>
      <c r="AT243">
        <f t="shared" si="166"/>
        <v>-31.273767078399999</v>
      </c>
      <c r="AU243">
        <f t="shared" si="167"/>
        <v>37.302092800000139</v>
      </c>
      <c r="BD243">
        <f t="shared" si="168"/>
        <v>0.21909201221572372</v>
      </c>
      <c r="BE243">
        <f t="shared" si="169"/>
        <v>2.0052249447369288</v>
      </c>
      <c r="BF243">
        <f t="shared" si="170"/>
        <v>6.3245145922358406</v>
      </c>
      <c r="BG243">
        <f t="shared" si="171"/>
        <v>-64.667135181600045</v>
      </c>
      <c r="BH243">
        <f t="shared" si="172"/>
        <v>-179.00477280000001</v>
      </c>
      <c r="BQ243">
        <f t="shared" si="173"/>
        <v>4.7589140159673832E-2</v>
      </c>
      <c r="BR243">
        <f t="shared" si="174"/>
        <v>0.67520815770098364</v>
      </c>
      <c r="BS243">
        <f t="shared" si="175"/>
        <v>6.1223865076231192</v>
      </c>
      <c r="BT243">
        <f t="shared" si="176"/>
        <v>16.865035786200028</v>
      </c>
      <c r="BU243">
        <f t="shared" si="177"/>
        <v>-254.59502039999998</v>
      </c>
      <c r="CD243">
        <f t="shared" si="178"/>
        <v>6.0010833266594073E-2</v>
      </c>
      <c r="CE243">
        <f t="shared" si="179"/>
        <v>0.83507180550724214</v>
      </c>
      <c r="CF243">
        <f t="shared" si="180"/>
        <v>7.2384309218188836</v>
      </c>
      <c r="CG243">
        <f t="shared" si="181"/>
        <v>14.201045308799998</v>
      </c>
      <c r="CH243">
        <f t="shared" si="182"/>
        <v>-358.09656960000001</v>
      </c>
      <c r="CQ243">
        <f t="shared" si="183"/>
        <v>0.10818201664281944</v>
      </c>
      <c r="CR243">
        <f t="shared" si="184"/>
        <v>1.1375669300633446</v>
      </c>
      <c r="CS243">
        <f t="shared" si="185"/>
        <v>6.0630294935117854</v>
      </c>
      <c r="CT243">
        <f t="shared" si="186"/>
        <v>-12.325549123242656</v>
      </c>
      <c r="CU243">
        <f t="shared" si="187"/>
        <v>-214.94979447466665</v>
      </c>
      <c r="DD243">
        <f t="shared" si="188"/>
        <v>0.12440083426981319</v>
      </c>
      <c r="DE243">
        <f t="shared" si="189"/>
        <v>1.3087052190049724</v>
      </c>
      <c r="DF243">
        <f t="shared" si="190"/>
        <v>6.8685124074638422</v>
      </c>
      <c r="DG243">
        <f t="shared" si="191"/>
        <v>-17.721789651599995</v>
      </c>
      <c r="DH243">
        <f t="shared" si="192"/>
        <v>-285.60703280000001</v>
      </c>
      <c r="DQ243">
        <f t="shared" si="193"/>
        <v>9.9781128003876451E-2</v>
      </c>
      <c r="DR243">
        <f t="shared" si="194"/>
        <v>1.1276100903146637</v>
      </c>
      <c r="DS243">
        <f t="shared" si="195"/>
        <v>7.0099518394231195</v>
      </c>
      <c r="DT243">
        <f t="shared" si="196"/>
        <v>-5.5159998137999908</v>
      </c>
      <c r="DU243">
        <f t="shared" si="197"/>
        <v>-313.32362039999998</v>
      </c>
    </row>
    <row r="244" spans="1:125">
      <c r="A244">
        <v>0.23899999999999999</v>
      </c>
      <c r="B244">
        <f t="shared" si="150"/>
        <v>9.2255927976193988E-2</v>
      </c>
      <c r="C244">
        <f t="shared" si="151"/>
        <v>0.99239911923000013</v>
      </c>
      <c r="D244">
        <f t="shared" si="152"/>
        <v>5.6964502800000005</v>
      </c>
      <c r="E244">
        <f t="shared" si="153"/>
        <v>-5.4764399999999931</v>
      </c>
      <c r="F244">
        <f t="shared" si="154"/>
        <v>-187.92000000000002</v>
      </c>
      <c r="N244">
        <f t="shared" si="155"/>
        <v>8.283400757517817E-2</v>
      </c>
      <c r="O244">
        <f t="shared" si="156"/>
        <v>0.94737456663000641</v>
      </c>
      <c r="P244">
        <f t="shared" si="157"/>
        <v>6.1632510249998536</v>
      </c>
      <c r="Q244">
        <f t="shared" si="158"/>
        <v>0.31923699233999958</v>
      </c>
      <c r="R244">
        <f t="shared" si="159"/>
        <v>-239.25091176000001</v>
      </c>
      <c r="AC244">
        <f t="shared" si="160"/>
        <v>4.0856949598950476E-2</v>
      </c>
      <c r="AD244">
        <f t="shared" si="161"/>
        <v>0.68939920829393597</v>
      </c>
      <c r="AE244">
        <f t="shared" si="162"/>
        <v>7.9144131368532848</v>
      </c>
      <c r="AF244">
        <f t="shared" si="198"/>
        <v>37.820624183994589</v>
      </c>
      <c r="AG244">
        <f t="shared" si="199"/>
        <v>-392.11262579987641</v>
      </c>
      <c r="AQ244">
        <f t="shared" si="163"/>
        <v>0.13413112975848646</v>
      </c>
      <c r="AR244">
        <f t="shared" si="164"/>
        <v>1.1925082418966382</v>
      </c>
      <c r="AS244">
        <f t="shared" si="165"/>
        <v>3.6217803022228781</v>
      </c>
      <c r="AT244">
        <f t="shared" si="166"/>
        <v>-31.235004410400009</v>
      </c>
      <c r="AU244">
        <f t="shared" si="167"/>
        <v>40.21738559999983</v>
      </c>
      <c r="BD244">
        <f t="shared" si="168"/>
        <v>0.22110038863248618</v>
      </c>
      <c r="BE244">
        <f t="shared" si="169"/>
        <v>2.0115170961465894</v>
      </c>
      <c r="BF244">
        <f t="shared" si="170"/>
        <v>6.2597588309753673</v>
      </c>
      <c r="BG244">
        <f t="shared" si="171"/>
        <v>-64.843512380850001</v>
      </c>
      <c r="BH244">
        <f t="shared" si="172"/>
        <v>-173.75502060000019</v>
      </c>
      <c r="BQ244">
        <f t="shared" si="173"/>
        <v>4.8267412310851174E-2</v>
      </c>
      <c r="BR244">
        <f t="shared" si="174"/>
        <v>0.68133893425086067</v>
      </c>
      <c r="BS244">
        <f t="shared" si="175"/>
        <v>6.1391240735059727</v>
      </c>
      <c r="BT244">
        <f t="shared" si="176"/>
        <v>16.609924335637498</v>
      </c>
      <c r="BU244">
        <f t="shared" si="177"/>
        <v>-255.62488454999996</v>
      </c>
      <c r="CD244">
        <f t="shared" si="178"/>
        <v>6.0849526639474627E-2</v>
      </c>
      <c r="CE244">
        <f t="shared" si="179"/>
        <v>0.84231727723002126</v>
      </c>
      <c r="CF244">
        <f t="shared" si="180"/>
        <v>7.2524527633328404</v>
      </c>
      <c r="CG244">
        <f t="shared" si="181"/>
        <v>13.842483307799991</v>
      </c>
      <c r="CH244">
        <f t="shared" si="182"/>
        <v>-359.02303919999986</v>
      </c>
      <c r="CQ244">
        <f t="shared" si="183"/>
        <v>0.10932261302442536</v>
      </c>
      <c r="CR244">
        <f t="shared" si="184"/>
        <v>1.1436237610086146</v>
      </c>
      <c r="CS244">
        <f t="shared" si="185"/>
        <v>6.0505966746233897</v>
      </c>
      <c r="CT244">
        <f t="shared" si="186"/>
        <v>-12.539883573055977</v>
      </c>
      <c r="CU244">
        <f t="shared" si="187"/>
        <v>-213.71931161599994</v>
      </c>
      <c r="DD244">
        <f t="shared" si="188"/>
        <v>0.12571297077950311</v>
      </c>
      <c r="DE244">
        <f t="shared" si="189"/>
        <v>1.3155648229819654</v>
      </c>
      <c r="DF244">
        <f t="shared" si="190"/>
        <v>6.8506480764262427</v>
      </c>
      <c r="DG244">
        <f t="shared" si="191"/>
        <v>-18.006610185225007</v>
      </c>
      <c r="DH244">
        <f t="shared" si="192"/>
        <v>-284.03360309999999</v>
      </c>
      <c r="DQ244">
        <f t="shared" si="193"/>
        <v>0.10091224213772751</v>
      </c>
      <c r="DR244">
        <f t="shared" si="194"/>
        <v>1.1346172319591632</v>
      </c>
      <c r="DS244">
        <f t="shared" si="195"/>
        <v>7.0042792802434723</v>
      </c>
      <c r="DT244">
        <f t="shared" si="196"/>
        <v>-5.8290156143624934</v>
      </c>
      <c r="DU244">
        <f t="shared" si="197"/>
        <v>-312.70603454999991</v>
      </c>
    </row>
    <row r="245" spans="1:125">
      <c r="A245">
        <v>0.24</v>
      </c>
      <c r="B245">
        <f t="shared" si="150"/>
        <v>9.3251174400000011E-2</v>
      </c>
      <c r="C245">
        <f t="shared" si="151"/>
        <v>0.9980928</v>
      </c>
      <c r="D245">
        <f t="shared" si="152"/>
        <v>5.6908799999999982</v>
      </c>
      <c r="E245">
        <f t="shared" si="153"/>
        <v>-5.6639999999999908</v>
      </c>
      <c r="F245">
        <f t="shared" si="154"/>
        <v>-187.20000000000002</v>
      </c>
      <c r="N245">
        <f t="shared" si="155"/>
        <v>8.3784463810559998E-2</v>
      </c>
      <c r="O245">
        <f t="shared" si="156"/>
        <v>0.95353793740800008</v>
      </c>
      <c r="P245">
        <f t="shared" si="157"/>
        <v>6.1634506752</v>
      </c>
      <c r="Q245">
        <f t="shared" si="158"/>
        <v>8.0102400000008345E-2</v>
      </c>
      <c r="R245">
        <f t="shared" si="159"/>
        <v>-239.01695999999998</v>
      </c>
      <c r="AC245">
        <f t="shared" si="160"/>
        <v>4.1550312300871681E-2</v>
      </c>
      <c r="AD245">
        <f t="shared" si="161"/>
        <v>0.69733246618828815</v>
      </c>
      <c r="AE245">
        <f t="shared" si="162"/>
        <v>7.9520368951296012</v>
      </c>
      <c r="AF245">
        <f t="shared" si="198"/>
        <v>37.426084577279923</v>
      </c>
      <c r="AG245">
        <f t="shared" si="199"/>
        <v>-396.95936716799991</v>
      </c>
      <c r="AQ245">
        <f t="shared" si="163"/>
        <v>0.13532544368639998</v>
      </c>
      <c r="AR245">
        <f t="shared" si="164"/>
        <v>1.1961144115200002</v>
      </c>
      <c r="AS245">
        <f t="shared" si="165"/>
        <v>3.5905658880000022</v>
      </c>
      <c r="AT245">
        <f t="shared" si="166"/>
        <v>-31.193344000000018</v>
      </c>
      <c r="AU245">
        <f t="shared" si="167"/>
        <v>43.097599999999829</v>
      </c>
      <c r="BD245">
        <f t="shared" si="168"/>
        <v>0.22311502479360001</v>
      </c>
      <c r="BE245">
        <f t="shared" si="169"/>
        <v>2.0177444044800001</v>
      </c>
      <c r="BF245">
        <f t="shared" si="170"/>
        <v>6.1948293120000066</v>
      </c>
      <c r="BG245">
        <f t="shared" si="171"/>
        <v>-65.014656000000002</v>
      </c>
      <c r="BH245">
        <f t="shared" si="172"/>
        <v>-168.53760000000025</v>
      </c>
      <c r="BQ245">
        <f t="shared" si="173"/>
        <v>4.895182356479999E-2</v>
      </c>
      <c r="BR245">
        <f t="shared" si="174"/>
        <v>0.68748632064000004</v>
      </c>
      <c r="BS245">
        <f t="shared" si="175"/>
        <v>6.1556060160000001</v>
      </c>
      <c r="BT245">
        <f t="shared" si="176"/>
        <v>16.353791999999977</v>
      </c>
      <c r="BU245">
        <f t="shared" si="177"/>
        <v>-256.63680000000011</v>
      </c>
      <c r="CD245">
        <f t="shared" si="178"/>
        <v>6.1695472435199988E-2</v>
      </c>
      <c r="CE245">
        <f t="shared" si="179"/>
        <v>0.84957659136000008</v>
      </c>
      <c r="CF245">
        <f t="shared" si="180"/>
        <v>7.2661155840000013</v>
      </c>
      <c r="CG245">
        <f t="shared" si="181"/>
        <v>13.483008000000021</v>
      </c>
      <c r="CH245">
        <f t="shared" si="182"/>
        <v>-359.92319999999984</v>
      </c>
      <c r="CQ245">
        <f t="shared" si="183"/>
        <v>0.11046925998489598</v>
      </c>
      <c r="CR245">
        <f t="shared" si="184"/>
        <v>1.1496680521728002</v>
      </c>
      <c r="CS245">
        <f t="shared" si="185"/>
        <v>6.037950136320001</v>
      </c>
      <c r="CT245">
        <f t="shared" si="186"/>
        <v>-12.752988159999983</v>
      </c>
      <c r="CU245">
        <f t="shared" si="187"/>
        <v>-212.49006933333328</v>
      </c>
      <c r="DD245">
        <f t="shared" si="188"/>
        <v>0.12703195791359997</v>
      </c>
      <c r="DE245">
        <f t="shared" si="189"/>
        <v>1.3224064204799999</v>
      </c>
      <c r="DF245">
        <f t="shared" si="190"/>
        <v>6.8324997119999997</v>
      </c>
      <c r="DG245">
        <f t="shared" si="191"/>
        <v>-18.289855999999997</v>
      </c>
      <c r="DH245">
        <f t="shared" si="192"/>
        <v>-282.45759999999996</v>
      </c>
      <c r="DQ245">
        <f t="shared" si="193"/>
        <v>0.1020503605248</v>
      </c>
      <c r="DR245">
        <f t="shared" si="194"/>
        <v>1.14161854464</v>
      </c>
      <c r="DS245">
        <f t="shared" si="195"/>
        <v>6.998294016</v>
      </c>
      <c r="DT245">
        <f t="shared" si="196"/>
        <v>-6.1414079999999895</v>
      </c>
      <c r="DU245">
        <f t="shared" si="197"/>
        <v>-312.07679999999993</v>
      </c>
    </row>
    <row r="246" spans="1:125">
      <c r="A246">
        <v>0.24099999999999999</v>
      </c>
      <c r="B246">
        <f t="shared" si="150"/>
        <v>9.4252111688205992E-2</v>
      </c>
      <c r="C246">
        <f t="shared" si="151"/>
        <v>1.0037808168299998</v>
      </c>
      <c r="D246">
        <f t="shared" si="152"/>
        <v>5.6851225200000002</v>
      </c>
      <c r="E246">
        <f t="shared" si="153"/>
        <v>-5.8508399999999945</v>
      </c>
      <c r="F246">
        <f t="shared" si="154"/>
        <v>-186.48000000000002</v>
      </c>
      <c r="N246">
        <f t="shared" si="155"/>
        <v>8.4741083476698953E-2</v>
      </c>
      <c r="O246">
        <f t="shared" si="156"/>
        <v>0.95970138830821738</v>
      </c>
      <c r="P246">
        <f t="shared" si="157"/>
        <v>6.1634113090953484</v>
      </c>
      <c r="Q246">
        <f t="shared" si="158"/>
        <v>-0.15879430685999196</v>
      </c>
      <c r="R246">
        <f t="shared" si="159"/>
        <v>-238.77514583999999</v>
      </c>
      <c r="AC246">
        <f t="shared" si="160"/>
        <v>4.2251627006608179E-2</v>
      </c>
      <c r="AD246">
        <f t="shared" si="161"/>
        <v>0.70530314976513098</v>
      </c>
      <c r="AE246">
        <f t="shared" si="162"/>
        <v>7.9892636976659288</v>
      </c>
      <c r="AF246">
        <f t="shared" si="198"/>
        <v>37.026719958297235</v>
      </c>
      <c r="AG246">
        <f t="shared" si="199"/>
        <v>-401.76258284009117</v>
      </c>
      <c r="AQ246">
        <f t="shared" si="163"/>
        <v>0.13652334818379291</v>
      </c>
      <c r="AR246">
        <f t="shared" si="164"/>
        <v>1.1996893880379222</v>
      </c>
      <c r="AS246">
        <f t="shared" si="165"/>
        <v>3.5593945684651263</v>
      </c>
      <c r="AT246">
        <f t="shared" si="166"/>
        <v>-31.148820858400015</v>
      </c>
      <c r="AU246">
        <f t="shared" si="167"/>
        <v>45.942870400000231</v>
      </c>
      <c r="BD246">
        <f t="shared" si="168"/>
        <v>0.22513585576998091</v>
      </c>
      <c r="BE246">
        <f t="shared" si="169"/>
        <v>2.0239066985908507</v>
      </c>
      <c r="BF246">
        <f t="shared" si="170"/>
        <v>6.1297312527366374</v>
      </c>
      <c r="BG246">
        <f t="shared" si="171"/>
        <v>-65.18059833285001</v>
      </c>
      <c r="BH246">
        <f t="shared" si="172"/>
        <v>-163.35243539999973</v>
      </c>
      <c r="BQ246">
        <f t="shared" si="173"/>
        <v>4.9642390403378457E-2</v>
      </c>
      <c r="BR246">
        <f t="shared" si="174"/>
        <v>0.69365006073755908</v>
      </c>
      <c r="BS246">
        <f t="shared" si="175"/>
        <v>6.1718313231850273</v>
      </c>
      <c r="BT246">
        <f t="shared" si="176"/>
        <v>16.096656699637506</v>
      </c>
      <c r="BU246">
        <f t="shared" si="177"/>
        <v>-257.63082344999998</v>
      </c>
      <c r="CD246">
        <f t="shared" si="178"/>
        <v>6.2548684316515835E-2</v>
      </c>
      <c r="CE246">
        <f t="shared" si="179"/>
        <v>0.85684938842405822</v>
      </c>
      <c r="CF246">
        <f t="shared" si="180"/>
        <v>7.2794184836511588</v>
      </c>
      <c r="CG246">
        <f t="shared" si="181"/>
        <v>13.122645643800023</v>
      </c>
      <c r="CH246">
        <f t="shared" si="182"/>
        <v>-360.79715279999994</v>
      </c>
      <c r="CQ246">
        <f t="shared" si="183"/>
        <v>0.11162194487779539</v>
      </c>
      <c r="CR246">
        <f t="shared" si="184"/>
        <v>1.1556995904512104</v>
      </c>
      <c r="CS246">
        <f t="shared" si="185"/>
        <v>6.0250911078435987</v>
      </c>
      <c r="CT246">
        <f t="shared" si="186"/>
        <v>-12.964864126442652</v>
      </c>
      <c r="CU246">
        <f t="shared" si="187"/>
        <v>-211.26207121066665</v>
      </c>
      <c r="DD246">
        <f t="shared" si="188"/>
        <v>0.12835777752387073</v>
      </c>
      <c r="DE246">
        <f t="shared" si="189"/>
        <v>1.3292297282534742</v>
      </c>
      <c r="DF246">
        <f t="shared" si="190"/>
        <v>6.8140688901857551</v>
      </c>
      <c r="DG246">
        <f t="shared" si="191"/>
        <v>-18.571524537224995</v>
      </c>
      <c r="DH246">
        <f t="shared" si="192"/>
        <v>-280.87905290000003</v>
      </c>
      <c r="DQ246">
        <f t="shared" si="193"/>
        <v>0.10319547717988209</v>
      </c>
      <c r="DR246">
        <f t="shared" si="194"/>
        <v>1.1486137159657566</v>
      </c>
      <c r="DS246">
        <f t="shared" si="195"/>
        <v>6.9919966759225272</v>
      </c>
      <c r="DT246">
        <f t="shared" si="196"/>
        <v>-6.4531653503624833</v>
      </c>
      <c r="DU246">
        <f t="shared" si="197"/>
        <v>-311.43597345000012</v>
      </c>
    </row>
    <row r="247" spans="1:125">
      <c r="A247">
        <v>0.24199999999999999</v>
      </c>
      <c r="B247">
        <f t="shared" si="150"/>
        <v>9.5258734083392013E-2</v>
      </c>
      <c r="C247">
        <f t="shared" si="151"/>
        <v>1.0094629828800001</v>
      </c>
      <c r="D247">
        <f t="shared" si="152"/>
        <v>5.6791785599999987</v>
      </c>
      <c r="E247">
        <f t="shared" si="153"/>
        <v>-6.0369600000000041</v>
      </c>
      <c r="F247">
        <f t="shared" si="154"/>
        <v>-185.76</v>
      </c>
      <c r="N247">
        <f t="shared" si="155"/>
        <v>8.5703866534249079E-2</v>
      </c>
      <c r="O247">
        <f t="shared" si="156"/>
        <v>0.96586468043460583</v>
      </c>
      <c r="P247">
        <f t="shared" si="157"/>
        <v>6.1631331684975361</v>
      </c>
      <c r="Q247">
        <f t="shared" si="158"/>
        <v>-0.39744528095999598</v>
      </c>
      <c r="R247">
        <f t="shared" si="159"/>
        <v>-238.52549952000004</v>
      </c>
      <c r="AC247">
        <f t="shared" si="160"/>
        <v>4.2960930942562238E-2</v>
      </c>
      <c r="AD247">
        <f t="shared" si="161"/>
        <v>0.71331085966349106</v>
      </c>
      <c r="AE247">
        <f t="shared" si="162"/>
        <v>8.0260887412800432</v>
      </c>
      <c r="AF247">
        <f t="shared" si="198"/>
        <v>36.622574054130993</v>
      </c>
      <c r="AG247">
        <f t="shared" si="199"/>
        <v>-406.52187113793093</v>
      </c>
      <c r="AQ247">
        <f t="shared" si="163"/>
        <v>0.13772481207958265</v>
      </c>
      <c r="AR247">
        <f t="shared" si="164"/>
        <v>1.2032332159706398</v>
      </c>
      <c r="AS247">
        <f t="shared" si="165"/>
        <v>3.5282691888998388</v>
      </c>
      <c r="AT247">
        <f t="shared" si="166"/>
        <v>-31.101469862400009</v>
      </c>
      <c r="AU247">
        <f t="shared" si="167"/>
        <v>48.753331200000048</v>
      </c>
      <c r="BD247">
        <f t="shared" si="168"/>
        <v>0.22716281646400172</v>
      </c>
      <c r="BE247">
        <f t="shared" si="169"/>
        <v>2.0300038125341251</v>
      </c>
      <c r="BF247">
        <f t="shared" si="170"/>
        <v>6.0644698383561639</v>
      </c>
      <c r="BG247">
        <f t="shared" si="171"/>
        <v>-65.341371597600045</v>
      </c>
      <c r="BH247">
        <f t="shared" si="172"/>
        <v>-158.19945119999997</v>
      </c>
      <c r="BQ247">
        <f t="shared" si="173"/>
        <v>5.0339129051810934E-2</v>
      </c>
      <c r="BR247">
        <f t="shared" si="174"/>
        <v>0.69982989740972612</v>
      </c>
      <c r="BS247">
        <f t="shared" si="175"/>
        <v>6.1877990010328805</v>
      </c>
      <c r="BT247">
        <f t="shared" si="176"/>
        <v>15.838536298199994</v>
      </c>
      <c r="BU247">
        <f t="shared" si="177"/>
        <v>-258.60701160000002</v>
      </c>
      <c r="CD247">
        <f t="shared" si="178"/>
        <v>6.3409175586248992E-2</v>
      </c>
      <c r="CE247">
        <f t="shared" si="179"/>
        <v>0.86413530806201977</v>
      </c>
      <c r="CF247">
        <f t="shared" si="180"/>
        <v>7.2923605883251206</v>
      </c>
      <c r="CG247">
        <f t="shared" si="181"/>
        <v>12.761422396800011</v>
      </c>
      <c r="CH247">
        <f t="shared" si="182"/>
        <v>-361.64499840000019</v>
      </c>
      <c r="CQ247">
        <f t="shared" si="183"/>
        <v>0.11278065484419748</v>
      </c>
      <c r="CR247">
        <f t="shared" si="184"/>
        <v>1.1617181639677763</v>
      </c>
      <c r="CS247">
        <f t="shared" si="185"/>
        <v>6.0120208171920053</v>
      </c>
      <c r="CT247">
        <f t="shared" si="186"/>
        <v>-13.175512718335979</v>
      </c>
      <c r="CU247">
        <f t="shared" si="187"/>
        <v>-210.03532083199997</v>
      </c>
      <c r="DD247">
        <f t="shared" si="188"/>
        <v>0.12969041117962513</v>
      </c>
      <c r="DE247">
        <f t="shared" si="189"/>
        <v>1.3360344646340627</v>
      </c>
      <c r="DF247">
        <f t="shared" si="190"/>
        <v>6.7953571895281604</v>
      </c>
      <c r="DG247">
        <f t="shared" si="191"/>
        <v>-18.851613267600001</v>
      </c>
      <c r="DH247">
        <f t="shared" si="192"/>
        <v>-279.29799120000001</v>
      </c>
      <c r="DQ247">
        <f t="shared" si="193"/>
        <v>0.10434758580568716</v>
      </c>
      <c r="DR247">
        <f t="shared" si="194"/>
        <v>1.1556024341800462</v>
      </c>
      <c r="DS247">
        <f t="shared" si="195"/>
        <v>6.9853879008328796</v>
      </c>
      <c r="DT247">
        <f t="shared" si="196"/>
        <v>-6.7642761017999966</v>
      </c>
      <c r="DU247">
        <f t="shared" si="197"/>
        <v>-310.78361160000003</v>
      </c>
    </row>
    <row r="248" spans="1:125">
      <c r="A248">
        <v>0.24299999999999999</v>
      </c>
      <c r="B248">
        <f t="shared" si="150"/>
        <v>9.6271035641657995E-2</v>
      </c>
      <c r="C248">
        <f t="shared" si="151"/>
        <v>1.01513911203</v>
      </c>
      <c r="D248">
        <f t="shared" si="152"/>
        <v>5.6730488400000008</v>
      </c>
      <c r="E248">
        <f t="shared" si="153"/>
        <v>-6.2223600000000054</v>
      </c>
      <c r="F248">
        <f t="shared" si="154"/>
        <v>-185.04</v>
      </c>
      <c r="N248">
        <f t="shared" si="155"/>
        <v>8.6672812705090641E-2</v>
      </c>
      <c r="O248">
        <f t="shared" si="156"/>
        <v>0.9720275751368429</v>
      </c>
      <c r="P248">
        <f t="shared" si="157"/>
        <v>6.1626165030503639</v>
      </c>
      <c r="Q248">
        <f t="shared" si="158"/>
        <v>-0.63584270525998754</v>
      </c>
      <c r="R248">
        <f t="shared" si="159"/>
        <v>-238.26805128000001</v>
      </c>
      <c r="AC248">
        <f t="shared" si="160"/>
        <v>4.3678260933380883E-2</v>
      </c>
      <c r="AD248">
        <f t="shared" si="161"/>
        <v>0.72135519174113971</v>
      </c>
      <c r="AE248">
        <f t="shared" si="162"/>
        <v>8.062507266716592</v>
      </c>
      <c r="AF248">
        <f t="shared" si="198"/>
        <v>36.213690990252097</v>
      </c>
      <c r="AG248">
        <f t="shared" si="199"/>
        <v>-411.23683696230671</v>
      </c>
      <c r="AQ248">
        <f t="shared" si="163"/>
        <v>0.13892980424862406</v>
      </c>
      <c r="AR248">
        <f t="shared" si="164"/>
        <v>1.2067459426662543</v>
      </c>
      <c r="AS248">
        <f t="shared" si="165"/>
        <v>3.4971925597761642</v>
      </c>
      <c r="AT248">
        <f t="shared" si="166"/>
        <v>-31.051325754399969</v>
      </c>
      <c r="AU248">
        <f t="shared" si="167"/>
        <v>51.529116799999883</v>
      </c>
      <c r="BD248">
        <f t="shared" si="168"/>
        <v>0.22919584161467757</v>
      </c>
      <c r="BE248">
        <f t="shared" si="169"/>
        <v>2.0360355855338783</v>
      </c>
      <c r="BF248">
        <f t="shared" si="170"/>
        <v>5.999050221849104</v>
      </c>
      <c r="BG248">
        <f t="shared" si="171"/>
        <v>-65.497007936850011</v>
      </c>
      <c r="BH248">
        <f t="shared" si="172"/>
        <v>-153.07857180000005</v>
      </c>
      <c r="BQ248">
        <f t="shared" si="173"/>
        <v>5.1042055477693894E-2</v>
      </c>
      <c r="BR248">
        <f t="shared" si="174"/>
        <v>0.70602557253758369</v>
      </c>
      <c r="BS248">
        <f t="shared" si="175"/>
        <v>6.2035080733506796</v>
      </c>
      <c r="BT248">
        <f t="shared" si="176"/>
        <v>15.579448602637509</v>
      </c>
      <c r="BU248">
        <f t="shared" si="177"/>
        <v>-259.56542115000002</v>
      </c>
      <c r="CD248">
        <f t="shared" si="178"/>
        <v>6.4276959186433433E-2</v>
      </c>
      <c r="CE248">
        <f t="shared" si="179"/>
        <v>0.87143398905280911</v>
      </c>
      <c r="CF248">
        <f t="shared" si="180"/>
        <v>7.3049410501678818</v>
      </c>
      <c r="CG248">
        <f t="shared" si="181"/>
        <v>12.399364315800039</v>
      </c>
      <c r="CH248">
        <f t="shared" si="182"/>
        <v>-362.46683760000013</v>
      </c>
      <c r="CQ248">
        <f t="shared" si="183"/>
        <v>0.11394537681391381</v>
      </c>
      <c r="CR248">
        <f t="shared" si="184"/>
        <v>1.1677235620738002</v>
      </c>
      <c r="CS248">
        <f t="shared" si="185"/>
        <v>5.9987404911153055</v>
      </c>
      <c r="CT248">
        <f t="shared" si="186"/>
        <v>-13.384935185215999</v>
      </c>
      <c r="CU248">
        <f t="shared" si="187"/>
        <v>-208.80982178133331</v>
      </c>
      <c r="DD248">
        <f t="shared" si="188"/>
        <v>0.13102984016929414</v>
      </c>
      <c r="DE248">
        <f t="shared" si="189"/>
        <v>1.3428203495332418</v>
      </c>
      <c r="DF248">
        <f t="shared" si="190"/>
        <v>6.7763661910864679</v>
      </c>
      <c r="DG248">
        <f t="shared" si="191"/>
        <v>-19.130119691224998</v>
      </c>
      <c r="DH248">
        <f t="shared" si="192"/>
        <v>-277.71444429999997</v>
      </c>
      <c r="DQ248">
        <f t="shared" si="193"/>
        <v>0.10550667979349446</v>
      </c>
      <c r="DR248">
        <f t="shared" si="194"/>
        <v>1.1625843881730764</v>
      </c>
      <c r="DS248">
        <f t="shared" si="195"/>
        <v>6.9784683430881822</v>
      </c>
      <c r="DT248">
        <f t="shared" si="196"/>
        <v>-7.0747287473625029</v>
      </c>
      <c r="DU248">
        <f t="shared" si="197"/>
        <v>-310.11977115000002</v>
      </c>
    </row>
    <row r="249" spans="1:125">
      <c r="A249">
        <v>0.24399999999999999</v>
      </c>
      <c r="B249">
        <f t="shared" si="150"/>
        <v>9.7289010233343978E-2</v>
      </c>
      <c r="C249">
        <f t="shared" si="151"/>
        <v>1.0208090188799999</v>
      </c>
      <c r="D249">
        <f t="shared" si="152"/>
        <v>5.6667340800000012</v>
      </c>
      <c r="E249">
        <f t="shared" si="153"/>
        <v>-6.4070400000000056</v>
      </c>
      <c r="F249">
        <f t="shared" si="154"/>
        <v>-184.32</v>
      </c>
      <c r="N249">
        <f t="shared" si="155"/>
        <v>8.7647921472579562E-2</v>
      </c>
      <c r="O249">
        <f t="shared" si="156"/>
        <v>0.97818983401815252</v>
      </c>
      <c r="P249">
        <f t="shared" si="157"/>
        <v>6.1618615701995525</v>
      </c>
      <c r="Q249">
        <f t="shared" si="158"/>
        <v>-0.8739787929600018</v>
      </c>
      <c r="R249">
        <f t="shared" si="159"/>
        <v>-238.00283136000002</v>
      </c>
      <c r="AC249">
        <f t="shared" si="160"/>
        <v>4.4403653397196624E-2</v>
      </c>
      <c r="AD249">
        <f t="shared" si="161"/>
        <v>0.72943573711872378</v>
      </c>
      <c r="AE249">
        <f t="shared" si="162"/>
        <v>8.0985145590421244</v>
      </c>
      <c r="AF249">
        <f t="shared" si="198"/>
        <v>35.800115283951889</v>
      </c>
      <c r="AG249">
        <f t="shared" si="199"/>
        <v>-415.90709176762402</v>
      </c>
      <c r="AQ249">
        <f t="shared" si="163"/>
        <v>0.14013829361451918</v>
      </c>
      <c r="AR249">
        <f t="shared" si="164"/>
        <v>1.2102276182659895</v>
      </c>
      <c r="AS249">
        <f t="shared" si="165"/>
        <v>3.466167456890882</v>
      </c>
      <c r="AT249">
        <f t="shared" si="166"/>
        <v>-30.998423142400025</v>
      </c>
      <c r="AU249">
        <f t="shared" si="167"/>
        <v>54.270361599999774</v>
      </c>
      <c r="BD249">
        <f t="shared" si="168"/>
        <v>0.23123486580281863</v>
      </c>
      <c r="BE249">
        <f t="shared" si="169"/>
        <v>2.0420018619510989</v>
      </c>
      <c r="BF249">
        <f t="shared" si="170"/>
        <v>5.9334775241011206</v>
      </c>
      <c r="BG249">
        <f t="shared" si="171"/>
        <v>-65.647539417600015</v>
      </c>
      <c r="BH249">
        <f t="shared" si="172"/>
        <v>-147.98972160000022</v>
      </c>
      <c r="BQ249">
        <f t="shared" si="173"/>
        <v>5.1751185390019806E-2</v>
      </c>
      <c r="BR249">
        <f t="shared" si="174"/>
        <v>0.71223682703491575</v>
      </c>
      <c r="BS249">
        <f t="shared" si="175"/>
        <v>6.2189575817241618</v>
      </c>
      <c r="BT249">
        <f t="shared" si="176"/>
        <v>15.3194113632</v>
      </c>
      <c r="BU249">
        <f t="shared" si="177"/>
        <v>-260.50610880000005</v>
      </c>
      <c r="CD249">
        <f t="shared" si="178"/>
        <v>6.5152047697462551E-2</v>
      </c>
      <c r="CE249">
        <f t="shared" si="179"/>
        <v>0.87874506934050833</v>
      </c>
      <c r="CF249">
        <f t="shared" si="180"/>
        <v>7.31715904733184</v>
      </c>
      <c r="CG249">
        <f t="shared" si="181"/>
        <v>12.036497356799998</v>
      </c>
      <c r="CH249">
        <f t="shared" si="182"/>
        <v>-363.26277119999997</v>
      </c>
      <c r="CQ249">
        <f t="shared" si="183"/>
        <v>0.11511609750672044</v>
      </c>
      <c r="CR249">
        <f t="shared" si="184"/>
        <v>1.1737155753467119</v>
      </c>
      <c r="CS249">
        <f t="shared" si="185"/>
        <v>5.9852513551122462</v>
      </c>
      <c r="CT249">
        <f t="shared" si="186"/>
        <v>-13.593132780202659</v>
      </c>
      <c r="CU249">
        <f t="shared" si="187"/>
        <v>-207.58557764266661</v>
      </c>
      <c r="DD249">
        <f t="shared" si="188"/>
        <v>0.13237604550201143</v>
      </c>
      <c r="DE249">
        <f t="shared" si="189"/>
        <v>1.3495871044447947</v>
      </c>
      <c r="DF249">
        <f t="shared" si="190"/>
        <v>6.7570974784051181</v>
      </c>
      <c r="DG249">
        <f t="shared" si="191"/>
        <v>-19.407041337599999</v>
      </c>
      <c r="DH249">
        <f t="shared" si="192"/>
        <v>-276.12844159999997</v>
      </c>
      <c r="DQ249">
        <f t="shared" si="193"/>
        <v>0.10667275222380157</v>
      </c>
      <c r="DR249">
        <f t="shared" si="194"/>
        <v>1.1695592674931556</v>
      </c>
      <c r="DS249">
        <f t="shared" si="195"/>
        <v>6.9712386665241599</v>
      </c>
      <c r="DT249">
        <f t="shared" si="196"/>
        <v>-7.384511836799998</v>
      </c>
      <c r="DU249">
        <f t="shared" si="197"/>
        <v>-309.44450879999994</v>
      </c>
    </row>
    <row r="250" spans="1:125">
      <c r="A250">
        <v>0.245</v>
      </c>
      <c r="B250">
        <f t="shared" si="150"/>
        <v>9.8312651543749977E-2</v>
      </c>
      <c r="C250">
        <f t="shared" si="151"/>
        <v>1.0264725187499999</v>
      </c>
      <c r="D250">
        <f t="shared" si="152"/>
        <v>5.6602350000000001</v>
      </c>
      <c r="E250">
        <f t="shared" si="153"/>
        <v>-6.5910000000000046</v>
      </c>
      <c r="F250">
        <f t="shared" si="154"/>
        <v>-183.6</v>
      </c>
      <c r="N250">
        <f t="shared" si="155"/>
        <v>8.8629192081805155E-2</v>
      </c>
      <c r="O250">
        <f t="shared" si="156"/>
        <v>0.98435121894309374</v>
      </c>
      <c r="P250">
        <f t="shared" si="157"/>
        <v>6.1608686351624993</v>
      </c>
      <c r="Q250">
        <f t="shared" si="158"/>
        <v>-1.1118457874999947</v>
      </c>
      <c r="R250">
        <f t="shared" si="159"/>
        <v>-237.72986999999998</v>
      </c>
      <c r="AC250">
        <f t="shared" si="160"/>
        <v>4.5137144340912622E-2</v>
      </c>
      <c r="AD250">
        <f t="shared" si="161"/>
        <v>0.73755208222427837</v>
      </c>
      <c r="AE250">
        <f t="shared" si="162"/>
        <v>8.1341059480336675</v>
      </c>
      <c r="AF250">
        <f t="shared" si="198"/>
        <v>35.381891837801263</v>
      </c>
      <c r="AG250">
        <f t="shared" si="199"/>
        <v>-420.53225353649998</v>
      </c>
      <c r="AQ250">
        <f t="shared" si="163"/>
        <v>0.14135024915239372</v>
      </c>
      <c r="AR250">
        <f t="shared" si="164"/>
        <v>1.2136782956695831</v>
      </c>
      <c r="AS250">
        <f t="shared" si="165"/>
        <v>3.435196621499998</v>
      </c>
      <c r="AT250">
        <f t="shared" si="166"/>
        <v>-30.942796499999993</v>
      </c>
      <c r="AU250">
        <f t="shared" si="167"/>
        <v>56.977200000000153</v>
      </c>
      <c r="BD250">
        <f t="shared" si="168"/>
        <v>0.23327982345615117</v>
      </c>
      <c r="BE250">
        <f t="shared" si="169"/>
        <v>2.0479024912516399</v>
      </c>
      <c r="BF250">
        <f t="shared" si="170"/>
        <v>5.8677568339687518</v>
      </c>
      <c r="BG250">
        <f t="shared" si="171"/>
        <v>-65.792998031249979</v>
      </c>
      <c r="BH250">
        <f t="shared" si="172"/>
        <v>-142.93282499999981</v>
      </c>
      <c r="BQ250">
        <f t="shared" si="173"/>
        <v>5.2466534238218641E-2</v>
      </c>
      <c r="BR250">
        <f t="shared" si="174"/>
        <v>0.71846340086595706</v>
      </c>
      <c r="BS250">
        <f t="shared" si="175"/>
        <v>6.2341465854609357</v>
      </c>
      <c r="BT250">
        <f t="shared" si="176"/>
        <v>15.058442273437517</v>
      </c>
      <c r="BU250">
        <f t="shared" si="177"/>
        <v>-261.42913124999995</v>
      </c>
      <c r="CD250">
        <f t="shared" si="178"/>
        <v>6.6034453337267165E-2</v>
      </c>
      <c r="CE250">
        <f t="shared" si="179"/>
        <v>0.88606818606031246</v>
      </c>
      <c r="CF250">
        <f t="shared" si="180"/>
        <v>7.3290137838749958</v>
      </c>
      <c r="CG250">
        <f t="shared" si="181"/>
        <v>11.672847375000023</v>
      </c>
      <c r="CH250">
        <f t="shared" si="182"/>
        <v>-364.03290000000004</v>
      </c>
      <c r="CQ250">
        <f t="shared" si="183"/>
        <v>0.11629280343358336</v>
      </c>
      <c r="CR250">
        <f t="shared" si="184"/>
        <v>1.1796939955888111</v>
      </c>
      <c r="CS250">
        <f t="shared" si="185"/>
        <v>5.9715546334266678</v>
      </c>
      <c r="CT250">
        <f t="shared" si="186"/>
        <v>-13.800106759999993</v>
      </c>
      <c r="CU250">
        <f t="shared" si="187"/>
        <v>-206.36259199999995</v>
      </c>
      <c r="DD250">
        <f t="shared" si="188"/>
        <v>0.1337290079091964</v>
      </c>
      <c r="DE250">
        <f t="shared" si="189"/>
        <v>1.356334452447278</v>
      </c>
      <c r="DF250">
        <f t="shared" si="190"/>
        <v>6.7375526374843755</v>
      </c>
      <c r="DG250">
        <f t="shared" si="191"/>
        <v>-19.68237576562499</v>
      </c>
      <c r="DH250">
        <f t="shared" si="192"/>
        <v>-274.54001249999999</v>
      </c>
      <c r="DQ250">
        <f t="shared" si="193"/>
        <v>0.10784579586698817</v>
      </c>
      <c r="DR250">
        <f t="shared" si="194"/>
        <v>1.1765267623581441</v>
      </c>
      <c r="DS250">
        <f t="shared" si="195"/>
        <v>6.9636995463984377</v>
      </c>
      <c r="DT250">
        <f t="shared" si="196"/>
        <v>-7.6936139765624993</v>
      </c>
      <c r="DU250">
        <f t="shared" si="197"/>
        <v>-308.75788125000008</v>
      </c>
    </row>
    <row r="251" spans="1:125">
      <c r="A251">
        <v>0.246</v>
      </c>
      <c r="B251">
        <f t="shared" si="150"/>
        <v>9.9341953073856015E-2</v>
      </c>
      <c r="C251">
        <f t="shared" si="151"/>
        <v>1.0321294276799999</v>
      </c>
      <c r="D251">
        <f t="shared" si="152"/>
        <v>5.6535523200000002</v>
      </c>
      <c r="E251">
        <f t="shared" si="153"/>
        <v>-6.7742400000000025</v>
      </c>
      <c r="F251">
        <f t="shared" si="154"/>
        <v>-182.88</v>
      </c>
      <c r="N251">
        <f t="shared" si="155"/>
        <v>8.9616623539855098E-2</v>
      </c>
      <c r="O251">
        <f t="shared" si="156"/>
        <v>0.99051149204531608</v>
      </c>
      <c r="P251">
        <f t="shared" si="157"/>
        <v>6.1596379708980491</v>
      </c>
      <c r="Q251">
        <f t="shared" si="158"/>
        <v>-1.3494359625599959</v>
      </c>
      <c r="R251">
        <f t="shared" si="159"/>
        <v>-237.44919743999992</v>
      </c>
      <c r="AC251">
        <f t="shared" si="160"/>
        <v>4.587876935553243E-2</v>
      </c>
      <c r="AD251">
        <f t="shared" si="161"/>
        <v>0.74570380883813103</v>
      </c>
      <c r="AE251">
        <f t="shared" si="162"/>
        <v>8.1692768085607526</v>
      </c>
      <c r="AF251">
        <f t="shared" si="198"/>
        <v>34.959065933134568</v>
      </c>
      <c r="AG251">
        <f t="shared" si="199"/>
        <v>-425.11194675436047</v>
      </c>
      <c r="AQ251">
        <f t="shared" si="163"/>
        <v>0.14256563989163773</v>
      </c>
      <c r="AR251">
        <f t="shared" si="164"/>
        <v>1.217098030500817</v>
      </c>
      <c r="AS251">
        <f t="shared" si="165"/>
        <v>3.4042827604531141</v>
      </c>
      <c r="AT251">
        <f t="shared" si="166"/>
        <v>-30.88448016639995</v>
      </c>
      <c r="AU251">
        <f t="shared" si="167"/>
        <v>59.649766399999919</v>
      </c>
      <c r="BD251">
        <f t="shared" si="168"/>
        <v>0.23533064885440666</v>
      </c>
      <c r="BE251">
        <f t="shared" si="169"/>
        <v>2.0537373279742308</v>
      </c>
      <c r="BF251">
        <f t="shared" si="170"/>
        <v>5.8018932083548815</v>
      </c>
      <c r="BG251">
        <f t="shared" si="171"/>
        <v>-65.933415693599926</v>
      </c>
      <c r="BH251">
        <f t="shared" si="172"/>
        <v>-137.90780640000011</v>
      </c>
      <c r="BQ251">
        <f t="shared" si="173"/>
        <v>5.3188117211217238E-2</v>
      </c>
      <c r="BR251">
        <f t="shared" si="174"/>
        <v>0.72470503306308742</v>
      </c>
      <c r="BS251">
        <f t="shared" si="175"/>
        <v>6.2490741615338399</v>
      </c>
      <c r="BT251">
        <f t="shared" si="176"/>
        <v>14.796558970199991</v>
      </c>
      <c r="BU251">
        <f t="shared" si="177"/>
        <v>-262.33454519999998</v>
      </c>
      <c r="CD251">
        <f t="shared" si="178"/>
        <v>6.6924187960519674E-2</v>
      </c>
      <c r="CE251">
        <f t="shared" si="179"/>
        <v>0.89340297556438686</v>
      </c>
      <c r="CF251">
        <f t="shared" si="180"/>
        <v>7.3405044896601614</v>
      </c>
      <c r="CG251">
        <f t="shared" si="181"/>
        <v>11.308440124800006</v>
      </c>
      <c r="CH251">
        <f t="shared" si="182"/>
        <v>-364.77732479999975</v>
      </c>
      <c r="CQ251">
        <f t="shared" si="183"/>
        <v>0.11747548089788286</v>
      </c>
      <c r="CR251">
        <f t="shared" si="184"/>
        <v>1.1856586158260136</v>
      </c>
      <c r="CS251">
        <f t="shared" si="185"/>
        <v>5.9576515490439181</v>
      </c>
      <c r="CT251">
        <f t="shared" si="186"/>
        <v>-14.005858384895978</v>
      </c>
      <c r="CU251">
        <f t="shared" si="187"/>
        <v>-205.1408684373333</v>
      </c>
      <c r="DD251">
        <f t="shared" si="188"/>
        <v>0.13508870784614055</v>
      </c>
      <c r="DE251">
        <f t="shared" si="189"/>
        <v>1.3630621182064659</v>
      </c>
      <c r="DF251">
        <f t="shared" si="190"/>
        <v>6.717733256750881</v>
      </c>
      <c r="DG251">
        <f t="shared" si="191"/>
        <v>-19.956120563600003</v>
      </c>
      <c r="DH251">
        <f t="shared" si="192"/>
        <v>-272.94918639999997</v>
      </c>
      <c r="DQ251">
        <f t="shared" si="193"/>
        <v>0.10902580318399141</v>
      </c>
      <c r="DR251">
        <f t="shared" si="194"/>
        <v>1.1834865636668475</v>
      </c>
      <c r="DS251">
        <f t="shared" si="195"/>
        <v>6.955851669333839</v>
      </c>
      <c r="DT251">
        <f t="shared" si="196"/>
        <v>-8.0020238298000077</v>
      </c>
      <c r="DU251">
        <f t="shared" si="197"/>
        <v>-308.0599451999999</v>
      </c>
    </row>
    <row r="252" spans="1:125">
      <c r="A252">
        <v>0.247</v>
      </c>
      <c r="B252">
        <f t="shared" si="150"/>
        <v>0.10037690814104197</v>
      </c>
      <c r="C252">
        <f t="shared" si="151"/>
        <v>1.0377795624300001</v>
      </c>
      <c r="D252">
        <f t="shared" si="152"/>
        <v>5.6466867600000006</v>
      </c>
      <c r="E252">
        <f t="shared" si="153"/>
        <v>-6.9567600000000027</v>
      </c>
      <c r="F252">
        <f t="shared" si="154"/>
        <v>-182.16</v>
      </c>
      <c r="N252">
        <f t="shared" si="155"/>
        <v>9.061021461608855E-2</v>
      </c>
      <c r="O252">
        <f t="shared" si="156"/>
        <v>0.99667041573528536</v>
      </c>
      <c r="P252">
        <f t="shared" si="157"/>
        <v>6.1581698580762367</v>
      </c>
      <c r="Q252">
        <f t="shared" si="158"/>
        <v>-1.5867416220600035</v>
      </c>
      <c r="R252">
        <f t="shared" si="159"/>
        <v>-237.16084391999993</v>
      </c>
      <c r="AC252">
        <f t="shared" si="160"/>
        <v>4.6628563611534925E-2</v>
      </c>
      <c r="AD252">
        <f t="shared" si="161"/>
        <v>0.75389049413818177</v>
      </c>
      <c r="AE252">
        <f t="shared" si="162"/>
        <v>8.2040225609609028</v>
      </c>
      <c r="AF252">
        <f t="shared" si="198"/>
        <v>34.531683223560286</v>
      </c>
      <c r="AG252">
        <f t="shared" si="199"/>
        <v>-429.64580238403857</v>
      </c>
      <c r="AQ252">
        <f t="shared" si="163"/>
        <v>0.14378443491861284</v>
      </c>
      <c r="AR252">
        <f t="shared" si="164"/>
        <v>1.2204868810731759</v>
      </c>
      <c r="AS252">
        <f t="shared" si="165"/>
        <v>3.373428546327836</v>
      </c>
      <c r="AT252">
        <f t="shared" si="166"/>
        <v>-30.823508346399969</v>
      </c>
      <c r="AU252">
        <f t="shared" si="167"/>
        <v>62.288195199999905</v>
      </c>
      <c r="BD252">
        <f t="shared" si="168"/>
        <v>0.23738727613437782</v>
      </c>
      <c r="BE252">
        <f t="shared" si="169"/>
        <v>2.0595062316985522</v>
      </c>
      <c r="BF252">
        <f t="shared" si="170"/>
        <v>5.7358916722844029</v>
      </c>
      <c r="BG252">
        <f t="shared" si="171"/>
        <v>-66.068824244849907</v>
      </c>
      <c r="BH252">
        <f t="shared" si="172"/>
        <v>-132.91459020000008</v>
      </c>
      <c r="BQ252">
        <f t="shared" si="173"/>
        <v>5.39159492365162E-2</v>
      </c>
      <c r="BR252">
        <f t="shared" si="174"/>
        <v>0.73096146174446874</v>
      </c>
      <c r="BS252">
        <f t="shared" si="175"/>
        <v>6.2637394045241948</v>
      </c>
      <c r="BT252">
        <f t="shared" si="176"/>
        <v>14.533779033637485</v>
      </c>
      <c r="BU252">
        <f t="shared" si="177"/>
        <v>-263.22240735000003</v>
      </c>
      <c r="CD252">
        <f t="shared" si="178"/>
        <v>6.7821263057863818E-2</v>
      </c>
      <c r="CE252">
        <f t="shared" si="179"/>
        <v>0.90074907344761779</v>
      </c>
      <c r="CF252">
        <f t="shared" si="180"/>
        <v>7.3516304202541214</v>
      </c>
      <c r="CG252">
        <f t="shared" si="181"/>
        <v>10.943301259799965</v>
      </c>
      <c r="CH252">
        <f t="shared" si="182"/>
        <v>-365.49614639999982</v>
      </c>
      <c r="CQ252">
        <f t="shared" si="183"/>
        <v>0.11866411599663629</v>
      </c>
      <c r="CR252">
        <f t="shared" si="184"/>
        <v>1.1916092303065884</v>
      </c>
      <c r="CS252">
        <f t="shared" si="185"/>
        <v>5.9435433236872566</v>
      </c>
      <c r="CT252">
        <f t="shared" si="186"/>
        <v>-14.210388918762639</v>
      </c>
      <c r="CU252">
        <f t="shared" si="187"/>
        <v>-203.9204105386666</v>
      </c>
      <c r="DD252">
        <f t="shared" si="188"/>
        <v>0.13645512549359565</v>
      </c>
      <c r="DE252">
        <f t="shared" si="189"/>
        <v>1.3697698279777575</v>
      </c>
      <c r="DF252">
        <f t="shared" si="190"/>
        <v>6.697640927028286</v>
      </c>
      <c r="DG252">
        <f t="shared" si="191"/>
        <v>-20.228273349224999</v>
      </c>
      <c r="DH252">
        <f t="shared" si="192"/>
        <v>-271.3559927</v>
      </c>
      <c r="DQ252">
        <f t="shared" si="193"/>
        <v>0.11021276632699231</v>
      </c>
      <c r="DR252">
        <f t="shared" si="194"/>
        <v>1.1904383630103512</v>
      </c>
      <c r="DS252">
        <f t="shared" si="195"/>
        <v>6.9476957332616918</v>
      </c>
      <c r="DT252">
        <f t="shared" si="196"/>
        <v>-8.3097301163625108</v>
      </c>
      <c r="DU252">
        <f t="shared" si="197"/>
        <v>-307.35075734999998</v>
      </c>
    </row>
    <row r="253" spans="1:125">
      <c r="A253">
        <v>0.248</v>
      </c>
      <c r="B253">
        <f t="shared" si="150"/>
        <v>0.10141750987980799</v>
      </c>
      <c r="C253">
        <f t="shared" si="151"/>
        <v>1.0434227404800001</v>
      </c>
      <c r="D253">
        <f t="shared" si="152"/>
        <v>5.6396390399999987</v>
      </c>
      <c r="E253">
        <f t="shared" si="153"/>
        <v>-7.1385600000000018</v>
      </c>
      <c r="F253">
        <f t="shared" si="154"/>
        <v>-181.44</v>
      </c>
      <c r="N253">
        <f t="shared" si="155"/>
        <v>9.1609963842416667E-2</v>
      </c>
      <c r="O253">
        <f t="shared" si="156"/>
        <v>1.0028277527079814</v>
      </c>
      <c r="P253">
        <f t="shared" si="157"/>
        <v>6.1564645850480648</v>
      </c>
      <c r="Q253">
        <f t="shared" si="158"/>
        <v>-1.8237551001599961</v>
      </c>
      <c r="R253">
        <f t="shared" si="159"/>
        <v>-236.86483968000005</v>
      </c>
      <c r="AC253">
        <f t="shared" si="160"/>
        <v>4.7386561854294691E-2</v>
      </c>
      <c r="AD253">
        <f t="shared" si="161"/>
        <v>0.76211171074555528</v>
      </c>
      <c r="AE253">
        <f t="shared" si="162"/>
        <v>8.2383386714087088</v>
      </c>
      <c r="AF253">
        <f t="shared" si="198"/>
        <v>34.099789728495757</v>
      </c>
      <c r="AG253">
        <f t="shared" si="199"/>
        <v>-434.13345784037466</v>
      </c>
      <c r="AQ253">
        <f t="shared" si="163"/>
        <v>0.145006603379325</v>
      </c>
      <c r="AR253">
        <f t="shared" si="164"/>
        <v>1.2238449083556389</v>
      </c>
      <c r="AS253">
        <f t="shared" si="165"/>
        <v>3.3426366175641551</v>
      </c>
      <c r="AT253">
        <f t="shared" si="166"/>
        <v>-30.759915110399962</v>
      </c>
      <c r="AU253">
        <f t="shared" si="167"/>
        <v>64.89262079999969</v>
      </c>
      <c r="BD253">
        <f t="shared" si="168"/>
        <v>0.23944963929494514</v>
      </c>
      <c r="BE253">
        <f t="shared" si="169"/>
        <v>2.0652090670134067</v>
      </c>
      <c r="BF253">
        <f t="shared" si="170"/>
        <v>5.6697572189798429</v>
      </c>
      <c r="BG253">
        <f t="shared" si="171"/>
        <v>-66.199255449600031</v>
      </c>
      <c r="BH253">
        <f t="shared" si="172"/>
        <v>-127.95310080000016</v>
      </c>
      <c r="BQ253">
        <f t="shared" si="173"/>
        <v>5.465004497928453E-2</v>
      </c>
      <c r="BR253">
        <f t="shared" si="174"/>
        <v>0.73723242413162504</v>
      </c>
      <c r="BS253">
        <f t="shared" si="175"/>
        <v>6.278141426565119</v>
      </c>
      <c r="BT253">
        <f t="shared" si="176"/>
        <v>14.27011998720001</v>
      </c>
      <c r="BU253">
        <f t="shared" si="177"/>
        <v>-264.09277440000005</v>
      </c>
      <c r="CD253">
        <f t="shared" si="178"/>
        <v>6.8725689755170238E-2</v>
      </c>
      <c r="CE253">
        <f t="shared" si="179"/>
        <v>0.90810611457327073</v>
      </c>
      <c r="CF253">
        <f t="shared" si="180"/>
        <v>7.3623908568268792</v>
      </c>
      <c r="CG253">
        <f t="shared" si="181"/>
        <v>10.577456332800029</v>
      </c>
      <c r="CH253">
        <f t="shared" si="182"/>
        <v>-366.18946560000023</v>
      </c>
      <c r="CQ253">
        <f t="shared" si="183"/>
        <v>0.11985869462172005</v>
      </c>
      <c r="CR253">
        <f t="shared" si="184"/>
        <v>1.1975456344998965</v>
      </c>
      <c r="CS253">
        <f t="shared" si="185"/>
        <v>5.9292311778142919</v>
      </c>
      <c r="CT253">
        <f t="shared" si="186"/>
        <v>-14.413699629056001</v>
      </c>
      <c r="CU253">
        <f t="shared" si="187"/>
        <v>-202.70122188799994</v>
      </c>
      <c r="DD253">
        <f t="shared" si="188"/>
        <v>0.13782824075936484</v>
      </c>
      <c r="DE253">
        <f t="shared" si="189"/>
        <v>1.3764573096085639</v>
      </c>
      <c r="DF253">
        <f t="shared" si="190"/>
        <v>6.6772772415078405</v>
      </c>
      <c r="DG253">
        <f t="shared" si="191"/>
        <v>-20.498831769600006</v>
      </c>
      <c r="DH253">
        <f t="shared" si="192"/>
        <v>-269.76046080000003</v>
      </c>
      <c r="DQ253">
        <f t="shared" si="193"/>
        <v>0.11140667714011394</v>
      </c>
      <c r="DR253">
        <f t="shared" si="194"/>
        <v>1.1973818526833049</v>
      </c>
      <c r="DS253">
        <f t="shared" si="195"/>
        <v>6.9392324473651206</v>
      </c>
      <c r="DT253">
        <f t="shared" si="196"/>
        <v>-8.616721612800001</v>
      </c>
      <c r="DU253">
        <f t="shared" si="197"/>
        <v>-306.63037439999994</v>
      </c>
    </row>
    <row r="254" spans="1:125">
      <c r="A254">
        <v>0.249</v>
      </c>
      <c r="B254">
        <f t="shared" si="150"/>
        <v>0.10246375124249399</v>
      </c>
      <c r="C254">
        <f t="shared" si="151"/>
        <v>1.04905878003</v>
      </c>
      <c r="D254">
        <f t="shared" si="152"/>
        <v>5.6324098799999991</v>
      </c>
      <c r="E254">
        <f t="shared" si="153"/>
        <v>-7.3196399999999997</v>
      </c>
      <c r="F254">
        <f t="shared" si="154"/>
        <v>-180.72</v>
      </c>
      <c r="N254">
        <f t="shared" si="155"/>
        <v>9.2615869513591131E-2</v>
      </c>
      <c r="O254">
        <f t="shared" si="156"/>
        <v>1.0089832659505622</v>
      </c>
      <c r="P254">
        <f t="shared" si="157"/>
        <v>6.1545224478152525</v>
      </c>
      <c r="Q254">
        <f t="shared" si="158"/>
        <v>-2.0604687612600099</v>
      </c>
      <c r="R254">
        <f t="shared" si="159"/>
        <v>-236.56121496000003</v>
      </c>
      <c r="AC254">
        <f t="shared" si="160"/>
        <v>4.8152798399548197E-2</v>
      </c>
      <c r="AD254">
        <f t="shared" si="161"/>
        <v>0.77036702677062241</v>
      </c>
      <c r="AE254">
        <f t="shared" si="162"/>
        <v>8.2722206522784045</v>
      </c>
      <c r="AF254">
        <f t="shared" si="198"/>
        <v>33.663431826728008</v>
      </c>
      <c r="AG254">
        <f t="shared" si="199"/>
        <v>-438.57455696481156</v>
      </c>
      <c r="AQ254">
        <f t="shared" si="163"/>
        <v>0.14623211448206222</v>
      </c>
      <c r="AR254">
        <f t="shared" si="164"/>
        <v>1.2271721759386134</v>
      </c>
      <c r="AS254">
        <f t="shared" si="165"/>
        <v>3.3119095785988728</v>
      </c>
      <c r="AT254">
        <f t="shared" si="166"/>
        <v>-30.693734394400021</v>
      </c>
      <c r="AU254">
        <f t="shared" si="167"/>
        <v>67.463177600000051</v>
      </c>
      <c r="BD254">
        <f t="shared" si="168"/>
        <v>0.24151767220206857</v>
      </c>
      <c r="BE254">
        <f t="shared" si="169"/>
        <v>2.0708457034849506</v>
      </c>
      <c r="BF254">
        <f t="shared" si="170"/>
        <v>5.6034948099368593</v>
      </c>
      <c r="BG254">
        <f t="shared" si="171"/>
        <v>-66.324740996850039</v>
      </c>
      <c r="BH254">
        <f t="shared" si="172"/>
        <v>-123.02326259999981</v>
      </c>
      <c r="BQ254">
        <f t="shared" si="173"/>
        <v>5.5390418841471771E-2</v>
      </c>
      <c r="BR254">
        <f t="shared" si="174"/>
        <v>0.743517656566965</v>
      </c>
      <c r="BS254">
        <f t="shared" si="175"/>
        <v>6.2922793572848494</v>
      </c>
      <c r="BT254">
        <f t="shared" si="176"/>
        <v>14.005599297637506</v>
      </c>
      <c r="BU254">
        <f t="shared" si="177"/>
        <v>-264.94570304999991</v>
      </c>
      <c r="CD254">
        <f t="shared" si="178"/>
        <v>6.963747881281776E-2</v>
      </c>
      <c r="CE254">
        <f t="shared" si="179"/>
        <v>0.91547373309853963</v>
      </c>
      <c r="CF254">
        <f t="shared" si="180"/>
        <v>7.3727851060508414</v>
      </c>
      <c r="CG254">
        <f t="shared" si="181"/>
        <v>10.210930795799978</v>
      </c>
      <c r="CH254">
        <f t="shared" si="182"/>
        <v>-366.85738320000019</v>
      </c>
      <c r="CQ254">
        <f t="shared" si="183"/>
        <v>0.12105920246108985</v>
      </c>
      <c r="CR254">
        <f t="shared" si="184"/>
        <v>1.2034676250951217</v>
      </c>
      <c r="CS254">
        <f t="shared" si="185"/>
        <v>5.9147163306133619</v>
      </c>
      <c r="CT254">
        <f t="shared" si="186"/>
        <v>-14.615791786815993</v>
      </c>
      <c r="CU254">
        <f t="shared" si="187"/>
        <v>-201.48330606933325</v>
      </c>
      <c r="DD254">
        <f t="shared" si="188"/>
        <v>0.13920803327989548</v>
      </c>
      <c r="DE254">
        <f t="shared" si="189"/>
        <v>1.3831242925406582</v>
      </c>
      <c r="DF254">
        <f t="shared" si="190"/>
        <v>6.6566437957189928</v>
      </c>
      <c r="DG254">
        <f t="shared" si="191"/>
        <v>-20.767793501224986</v>
      </c>
      <c r="DH254">
        <f t="shared" si="192"/>
        <v>-268.16262009999997</v>
      </c>
      <c r="DQ254">
        <f t="shared" si="193"/>
        <v>0.11260752716013049</v>
      </c>
      <c r="DR254">
        <f t="shared" si="194"/>
        <v>1.2043167256951424</v>
      </c>
      <c r="DS254">
        <f t="shared" si="195"/>
        <v>6.9304625320223483</v>
      </c>
      <c r="DT254">
        <f t="shared" si="196"/>
        <v>-8.9229871523624915</v>
      </c>
      <c r="DU254">
        <f t="shared" si="197"/>
        <v>-305.89885305000007</v>
      </c>
    </row>
    <row r="255" spans="1:125">
      <c r="A255">
        <v>0.25</v>
      </c>
      <c r="B255">
        <f t="shared" si="150"/>
        <v>0.103515625</v>
      </c>
      <c r="C255">
        <f t="shared" si="151"/>
        <v>1.0546875</v>
      </c>
      <c r="D255">
        <f t="shared" si="152"/>
        <v>5.625</v>
      </c>
      <c r="E255">
        <f t="shared" si="153"/>
        <v>-7.5</v>
      </c>
      <c r="F255">
        <f t="shared" si="154"/>
        <v>-180</v>
      </c>
      <c r="N255">
        <f t="shared" si="155"/>
        <v>9.36279296875E-2</v>
      </c>
      <c r="O255">
        <f t="shared" si="156"/>
        <v>1.01513671875</v>
      </c>
      <c r="P255">
        <f t="shared" si="157"/>
        <v>6.15234375</v>
      </c>
      <c r="Q255">
        <f t="shared" si="158"/>
        <v>-2.296875</v>
      </c>
      <c r="R255">
        <f t="shared" si="159"/>
        <v>-236.25</v>
      </c>
      <c r="AC255">
        <f t="shared" si="160"/>
        <v>4.892730712890625E-2</v>
      </c>
      <c r="AD255">
        <f t="shared" si="161"/>
        <v>0.778656005859375</v>
      </c>
      <c r="AE255">
        <f t="shared" si="162"/>
        <v>8.3056640625</v>
      </c>
      <c r="AF255">
        <f t="shared" si="198"/>
        <v>33.22265625</v>
      </c>
      <c r="AG255">
        <f t="shared" si="199"/>
        <v>-442.96875</v>
      </c>
      <c r="AQ255">
        <f t="shared" si="163"/>
        <v>0.14746093749999994</v>
      </c>
      <c r="AR255">
        <f t="shared" si="164"/>
        <v>1.2304687499999998</v>
      </c>
      <c r="AS255">
        <f t="shared" si="165"/>
        <v>3.28125</v>
      </c>
      <c r="AT255">
        <f t="shared" si="166"/>
        <v>-30.625</v>
      </c>
      <c r="AU255">
        <f t="shared" si="167"/>
        <v>70</v>
      </c>
      <c r="BD255">
        <f t="shared" si="168"/>
        <v>0.24359130859375</v>
      </c>
      <c r="BE255">
        <f t="shared" si="169"/>
        <v>2.076416015625</v>
      </c>
      <c r="BF255">
        <f t="shared" si="170"/>
        <v>5.537109375</v>
      </c>
      <c r="BG255">
        <f t="shared" si="171"/>
        <v>-66.4453125</v>
      </c>
      <c r="BH255">
        <f t="shared" si="172"/>
        <v>-118.125</v>
      </c>
      <c r="BQ255">
        <f t="shared" si="173"/>
        <v>5.61370849609375E-2</v>
      </c>
      <c r="BR255">
        <f t="shared" si="174"/>
        <v>0.74981689453125</v>
      </c>
      <c r="BS255">
        <f t="shared" si="175"/>
        <v>6.30615234375</v>
      </c>
      <c r="BT255">
        <f t="shared" si="176"/>
        <v>13.740234375</v>
      </c>
      <c r="BU255">
        <f t="shared" si="177"/>
        <v>-265.78125</v>
      </c>
      <c r="CD255">
        <f t="shared" si="178"/>
        <v>7.0556640625E-2</v>
      </c>
      <c r="CE255">
        <f t="shared" si="179"/>
        <v>0.9228515625</v>
      </c>
      <c r="CF255">
        <f t="shared" si="180"/>
        <v>7.3828125</v>
      </c>
      <c r="CG255">
        <f t="shared" si="181"/>
        <v>9.84375</v>
      </c>
      <c r="CH255">
        <f t="shared" si="182"/>
        <v>-367.5</v>
      </c>
      <c r="CQ255">
        <f t="shared" si="183"/>
        <v>0.12226562499999998</v>
      </c>
      <c r="CR255">
        <f t="shared" si="184"/>
        <v>1.2093749999999999</v>
      </c>
      <c r="CS255">
        <f t="shared" si="185"/>
        <v>5.9000000000000021</v>
      </c>
      <c r="CT255">
        <f t="shared" si="186"/>
        <v>-14.816666666666654</v>
      </c>
      <c r="CU255">
        <f t="shared" si="187"/>
        <v>-200.26666666666662</v>
      </c>
      <c r="DD255">
        <f t="shared" si="188"/>
        <v>0.140594482421875</v>
      </c>
      <c r="DE255">
        <f t="shared" si="189"/>
        <v>1.3897705078125</v>
      </c>
      <c r="DF255">
        <f t="shared" si="190"/>
        <v>6.6357421875</v>
      </c>
      <c r="DG255">
        <f t="shared" si="191"/>
        <v>-21.03515625</v>
      </c>
      <c r="DH255">
        <f t="shared" si="192"/>
        <v>-266.5625</v>
      </c>
      <c r="DQ255">
        <f t="shared" si="193"/>
        <v>0.1138153076171875</v>
      </c>
      <c r="DR255">
        <f t="shared" si="194"/>
        <v>1.21124267578125</v>
      </c>
      <c r="DS255">
        <f t="shared" si="195"/>
        <v>6.92138671875</v>
      </c>
      <c r="DT255">
        <f t="shared" si="196"/>
        <v>-9.228515625</v>
      </c>
      <c r="DU255">
        <f t="shared" si="197"/>
        <v>-305.15625</v>
      </c>
    </row>
    <row r="256" spans="1:125">
      <c r="A256">
        <v>0.251</v>
      </c>
      <c r="B256">
        <f t="shared" si="150"/>
        <v>0.10457312374250599</v>
      </c>
      <c r="C256">
        <f t="shared" si="151"/>
        <v>1.0603087200300001</v>
      </c>
      <c r="D256">
        <f t="shared" si="152"/>
        <v>5.6174101200000006</v>
      </c>
      <c r="E256">
        <f t="shared" si="153"/>
        <v>-7.6796399999999991</v>
      </c>
      <c r="F256">
        <f t="shared" si="154"/>
        <v>-179.28</v>
      </c>
      <c r="N256">
        <f t="shared" si="155"/>
        <v>9.4646142185471391E-2</v>
      </c>
      <c r="O256">
        <f t="shared" si="156"/>
        <v>1.0212878747006879</v>
      </c>
      <c r="P256">
        <f t="shared" si="157"/>
        <v>6.149928802814749</v>
      </c>
      <c r="Q256">
        <f t="shared" si="158"/>
        <v>-2.532966241259996</v>
      </c>
      <c r="R256">
        <f t="shared" si="159"/>
        <v>-235.93122504000002</v>
      </c>
      <c r="AC256">
        <f t="shared" si="160"/>
        <v>4.9710121485412866E-2</v>
      </c>
      <c r="AD256">
        <f t="shared" si="161"/>
        <v>0.7869782072401601</v>
      </c>
      <c r="AE256">
        <f t="shared" si="162"/>
        <v>8.3386645079090727</v>
      </c>
      <c r="AF256">
        <f t="shared" si="198"/>
        <v>32.777510076622058</v>
      </c>
      <c r="AG256">
        <f t="shared" si="199"/>
        <v>-447.31569356438877</v>
      </c>
      <c r="AQ256">
        <f t="shared" si="163"/>
        <v>0.14869304177377091</v>
      </c>
      <c r="AR256">
        <f t="shared" si="164"/>
        <v>1.2337346992713869</v>
      </c>
      <c r="AS256">
        <f t="shared" si="165"/>
        <v>3.2506604186011212</v>
      </c>
      <c r="AT256">
        <f t="shared" si="166"/>
        <v>-30.553745594399999</v>
      </c>
      <c r="AU256">
        <f t="shared" si="167"/>
        <v>72.50322239999997</v>
      </c>
      <c r="BD256">
        <f t="shared" si="168"/>
        <v>0.24567048208496253</v>
      </c>
      <c r="BE256">
        <f t="shared" si="169"/>
        <v>2.0819198828594252</v>
      </c>
      <c r="BF256">
        <f t="shared" si="170"/>
        <v>5.4706058124381345</v>
      </c>
      <c r="BG256">
        <f t="shared" si="171"/>
        <v>-66.561001496850011</v>
      </c>
      <c r="BH256">
        <f t="shared" si="172"/>
        <v>-113.25823740000004</v>
      </c>
      <c r="BQ256">
        <f t="shared" si="173"/>
        <v>5.6890057210598602E-2</v>
      </c>
      <c r="BR256">
        <f t="shared" si="174"/>
        <v>0.75612987266100362</v>
      </c>
      <c r="BS256">
        <f t="shared" si="175"/>
        <v>6.3197595504089028</v>
      </c>
      <c r="BT256">
        <f t="shared" si="176"/>
        <v>13.47404257263751</v>
      </c>
      <c r="BU256">
        <f t="shared" si="177"/>
        <v>-266.59947195000007</v>
      </c>
      <c r="CD256">
        <f t="shared" si="178"/>
        <v>7.1483185219057291E-2</v>
      </c>
      <c r="CE256">
        <f t="shared" si="179"/>
        <v>0.93023923559895993</v>
      </c>
      <c r="CF256">
        <f t="shared" si="180"/>
        <v>7.3924723960491594</v>
      </c>
      <c r="CG256">
        <f t="shared" si="181"/>
        <v>9.4759391958000236</v>
      </c>
      <c r="CH256">
        <f t="shared" si="182"/>
        <v>-368.1174168</v>
      </c>
      <c r="CQ256">
        <f t="shared" si="183"/>
        <v>0.12347794752222124</v>
      </c>
      <c r="CR256">
        <f t="shared" si="184"/>
        <v>1.2152675583395454</v>
      </c>
      <c r="CS256">
        <f t="shared" si="185"/>
        <v>5.8850834026133061</v>
      </c>
      <c r="CT256">
        <f t="shared" si="186"/>
        <v>-15.016325546815979</v>
      </c>
      <c r="CU256">
        <f t="shared" si="187"/>
        <v>-199.05130726399997</v>
      </c>
      <c r="DD256">
        <f t="shared" si="188"/>
        <v>0.14198756728382844</v>
      </c>
      <c r="DE256">
        <f t="shared" si="189"/>
        <v>1.3963956880615289</v>
      </c>
      <c r="DF256">
        <f t="shared" si="190"/>
        <v>6.6145740169685068</v>
      </c>
      <c r="DG256">
        <f t="shared" si="191"/>
        <v>-21.300917751225015</v>
      </c>
      <c r="DH256">
        <f t="shared" si="192"/>
        <v>-264.96012989999997</v>
      </c>
      <c r="DQ256">
        <f t="shared" si="193"/>
        <v>0.11503000943553361</v>
      </c>
      <c r="DR256">
        <f t="shared" si="194"/>
        <v>1.2181593974140763</v>
      </c>
      <c r="DS256">
        <f t="shared" si="195"/>
        <v>6.9120057501464025</v>
      </c>
      <c r="DT256">
        <f t="shared" si="196"/>
        <v>-9.5332959773624903</v>
      </c>
      <c r="DU256">
        <f t="shared" si="197"/>
        <v>-304.40262195000003</v>
      </c>
    </row>
    <row r="257" spans="1:125">
      <c r="A257">
        <v>0.252</v>
      </c>
      <c r="B257">
        <f t="shared" si="150"/>
        <v>0.10563623988019201</v>
      </c>
      <c r="C257">
        <f t="shared" si="151"/>
        <v>1.0659222604800001</v>
      </c>
      <c r="D257">
        <f t="shared" si="152"/>
        <v>5.6096409600000001</v>
      </c>
      <c r="E257">
        <f t="shared" si="153"/>
        <v>-7.8585599999999971</v>
      </c>
      <c r="F257">
        <f t="shared" si="154"/>
        <v>-178.56</v>
      </c>
      <c r="N257">
        <f t="shared" si="155"/>
        <v>9.5670504592584693E-2</v>
      </c>
      <c r="O257">
        <f t="shared" si="156"/>
        <v>1.0274364977120136</v>
      </c>
      <c r="P257">
        <f t="shared" si="157"/>
        <v>6.1472779250319354</v>
      </c>
      <c r="Q257">
        <f t="shared" si="158"/>
        <v>-2.7687349401599963</v>
      </c>
      <c r="R257">
        <f t="shared" si="159"/>
        <v>-235.60492031999991</v>
      </c>
      <c r="AC257">
        <f t="shared" si="160"/>
        <v>5.0501274469151217E-2</v>
      </c>
      <c r="AD257">
        <f t="shared" si="161"/>
        <v>0.79533318577075529</v>
      </c>
      <c r="AE257">
        <f t="shared" si="162"/>
        <v>8.3712176415901514</v>
      </c>
      <c r="AF257">
        <f t="shared" si="198"/>
        <v>32.328040725108764</v>
      </c>
      <c r="AG257">
        <f t="shared" si="199"/>
        <v>-451.61505062682573</v>
      </c>
      <c r="AQ257">
        <f t="shared" si="163"/>
        <v>0.14992839671400235</v>
      </c>
      <c r="AR257">
        <f t="shared" si="164"/>
        <v>1.2369700950043847</v>
      </c>
      <c r="AS257">
        <f t="shared" si="165"/>
        <v>3.2201433376358368</v>
      </c>
      <c r="AT257">
        <f t="shared" si="166"/>
        <v>-30.480004710399978</v>
      </c>
      <c r="AU257">
        <f t="shared" si="167"/>
        <v>74.972979199999997</v>
      </c>
      <c r="BD257">
        <f t="shared" si="168"/>
        <v>0.24775512617254919</v>
      </c>
      <c r="BE257">
        <f t="shared" si="169"/>
        <v>2.0873571894966063</v>
      </c>
      <c r="BF257">
        <f t="shared" si="170"/>
        <v>5.4039889890201653</v>
      </c>
      <c r="BG257">
        <f t="shared" si="171"/>
        <v>-66.671839449599943</v>
      </c>
      <c r="BH257">
        <f t="shared" si="172"/>
        <v>-108.42289919999993</v>
      </c>
      <c r="BQ257">
        <f t="shared" si="173"/>
        <v>5.7649349197593548E-2</v>
      </c>
      <c r="BR257">
        <f t="shared" si="174"/>
        <v>0.76245632476586511</v>
      </c>
      <c r="BS257">
        <f t="shared" si="175"/>
        <v>6.3331001590348768</v>
      </c>
      <c r="BT257">
        <f t="shared" si="176"/>
        <v>13.207041187199982</v>
      </c>
      <c r="BU257">
        <f t="shared" si="177"/>
        <v>-267.40042559999983</v>
      </c>
      <c r="CD257">
        <f t="shared" si="178"/>
        <v>7.2417122254834265E-2</v>
      </c>
      <c r="CE257">
        <f t="shared" si="179"/>
        <v>0.93763638458671106</v>
      </c>
      <c r="CF257">
        <f t="shared" si="180"/>
        <v>7.4017641767731188</v>
      </c>
      <c r="CG257">
        <f t="shared" si="181"/>
        <v>9.1075235328000446</v>
      </c>
      <c r="CH257">
        <f t="shared" si="182"/>
        <v>-368.70973439999972</v>
      </c>
      <c r="CQ257">
        <f t="shared" si="183"/>
        <v>0.12469615511125752</v>
      </c>
      <c r="CR257">
        <f t="shared" si="184"/>
        <v>1.2211451004547695</v>
      </c>
      <c r="CS257">
        <f t="shared" si="185"/>
        <v>5.8699677538123787</v>
      </c>
      <c r="CT257">
        <f t="shared" si="186"/>
        <v>-15.214769709055973</v>
      </c>
      <c r="CU257">
        <f t="shared" si="187"/>
        <v>-197.83723144533326</v>
      </c>
      <c r="DD257">
        <f t="shared" si="188"/>
        <v>0.1433872666977189</v>
      </c>
      <c r="DE257">
        <f t="shared" si="189"/>
        <v>1.4029995675264306</v>
      </c>
      <c r="DF257">
        <f t="shared" si="190"/>
        <v>6.5931408864921606</v>
      </c>
      <c r="DG257">
        <f t="shared" si="191"/>
        <v>-21.565075769599986</v>
      </c>
      <c r="DH257">
        <f t="shared" si="192"/>
        <v>-263.35553919999995</v>
      </c>
      <c r="DQ257">
        <f t="shared" si="193"/>
        <v>0.11625162323426298</v>
      </c>
      <c r="DR257">
        <f t="shared" si="194"/>
        <v>1.2250665858141849</v>
      </c>
      <c r="DS257">
        <f t="shared" si="195"/>
        <v>6.9023203798348796</v>
      </c>
      <c r="DT257">
        <f t="shared" si="196"/>
        <v>-9.8373172127999968</v>
      </c>
      <c r="DU257">
        <f t="shared" si="197"/>
        <v>-303.63802559999999</v>
      </c>
    </row>
    <row r="258" spans="1:125">
      <c r="A258">
        <v>0.253</v>
      </c>
      <c r="B258">
        <f t="shared" si="150"/>
        <v>0.10670496564395802</v>
      </c>
      <c r="C258">
        <f t="shared" si="151"/>
        <v>1.0715279424299999</v>
      </c>
      <c r="D258">
        <f t="shared" si="152"/>
        <v>5.6016932400000012</v>
      </c>
      <c r="E258">
        <f t="shared" si="153"/>
        <v>-8.036760000000001</v>
      </c>
      <c r="F258">
        <f t="shared" si="154"/>
        <v>-177.84</v>
      </c>
      <c r="N258">
        <f t="shared" si="155"/>
        <v>9.6701014257989257E-2</v>
      </c>
      <c r="O258">
        <f t="shared" si="156"/>
        <v>1.0335823520159033</v>
      </c>
      <c r="P258">
        <f t="shared" si="157"/>
        <v>6.1443914429537632</v>
      </c>
      <c r="Q258">
        <f t="shared" si="158"/>
        <v>-3.004173582059992</v>
      </c>
      <c r="R258">
        <f t="shared" si="159"/>
        <v>-235.27111608000007</v>
      </c>
      <c r="AC258">
        <f t="shared" si="160"/>
        <v>5.1300798632896716E-2</v>
      </c>
      <c r="AD258">
        <f t="shared" si="161"/>
        <v>0.80372049198578821</v>
      </c>
      <c r="AE258">
        <f t="shared" si="162"/>
        <v>8.4033191642137339</v>
      </c>
      <c r="AF258">
        <f t="shared" si="198"/>
        <v>31.874295947841041</v>
      </c>
      <c r="AG258">
        <f t="shared" si="199"/>
        <v>-455.86649048116044</v>
      </c>
      <c r="AQ258">
        <f t="shared" si="163"/>
        <v>0.15116697180381899</v>
      </c>
      <c r="AR258">
        <f t="shared" si="164"/>
        <v>1.2401750109370948</v>
      </c>
      <c r="AS258">
        <f t="shared" si="165"/>
        <v>3.1897012268721614</v>
      </c>
      <c r="AT258">
        <f t="shared" si="166"/>
        <v>-30.403810746400026</v>
      </c>
      <c r="AU258">
        <f t="shared" si="167"/>
        <v>77.409404800000459</v>
      </c>
      <c r="BD258">
        <f t="shared" si="168"/>
        <v>0.24984517424008959</v>
      </c>
      <c r="BE258">
        <f t="shared" si="169"/>
        <v>2.0927278246959764</v>
      </c>
      <c r="BF258">
        <f t="shared" si="170"/>
        <v>5.3372637400906005</v>
      </c>
      <c r="BG258">
        <f t="shared" si="171"/>
        <v>-66.777857744850095</v>
      </c>
      <c r="BH258">
        <f t="shared" si="172"/>
        <v>-103.61890979999973</v>
      </c>
      <c r="BQ258">
        <f t="shared" si="173"/>
        <v>5.8414974262464191E-2</v>
      </c>
      <c r="BR258">
        <f t="shared" si="174"/>
        <v>0.7687959838458851</v>
      </c>
      <c r="BS258">
        <f t="shared" si="175"/>
        <v>6.3461733686695565</v>
      </c>
      <c r="BT258">
        <f t="shared" si="176"/>
        <v>12.939247458637528</v>
      </c>
      <c r="BU258">
        <f t="shared" si="177"/>
        <v>-268.18416765000006</v>
      </c>
      <c r="CD258">
        <f t="shared" si="178"/>
        <v>7.335846102406221E-2</v>
      </c>
      <c r="CE258">
        <f t="shared" si="179"/>
        <v>0.94504264104967817</v>
      </c>
      <c r="CF258">
        <f t="shared" si="180"/>
        <v>7.4106872498458785</v>
      </c>
      <c r="CG258">
        <f t="shared" si="181"/>
        <v>8.738528059800057</v>
      </c>
      <c r="CH258">
        <f t="shared" si="182"/>
        <v>-369.27705360000039</v>
      </c>
      <c r="CQ258">
        <f t="shared" si="183"/>
        <v>0.1259202326515611</v>
      </c>
      <c r="CR258">
        <f t="shared" si="184"/>
        <v>1.2270074279014043</v>
      </c>
      <c r="CS258">
        <f t="shared" si="185"/>
        <v>5.8546542676727453</v>
      </c>
      <c r="CT258">
        <f t="shared" si="186"/>
        <v>-15.412000438762668</v>
      </c>
      <c r="CU258">
        <f t="shared" si="187"/>
        <v>-196.62444279466661</v>
      </c>
      <c r="DD258">
        <f t="shared" si="188"/>
        <v>0.14479355923054946</v>
      </c>
      <c r="DE258">
        <f t="shared" si="189"/>
        <v>1.40958188204937</v>
      </c>
      <c r="DF258">
        <f t="shared" si="190"/>
        <v>6.571444400659213</v>
      </c>
      <c r="DG258">
        <f t="shared" si="191"/>
        <v>-21.827628099225006</v>
      </c>
      <c r="DH258">
        <f t="shared" si="192"/>
        <v>-261.74875729999997</v>
      </c>
      <c r="DQ258">
        <f t="shared" si="193"/>
        <v>0.11748013932806908</v>
      </c>
      <c r="DR258">
        <f t="shared" si="194"/>
        <v>1.2319639369612525</v>
      </c>
      <c r="DS258">
        <f t="shared" si="195"/>
        <v>6.8923313724070585</v>
      </c>
      <c r="DT258">
        <f t="shared" si="196"/>
        <v>-10.140568391362489</v>
      </c>
      <c r="DU258">
        <f t="shared" si="197"/>
        <v>-302.86251765000009</v>
      </c>
    </row>
    <row r="259" spans="1:125">
      <c r="A259">
        <v>0.254</v>
      </c>
      <c r="B259">
        <f t="shared" si="150"/>
        <v>0.10777929308614401</v>
      </c>
      <c r="C259">
        <f t="shared" si="151"/>
        <v>1.0771255876800001</v>
      </c>
      <c r="D259">
        <f t="shared" si="152"/>
        <v>5.5935676799999996</v>
      </c>
      <c r="E259">
        <f t="shared" si="153"/>
        <v>-8.2142399999999967</v>
      </c>
      <c r="F259">
        <f t="shared" si="154"/>
        <v>-177.12</v>
      </c>
      <c r="N259">
        <f t="shared" si="155"/>
        <v>9.7737668295230895E-2</v>
      </c>
      <c r="O259">
        <f t="shared" si="156"/>
        <v>1.0397252021743399</v>
      </c>
      <c r="P259">
        <f t="shared" si="157"/>
        <v>6.141269690381951</v>
      </c>
      <c r="Q259">
        <f t="shared" si="158"/>
        <v>-3.2392746825600005</v>
      </c>
      <c r="R259">
        <f t="shared" si="159"/>
        <v>-234.92984256</v>
      </c>
      <c r="AC259">
        <f t="shared" si="160"/>
        <v>5.2108726077817642E-2</v>
      </c>
      <c r="AD259">
        <f t="shared" si="161"/>
        <v>0.81213967214449001</v>
      </c>
      <c r="AE259">
        <f t="shared" si="162"/>
        <v>8.4349648243669986</v>
      </c>
      <c r="AF259">
        <f t="shared" si="198"/>
        <v>31.416323824754475</v>
      </c>
      <c r="AG259">
        <f t="shared" si="199"/>
        <v>-460.0696887208403</v>
      </c>
      <c r="AQ259">
        <f t="shared" si="163"/>
        <v>0.15240873660131327</v>
      </c>
      <c r="AR259">
        <f t="shared" si="164"/>
        <v>1.2433495232607115</v>
      </c>
      <c r="AS259">
        <f t="shared" si="165"/>
        <v>3.1593365227468784</v>
      </c>
      <c r="AT259">
        <f t="shared" si="166"/>
        <v>-30.3251969664</v>
      </c>
      <c r="AU259">
        <f t="shared" si="167"/>
        <v>79.812633600000083</v>
      </c>
      <c r="BD259">
        <f t="shared" si="168"/>
        <v>0.25194055956273503</v>
      </c>
      <c r="BE259">
        <f t="shared" si="169"/>
        <v>2.0980316824366305</v>
      </c>
      <c r="BF259">
        <f t="shared" si="170"/>
        <v>5.2704348696451238</v>
      </c>
      <c r="BG259">
        <f t="shared" si="171"/>
        <v>-66.879087693600013</v>
      </c>
      <c r="BH259">
        <f t="shared" si="172"/>
        <v>-98.846193600000049</v>
      </c>
      <c r="BQ259">
        <f t="shared" si="173"/>
        <v>5.9186945478354888E-2</v>
      </c>
      <c r="BR259">
        <f t="shared" si="174"/>
        <v>0.77514858210876736</v>
      </c>
      <c r="BS259">
        <f t="shared" si="175"/>
        <v>6.3589783955661598</v>
      </c>
      <c r="BT259">
        <f t="shared" si="176"/>
        <v>12.670678570199991</v>
      </c>
      <c r="BU259">
        <f t="shared" si="177"/>
        <v>-268.95075479999997</v>
      </c>
      <c r="CD259">
        <f t="shared" si="178"/>
        <v>7.4307210449767014E-2</v>
      </c>
      <c r="CE259">
        <f t="shared" si="179"/>
        <v>0.95245763599446653</v>
      </c>
      <c r="CF259">
        <f t="shared" si="180"/>
        <v>7.4192410479398418</v>
      </c>
      <c r="CG259">
        <f t="shared" si="181"/>
        <v>8.3689777248000183</v>
      </c>
      <c r="CH259">
        <f t="shared" si="182"/>
        <v>-369.81947520000011</v>
      </c>
      <c r="CQ259">
        <f t="shared" si="183"/>
        <v>0.127150164829747</v>
      </c>
      <c r="CR259">
        <f t="shared" si="184"/>
        <v>1.232854343448613</v>
      </c>
      <c r="CS259">
        <f t="shared" si="185"/>
        <v>5.8391441569827531</v>
      </c>
      <c r="CT259">
        <f t="shared" si="186"/>
        <v>-15.608019024895993</v>
      </c>
      <c r="CU259">
        <f t="shared" si="187"/>
        <v>-195.41294489599991</v>
      </c>
      <c r="DD259">
        <f t="shared" si="188"/>
        <v>0.14620642318596835</v>
      </c>
      <c r="DE259">
        <f t="shared" si="189"/>
        <v>1.4161423690781993</v>
      </c>
      <c r="DF259">
        <f t="shared" si="190"/>
        <v>6.5494861662491175</v>
      </c>
      <c r="DG259">
        <f t="shared" si="191"/>
        <v>-22.088572563600017</v>
      </c>
      <c r="DH259">
        <f t="shared" si="192"/>
        <v>-260.13981359999997</v>
      </c>
      <c r="DQ259">
        <f t="shared" si="193"/>
        <v>0.11871554772800903</v>
      </c>
      <c r="DR259">
        <f t="shared" si="194"/>
        <v>1.2388511476050077</v>
      </c>
      <c r="DS259">
        <f t="shared" si="195"/>
        <v>6.882039503366161</v>
      </c>
      <c r="DT259">
        <f t="shared" si="196"/>
        <v>-10.443038629800006</v>
      </c>
      <c r="DU259">
        <f t="shared" si="197"/>
        <v>-302.07615479999998</v>
      </c>
    </row>
    <row r="260" spans="1:125">
      <c r="A260">
        <v>0.255</v>
      </c>
      <c r="B260">
        <f t="shared" si="150"/>
        <v>0.10885921408124999</v>
      </c>
      <c r="C260">
        <f t="shared" si="151"/>
        <v>1.0827150187500001</v>
      </c>
      <c r="D260">
        <f t="shared" si="152"/>
        <v>5.5852650000000015</v>
      </c>
      <c r="E260">
        <f t="shared" si="153"/>
        <v>-8.3909999999999982</v>
      </c>
      <c r="F260">
        <f t="shared" si="154"/>
        <v>-176.4</v>
      </c>
      <c r="N260">
        <f t="shared" si="155"/>
        <v>9.8780463582585451E-2</v>
      </c>
      <c r="O260">
        <f t="shared" si="156"/>
        <v>1.0458648130868435</v>
      </c>
      <c r="P260">
        <f t="shared" si="157"/>
        <v>6.1379130085875007</v>
      </c>
      <c r="Q260">
        <f t="shared" si="158"/>
        <v>-3.4740307875000038</v>
      </c>
      <c r="R260">
        <f t="shared" si="159"/>
        <v>-234.58113000000003</v>
      </c>
      <c r="AC260">
        <f t="shared" si="160"/>
        <v>5.2925088449223938E-2</v>
      </c>
      <c r="AD260">
        <f t="shared" si="161"/>
        <v>0.82059026827876913</v>
      </c>
      <c r="AE260">
        <f t="shared" si="162"/>
        <v>8.4661504188782075</v>
      </c>
      <c r="AF260">
        <f t="shared" si="198"/>
        <v>30.954172757051293</v>
      </c>
      <c r="AG260">
        <f t="shared" si="199"/>
        <v>-464.22432721350106</v>
      </c>
      <c r="AQ260">
        <f t="shared" si="163"/>
        <v>0.1536536607419812</v>
      </c>
      <c r="AR260">
        <f t="shared" si="164"/>
        <v>1.2464937105862506</v>
      </c>
      <c r="AS260">
        <f t="shared" si="165"/>
        <v>3.1290516285000005</v>
      </c>
      <c r="AT260">
        <f t="shared" si="166"/>
        <v>-30.244196500000012</v>
      </c>
      <c r="AU260">
        <f t="shared" si="167"/>
        <v>82.182799999999759</v>
      </c>
      <c r="BD260">
        <f t="shared" si="168"/>
        <v>0.2540412153120129</v>
      </c>
      <c r="BE260">
        <f t="shared" si="169"/>
        <v>2.1032686614860161</v>
      </c>
      <c r="BF260">
        <f t="shared" si="170"/>
        <v>5.2035071504062502</v>
      </c>
      <c r="BG260">
        <f t="shared" si="171"/>
        <v>-66.975560531250011</v>
      </c>
      <c r="BH260">
        <f t="shared" si="172"/>
        <v>-94.104674999999986</v>
      </c>
      <c r="BQ260">
        <f t="shared" si="173"/>
        <v>5.9965275650228606E-2</v>
      </c>
      <c r="BR260">
        <f t="shared" si="174"/>
        <v>0.78151385098705095</v>
      </c>
      <c r="BS260">
        <f t="shared" si="175"/>
        <v>6.3715144731328124</v>
      </c>
      <c r="BT260">
        <f t="shared" si="176"/>
        <v>12.401351648437508</v>
      </c>
      <c r="BU260">
        <f t="shared" si="177"/>
        <v>-269.70024375000014</v>
      </c>
      <c r="CD260">
        <f t="shared" si="178"/>
        <v>7.5263379085701562E-2</v>
      </c>
      <c r="CE260">
        <f t="shared" si="179"/>
        <v>0.9598809998728125</v>
      </c>
      <c r="CF260">
        <f t="shared" si="180"/>
        <v>7.4274250286250014</v>
      </c>
      <c r="CG260">
        <f t="shared" si="181"/>
        <v>7.9988973750000092</v>
      </c>
      <c r="CH260">
        <f t="shared" si="182"/>
        <v>-370.33710000000019</v>
      </c>
      <c r="CQ260">
        <f t="shared" si="183"/>
        <v>0.12838593613580548</v>
      </c>
      <c r="CR260">
        <f t="shared" si="184"/>
        <v>1.2386856510777007</v>
      </c>
      <c r="CS260">
        <f t="shared" si="185"/>
        <v>5.8234386332400003</v>
      </c>
      <c r="CT260">
        <f t="shared" si="186"/>
        <v>-15.802826759999986</v>
      </c>
      <c r="CU260">
        <f t="shared" si="187"/>
        <v>-194.20274133333328</v>
      </c>
      <c r="DD260">
        <f t="shared" si="188"/>
        <v>0.14762583660587514</v>
      </c>
      <c r="DE260">
        <f t="shared" si="189"/>
        <v>1.4226807676686326</v>
      </c>
      <c r="DF260">
        <f t="shared" si="190"/>
        <v>6.5272677922031246</v>
      </c>
      <c r="DG260">
        <f t="shared" si="191"/>
        <v>-22.347907015624997</v>
      </c>
      <c r="DH260">
        <f t="shared" si="192"/>
        <v>-258.52873749999998</v>
      </c>
      <c r="DQ260">
        <f t="shared" si="193"/>
        <v>0.11995783814227939</v>
      </c>
      <c r="DR260">
        <f t="shared" si="194"/>
        <v>1.2457279152761134</v>
      </c>
      <c r="DS260">
        <f t="shared" si="195"/>
        <v>6.871445559070315</v>
      </c>
      <c r="DT260">
        <f t="shared" si="196"/>
        <v>-10.744717101562504</v>
      </c>
      <c r="DU260">
        <f t="shared" si="197"/>
        <v>-301.27899375000004</v>
      </c>
    </row>
    <row r="261" spans="1:125">
      <c r="A261">
        <v>0.25600000000000001</v>
      </c>
      <c r="B261">
        <f t="shared" ref="B261:B324" si="200">a_koeff_5+b_koeff_5*_t+c_koeff_5*_t^2+d_koeff_5*_t^3+e_koeff_5*_t^4+f_koeff_5*_t^5</f>
        <v>0.109944720326656</v>
      </c>
      <c r="C261">
        <f t="shared" ref="C261:C324" si="201">b_koeff_5+2*c_koeff_5*_t+3*d_koeff_5*_t^2+4*e_koeff_5*_t^3+5*f_koeff_5*_t^4</f>
        <v>1.0882960588799997</v>
      </c>
      <c r="D261">
        <f t="shared" ref="D261:D324" si="202">2 * c_koeff_5 + 6 * d_koeff_5 * _t + 12 * e_koeff_5 * _t ^ 2 + 20 * f_koeff_5 * _t ^ 3</f>
        <v>5.5767859200000007</v>
      </c>
      <c r="E261">
        <f t="shared" ref="E261:E324" si="203">6 * d_koeff_5  + 24 * e_koeff_5 * _t  + 60 * f_koeff_5 * _t ^ 2</f>
        <v>-8.5670399999999987</v>
      </c>
      <c r="F261">
        <f t="shared" ref="F261:F324" si="204">24 * e_koeff_5  + 120 * f_koeff_5 * _t</f>
        <v>-175.68</v>
      </c>
      <c r="N261">
        <f t="shared" ref="N261:N324" si="205">a_koeff_7a + b_koeff_7a * _t + c_koeff_7a * _t ^ 2 + d_koeff_7a * _t ^ 3 + e_koeff_7a * _t ^ 4 + f_koeff_7a * _t ^ 5 + g_koeff_7a * _t ^ 6 + h_koeff_7a * _t ^ 7</f>
        <v>9.9829396763400219E-2</v>
      </c>
      <c r="O261">
        <f t="shared" ref="O261:O324" si="206">b_koeff_7a + 2 * c_koeff_7a * _t + 3 * d_koeff_7a * _t ^ 2 + 4 * e_koeff_7a * _t ^ 3 + 5 * f_koeff_7a * _t ^ 4 + 6 * g_koeff_7a * _t ^ 5 + 7 * h_koeff_7a *_t ^ 6</f>
        <v>1.0520009499979284</v>
      </c>
      <c r="P261">
        <f t="shared" ref="P261:P324" si="207">2 * c_koeff_7a + 6 * d_koeff_7a * _t + 12 * e_koeff_7a * _t ^ 2 + 20 * f_koeff_7a * _t ^ 3 + 30 * g_koeff_7a * _t ^ 4 + 42 * h_koeff_7a * _t ^ 5</f>
        <v>6.1343217462804489</v>
      </c>
      <c r="Q261">
        <f t="shared" ref="Q261:Q324" si="208">6 * d_koeff_7a  + 24 * e_koeff_7a * _t  + 60 * f_koeff_7a * _t ^ 2 + 120 * g_koeff_7a * _t ^ 3 + 210 * h_koeff_7a * _t ^ 4</f>
        <v>-3.708434472959989</v>
      </c>
      <c r="R261">
        <f t="shared" ref="R261:R324" si="209">24 * e_koeff_7a  + 120 * f_koeff_7a * _t  + 360 * g_koeff_7a * _t ^ 2 + 840 * h_koeff_7a * _t ^ 3</f>
        <v>-234.22500864</v>
      </c>
      <c r="AC261">
        <f t="shared" ref="AC261:AC324" si="210">a_koeff_9 + b_koeff_9 * _t + c_koeff_9 * _t ^ 2 + d_koeff_9 * _t ^ 3 + e_koeff_9 * _t ^ 4 + f_koeff_9 * _t ^ 5 + g_koeff_9 * _t ^ 6 + h_koeff_9 * _t ^ 7 + i_koeff_9 * _t ^ 8 + j_koeff_9 * _t ^ 9</f>
        <v>5.3749916932363959E-2</v>
      </c>
      <c r="AD261">
        <f t="shared" ref="AD261:AD324" si="211">b_koeff_9 + 2 * c_koeff_9 * _t + 3 * d_koeff_9 * _t ^ 2 + 4 * e_koeff_9 * _t ^ 3 + 5 * f_koeff_9 * _t ^ 4 + 6 * g_koeff_9 * _t ^ 5 + 7 * h_koeff_9 *_t ^ 6 + 8 * i_koeff_9 * _t ^ 7 + 9 * j_koeff_9 * _t ^ 8</f>
        <v>0.82907181824161802</v>
      </c>
      <c r="AE261">
        <f t="shared" ref="AE261:AE324" si="212">2 * c_koeff_9 + 6 * d_koeff_9 * _t + 12 * e_koeff_9 * _t ^ 2 + 20 * f_koeff_9 * _t ^ 3 + 30 * g_koeff_9 * _t ^ 4 + 42 * h_koeff_9 * _t ^ 5 + 56 * i_koeff_9 * _t ^ 6 + 72 * j_koeff_9 * _t ^ 7</f>
        <v>8.4968717931348667</v>
      </c>
      <c r="AF261">
        <f t="shared" si="198"/>
        <v>30.487891460939984</v>
      </c>
      <c r="AG261">
        <f t="shared" si="199"/>
        <v>-468.33009407557552</v>
      </c>
      <c r="AQ261">
        <f t="shared" ref="AQ261:AQ324" si="213">a_koeff_7b + b_koeff_7b * _t + c_koeff_7b * _t ^ 2 + d_koeff_7b * _t ^ 3 + e_koeff_7b * _t ^ 4 + f_koeff_7b * _t ^ 5 + g_koeff_7b * _t ^ 6 + h_koeff_7b * _t ^ 7</f>
        <v>0.1549017139411262</v>
      </c>
      <c r="AR261">
        <f t="shared" ref="AR261:AR324" si="214">b_koeff_7b + 2 * c_koeff_7b * _t + 3 * d_koeff_7b * _t ^ 2 + 4 * e_koeff_7b * _t ^ 3 + 5 * f_koeff_7b * _t ^ 4 + 6 * g_koeff_7b * _t ^ 5 + 7 * h_koeff_7b *_t ^ 6</f>
        <v>1.2496076539114285</v>
      </c>
      <c r="AS261">
        <f t="shared" ref="AS261:AS324" si="215">2 * c_koeff_7b + 6 * d_koeff_7b * _t + 12 * e_koeff_7b * _t ^ 2 + 20 * f_koeff_7b * _t ^ 3 + 30 * g_koeff_7b * _t ^ 4 + 42 * h_koeff_7b * _t ^ 5</f>
        <v>3.0988489143091265</v>
      </c>
      <c r="AT261">
        <f t="shared" ref="AT261:AT324" si="216">6 * d_koeff_7b  + 24 * e_koeff_7b* _t  + 60 * f_koeff_7b * _t ^ 2 + 120 * g_koeff_7b * _t ^ 3 + 210 * h_koeff_7b * _t ^ 4</f>
        <v>-30.16084234240002</v>
      </c>
      <c r="AU261">
        <f t="shared" ref="AU261:AU324" si="217">24 * e_koeff_7b  + 120 * f_koeff_7b * _t  + 360 * g_koeff_7b * _t ^ 2 + 840 * h_koeff_7b * _t ^ 3</f>
        <v>84.520038400000431</v>
      </c>
      <c r="BD261">
        <f t="shared" ref="BD261:BD324" si="218">a_koeff_7c + b_koeff_7c * _t + c_koeff_7c * _t ^ 2 + d_koeff_7c * _t ^ 3 + e_koeff_7c * _t ^ 4 + f_koeff_7c * _t ^ 5 + g_koeff_7c * _t ^ 6 + h_koeff_7c * _t ^ 7</f>
        <v>0.2561470745605991</v>
      </c>
      <c r="BE261">
        <f t="shared" ref="BE261:BE324" si="219">b_koeff_7c + 2 * c_koeff_7c * _t + 3 * d_koeff_7c * _t ^ 2 + 4 * e_koeff_7c * _t ^ 3 + 5 * f_koeff_7c * _t ^ 4 + 6 * g_koeff_7c * _t ^ 5 + 7 * h_koeff_7c *_t ^ 6</f>
        <v>2.1084386653686984</v>
      </c>
      <c r="BF261">
        <f t="shared" ref="BF261:BF324" si="220">2 * c_koeff_7c + 6 * d_koeff_7c * _t + 12 * e_koeff_7c * _t ^ 2 + 20 * f_koeff_7c * _t ^ 3 + 30 * g_koeff_7c * _t ^ 4 + 42 * h_koeff_7c * _t ^ 5</f>
        <v>5.1364853238988903</v>
      </c>
      <c r="BG261">
        <f t="shared" ref="BG261:BG324" si="221">6 * d_koeff_7c  + 24 * e_koeff_7c * _t  + 60 * f_koeff_7c * _t ^ 2 + 120 * g_koeff_7c * _t ^ 3 + 210 * h_koeff_7c * _t ^ 4</f>
        <v>-67.067307417600034</v>
      </c>
      <c r="BH261">
        <f t="shared" ref="BH261:BH324" si="222">24 * e_koeff_7c  + 120 * f_koeff_7c * _t  + 360 * g_koeff_7c * _t ^ 2 + 840 * h_koeff_7c * _t ^ 3</f>
        <v>-89.394278399999735</v>
      </c>
      <c r="BQ261">
        <f t="shared" ref="BQ261:BQ324" si="223">a_koeff_7d + b_koeff_7d * _t + c_koeff_7d * _t ^ 2 + d_koeff_7d * _t ^ 3 + e_koeff_7d * _t ^ 4 + f_koeff_7d * _t ^ 5 + g_koeff_7d * _t ^ 6 + h_koeff_7d * _t ^ 7</f>
        <v>6.0749977314100499E-2</v>
      </c>
      <c r="BR261">
        <f t="shared" ref="BR261:BR324" si="224">b_koeff_7d + 2 * c_koeff_7d * _t + 3 * d_koeff_7d * _t ^ 2 + 4 * e_koeff_7d * _t ^ 3 + 5 * f_koeff_7d * _t ^ 4 + 6 * g_koeff_7d * _t ^ 5 + 7 * h_koeff_7d *_t ^ 6</f>
        <v>0.78789152115523586</v>
      </c>
      <c r="BS261">
        <f t="shared" ref="BS261:BS324" si="225">2 * c_koeff_7d + 6 * d_koeff_7d * _t + 12 * e_koeff_7d * _t ^ 2 + 20 * f_koeff_7d * _t ^ 3 + 30 * g_koeff_7d * _t ^ 4 + 42 * h_koeff_7d * _t ^ 5</f>
        <v>6.3837808518758345</v>
      </c>
      <c r="BT261">
        <f t="shared" ref="BT261:BT324" si="226">6 * d_koeff_7d  + 24 * e_koeff_7d * _t  + 60 * f_koeff_7d * _t ^ 2 + 120 * g_koeff_7d * _t ^ 3 + 210 * h_koeff_7d * _t ^ 4</f>
        <v>12.131283763200026</v>
      </c>
      <c r="BU261">
        <f t="shared" ref="BU261:BU324" si="227">24 * e_koeff_7d  + 120 * f_koeff_7d * _t  + 360 * g_koeff_7d * _t ^ 2 + 840 * h_koeff_7d * _t ^ 3</f>
        <v>-270.43269119999991</v>
      </c>
      <c r="CD261">
        <f t="shared" ref="CD261:CD324" si="228">a_koeff_7e + b_koeff_7e * _t + c_koeff_7e * _t ^ 2 + d_koeff_7e * _t ^ 3 + e_koeff_7e * _t ^ 4 + f_koeff_7e * _t ^ 5 + g_koeff_7e * _t ^ 6 + h_koeff_7e * _t ^ 7</f>
        <v>7.6226975115803355E-2</v>
      </c>
      <c r="CE261">
        <f t="shared" ref="CE261:CE324" si="229">b_koeff_7e + 2 * c_koeff_7e * _t + 3 * d_koeff_7e * _t ^ 2 + 4 * e_koeff_7e * _t ^ 3 + 5 * f_koeff_7e * _t ^ 4 + 6 * g_koeff_7e * _t ^ 5 + 7 * h_koeff_7e *_t ^ 6</f>
        <v>0.96731236260642839</v>
      </c>
      <c r="CF261">
        <f t="shared" ref="CF261:CF324" si="230">2 * c_koeff_7e + 6 * d_koeff_7e * _t + 12 * e_koeff_7e * _t ^ 2 + 20 * f_koeff_7e * _t ^ 3 + 30 * g_koeff_7e * _t ^ 4 + 42 * h_koeff_7e * _t ^ 5</f>
        <v>7.435238674268156</v>
      </c>
      <c r="CG261">
        <f t="shared" ref="CG261:CG324" si="231">6 * d_koeff_7e  + 24 * e_koeff_7e * _t  + 60 * f_koeff_7e * _t ^ 2 + 120 * g_koeff_7e * _t ^ 3 + 210 * h_koeff_7e * _t ^ 4</f>
        <v>7.628311756800052</v>
      </c>
      <c r="CH261">
        <f t="shared" ref="CH261:CH324" si="232">24 * e_koeff_7e  + 120 * f_koeff_7e * _t  + 360 * g_koeff_7e * _t ^ 2 + 840 * h_koeff_7e * _t ^ 3</f>
        <v>-370.83002880000004</v>
      </c>
      <c r="CQ261">
        <f t="shared" ref="CQ261:CQ324" si="233">a_koeff_7f + b_koeff_7f * _t + c_koeff_7f * _t ^ 2 + d_koeff_7f * _t ^ 3 + e_koeff_7f * _t ^ 4 + f_koeff_7f * _t ^ 5 + g_koeff_7f * _t ^ 6 + h_koeff_7f * _t ^ 7</f>
        <v>0.12962753086431367</v>
      </c>
      <c r="CR261">
        <f t="shared" ref="CR261:CR324" si="234">b_koeff_7f + 2 * c_koeff_7f * _t + 3 * d_koeff_7f * _t ^ 2 + 4 * e_koeff_7f * _t ^ 3 + 5 * f_koeff_7f * _t ^ 4 + 6 * g_koeff_7f * _t ^ 5 + 7 * h_koeff_7f *_t ^ 6</f>
        <v>1.2445011559808234</v>
      </c>
      <c r="CS261">
        <f t="shared" ref="CS261:CS324" si="235">2 * c_koeff_7f + 6 * d_koeff_7f * _t + 12 * e_koeff_7f * _t ^ 2 + 20 * f_koeff_7f * _t ^ 3 + 30 * g_koeff_7f * _t ^ 4 + 42 * h_koeff_7f * _t ^ 5</f>
        <v>5.8075389066477578</v>
      </c>
      <c r="CT261">
        <f t="shared" ref="CT261:CT324" si="236">6 * d_koeff_7f  + 24 * e_koeff_7f * _t  + 60 * f_koeff_7f * _t ^ 2 + 120 * g_koeff_7f * _t ^ 3 + 210 * h_koeff_7f * _t ^ 4</f>
        <v>-15.996424940202651</v>
      </c>
      <c r="CU261">
        <f t="shared" ref="CU261:CU324" si="237">24 * e_koeff_7f  + 120 * f_koeff_7f * _t  + 360 * g_koeff_7f * _t ^ 2 + 840 * h_koeff_7f * _t ^ 3</f>
        <v>-192.99383569066663</v>
      </c>
      <c r="DD261">
        <f t="shared" ref="DD261:DD324" si="238">a_koeff_7g + b_koeff_7g * _t + c_koeff_7g * _t ^ 2 + d_koeff_7g * _t ^ 3 + e_koeff_7g * _t ^ 4 + f_koeff_7g * _t ^ 5 + g_koeff_7g * _t ^ 6 + h_koeff_7g * _t ^ 7</f>
        <v>0.14905177727203014</v>
      </c>
      <c r="DE261">
        <f t="shared" ref="DE261:DE324" si="239">b_koeff_7g + 2 * c_koeff_7g * _t + 3 * d_koeff_7g * _t ^ 2 + 4 * e_koeff_7g * _t ^ 3 + 5 * f_koeff_7g * _t ^ 4 + 6 * g_koeff_7g * _t ^ 5 + 7 * h_koeff_7g *_t ^ 6</f>
        <v>1.4291968184863946</v>
      </c>
      <c r="DF261">
        <f t="shared" ref="DF261:DF324" si="240">2 * c_koeff_7g + 6 * d_koeff_7g * _t + 12 * e_koeff_7g * _t ^ 2 + 20 * f_koeff_7g * _t ^ 3 + 30 * g_koeff_7g * _t ^ 4 + 42 * h_koeff_7g * _t ^ 5</f>
        <v>6.5047908895948838</v>
      </c>
      <c r="DG261">
        <f t="shared" ref="DG261:DG324" si="241">6 * d_koeff_7g  + 24 * e_koeff_7g * _t  + 60 * f_koeff_7g * _t ^ 2 + 120 * g_koeff_7g * _t ^ 3 + 210 * h_koeff_7g * _t ^ 4</f>
        <v>-22.605629337600007</v>
      </c>
      <c r="DH261">
        <f t="shared" ref="DH261:DH324" si="242">24 * e_koeff_7g  + 120 * f_koeff_7g * _t  + 360 * g_koeff_7g * _t ^ 2 + 840 * h_koeff_7g * _t ^ 3</f>
        <v>-256.91555840000001</v>
      </c>
      <c r="DQ261">
        <f t="shared" ref="DQ261:DQ324" si="243">a_koeff_7h + b_koeff_7h * _t + c_koeff_7h * _t ^ 2 + d_koeff_7h * _t ^ 3 + e_koeff_7h * _t ^ 4 + f_koeff_7h * _t ^ 5 + g_koeff_7h * _t ^ 6 + h_koeff_7h * _t ^ 7</f>
        <v>0.12120699997700227</v>
      </c>
      <c r="DR261">
        <f t="shared" ref="DR261:DR324" si="244">b_koeff_7h + 2 * c_koeff_7h * _t + 3 * d_koeff_7h * _t ^ 2 + 4 * e_koeff_7h * _t ^ 3 + 5 * f_koeff_7h * _t ^ 4 + 6 * g_koeff_7h * _t ^ 5 + 7 * h_koeff_7h *_t ^ 6</f>
        <v>1.2525939382969959</v>
      </c>
      <c r="DS261">
        <f t="shared" ref="DS261:DS324" si="245">2 * c_koeff_7h + 6 * d_koeff_7h * _t + 12 * e_koeff_7h * _t ^ 2 + 20 * f_koeff_7h * _t ^ 3 + 30 * g_koeff_7h * _t ^ 4 + 42 * h_koeff_7h * _t ^ 5</f>
        <v>6.8605503366758391</v>
      </c>
      <c r="DT261">
        <f t="shared" ref="DT261:DT324" si="246">6 * d_koeff_7h  + 24 * e_koeff_7h * _t  + 60 * f_koeff_7h * _t ^ 2 + 120 * g_koeff_7h * _t ^ 3 + 210 * h_koeff_7h * _t ^ 4</f>
        <v>-11.045593036799991</v>
      </c>
      <c r="DU261">
        <f t="shared" ref="DU261:DU324" si="247">24 * e_koeff_7h  + 120 * f_koeff_7h * _t  + 360 * g_koeff_7h * _t ^ 2 + 840 * h_koeff_7h * _t ^ 3</f>
        <v>-300.47109120000005</v>
      </c>
    </row>
    <row r="262" spans="1:125">
      <c r="A262">
        <v>0.25700000000000001</v>
      </c>
      <c r="B262">
        <f t="shared" si="200"/>
        <v>0.111035803343342</v>
      </c>
      <c r="C262">
        <f t="shared" si="201"/>
        <v>1.0938685320299997</v>
      </c>
      <c r="D262">
        <f t="shared" si="202"/>
        <v>5.568131160000001</v>
      </c>
      <c r="E262">
        <f t="shared" si="203"/>
        <v>-8.7423599999999979</v>
      </c>
      <c r="F262">
        <f t="shared" si="204"/>
        <v>-174.96</v>
      </c>
      <c r="N262">
        <f t="shared" si="205"/>
        <v>0.10088446424644251</v>
      </c>
      <c r="O262">
        <f t="shared" si="206"/>
        <v>1.0581333785045246</v>
      </c>
      <c r="P262">
        <f t="shared" si="207"/>
        <v>6.1304962595796368</v>
      </c>
      <c r="Q262">
        <f t="shared" si="208"/>
        <v>-3.9424783452599979</v>
      </c>
      <c r="R262">
        <f t="shared" si="209"/>
        <v>-233.86150872000002</v>
      </c>
      <c r="AC262">
        <f t="shared" si="210"/>
        <v>5.4583242248269652E-2</v>
      </c>
      <c r="AD262">
        <f t="shared" si="211"/>
        <v>0.83758385575582706</v>
      </c>
      <c r="AE262">
        <f t="shared" si="212"/>
        <v>8.5271248413955831</v>
      </c>
      <c r="AF262">
        <f t="shared" ref="AF262:AF325" si="248">6 * d_koeff_9  + 24 * e_koeff_9 * _t  + 60 * f_koeff_9 * _t ^ 2 + 120 * g_koeff_9 * _t ^ 3 + 210 * h_koeff_9 * _t ^ 4 + 336 * i_koeff_9 * _t ^ 5 + 504 * j_koeff_9 * _t ^ 6</f>
        <v>30.017528961399215</v>
      </c>
      <c r="AG262">
        <f t="shared" ref="AG262:AG325" si="249">24 * e_koeff_9  + 120 * f_koeff_9 * _t  + 360 * g_koeff_9 * _t ^ 2 + 840 * h_koeff_9 * _t ^ 3 + 1680 * i_koeff_9 * _t ^ 4 + 3024 * j_koeff_9 * _t ^ 5</f>
        <v>-472.38668364689414</v>
      </c>
      <c r="AQ262">
        <f t="shared" si="213"/>
        <v>0.15615286599622857</v>
      </c>
      <c r="AR262">
        <f t="shared" si="214"/>
        <v>1.2526914365876674</v>
      </c>
      <c r="AS262">
        <f t="shared" si="215"/>
        <v>3.0687307174238434</v>
      </c>
      <c r="AT262">
        <f t="shared" si="216"/>
        <v>-30.075167354400072</v>
      </c>
      <c r="AU262">
        <f t="shared" si="217"/>
        <v>86.824483200000145</v>
      </c>
      <c r="BD262">
        <f t="shared" si="218"/>
        <v>0.25825807028705938</v>
      </c>
      <c r="BE262">
        <f t="shared" si="219"/>
        <v>2.1135416023352027</v>
      </c>
      <c r="BF262">
        <f t="shared" si="220"/>
        <v>5.069374100525911</v>
      </c>
      <c r="BG262">
        <f t="shared" si="221"/>
        <v>-67.154359436850015</v>
      </c>
      <c r="BH262">
        <f t="shared" si="222"/>
        <v>-84.714928199999861</v>
      </c>
      <c r="BQ262">
        <f t="shared" si="223"/>
        <v>6.1541062736288281E-2</v>
      </c>
      <c r="BR262">
        <f t="shared" si="224"/>
        <v>0.79428132254685524</v>
      </c>
      <c r="BS262">
        <f t="shared" si="225"/>
        <v>6.3957767993430679</v>
      </c>
      <c r="BT262">
        <f t="shared" si="226"/>
        <v>11.86049192763751</v>
      </c>
      <c r="BU262">
        <f t="shared" si="227"/>
        <v>-271.14815385000009</v>
      </c>
      <c r="CD262">
        <f t="shared" si="228"/>
        <v>7.719800635367699E-2</v>
      </c>
      <c r="CE262">
        <f t="shared" si="229"/>
        <v>0.97475135361174914</v>
      </c>
      <c r="CF262">
        <f t="shared" si="230"/>
        <v>7.4426814919321185</v>
      </c>
      <c r="CG262">
        <f t="shared" si="231"/>
        <v>7.2572455157999904</v>
      </c>
      <c r="CH262">
        <f t="shared" si="232"/>
        <v>-371.29836239999992</v>
      </c>
      <c r="CQ262">
        <f t="shared" si="233"/>
        <v>0.13087493311564566</v>
      </c>
      <c r="CR262">
        <f t="shared" si="234"/>
        <v>1.2503006645596952</v>
      </c>
      <c r="CS262">
        <f t="shared" si="235"/>
        <v>5.7914461861113686</v>
      </c>
      <c r="CT262">
        <f t="shared" si="236"/>
        <v>-16.188814865215978</v>
      </c>
      <c r="CU262">
        <f t="shared" si="237"/>
        <v>-191.78623155199995</v>
      </c>
      <c r="DD262">
        <f t="shared" si="238"/>
        <v>0.15048422270766509</v>
      </c>
      <c r="DE262">
        <f t="shared" si="239"/>
        <v>1.4356902638093374</v>
      </c>
      <c r="DF262">
        <f t="shared" si="240"/>
        <v>6.4820570716010364</v>
      </c>
      <c r="DG262">
        <f t="shared" si="241"/>
        <v>-22.86173744122501</v>
      </c>
      <c r="DH262">
        <f t="shared" si="242"/>
        <v>-255.30030570000005</v>
      </c>
      <c r="DQ262">
        <f t="shared" si="243"/>
        <v>0.1224630223370226</v>
      </c>
      <c r="DR262">
        <f t="shared" si="244"/>
        <v>1.2594489157926125</v>
      </c>
      <c r="DS262">
        <f t="shared" si="245"/>
        <v>6.8493546440805675</v>
      </c>
      <c r="DT262">
        <f t="shared" si="246"/>
        <v>-11.345655722362496</v>
      </c>
      <c r="DU262">
        <f t="shared" si="247"/>
        <v>-299.65250385000002</v>
      </c>
    </row>
    <row r="263" spans="1:125">
      <c r="A263">
        <v>0.25800000000000001</v>
      </c>
      <c r="B263">
        <f t="shared" si="200"/>
        <v>0.112132454476608</v>
      </c>
      <c r="C263">
        <f t="shared" si="201"/>
        <v>1.0994322628800002</v>
      </c>
      <c r="D263">
        <f t="shared" si="202"/>
        <v>5.5593014400000005</v>
      </c>
      <c r="E263">
        <f t="shared" si="203"/>
        <v>-8.916959999999996</v>
      </c>
      <c r="F263">
        <f t="shared" si="204"/>
        <v>-174.24</v>
      </c>
      <c r="N263">
        <f t="shared" si="205"/>
        <v>0.10194566220625592</v>
      </c>
      <c r="O263">
        <f t="shared" si="206"/>
        <v>1.0642618645633739</v>
      </c>
      <c r="P263">
        <f t="shared" si="207"/>
        <v>6.1264369119824647</v>
      </c>
      <c r="Q263">
        <f t="shared" si="208"/>
        <v>-4.1761550409600003</v>
      </c>
      <c r="R263">
        <f t="shared" si="209"/>
        <v>-233.49066047999997</v>
      </c>
      <c r="AC263">
        <f t="shared" si="210"/>
        <v>5.5425094649651389E-2</v>
      </c>
      <c r="AD263">
        <f t="shared" si="211"/>
        <v>0.84612591046300567</v>
      </c>
      <c r="AE263">
        <f t="shared" si="212"/>
        <v>8.55690550709574</v>
      </c>
      <c r="AF263">
        <f t="shared" si="248"/>
        <v>29.543134585965944</v>
      </c>
      <c r="AG263">
        <f t="shared" si="249"/>
        <v>-476.39379646527027</v>
      </c>
      <c r="AQ263">
        <f t="shared" si="213"/>
        <v>0.15740708678928386</v>
      </c>
      <c r="AR263">
        <f t="shared" si="214"/>
        <v>1.2557451442872267</v>
      </c>
      <c r="AS263">
        <f t="shared" si="215"/>
        <v>3.0386993423001587</v>
      </c>
      <c r="AT263">
        <f t="shared" si="216"/>
        <v>-29.987204262399988</v>
      </c>
      <c r="AU263">
        <f t="shared" si="217"/>
        <v>89.096268799999905</v>
      </c>
      <c r="BD263">
        <f t="shared" si="218"/>
        <v>0.26037413538056059</v>
      </c>
      <c r="BE263">
        <f t="shared" si="219"/>
        <v>2.1185773853309251</v>
      </c>
      <c r="BF263">
        <f t="shared" si="220"/>
        <v>5.0021781596438402</v>
      </c>
      <c r="BG263">
        <f t="shared" si="221"/>
        <v>-67.236747597599944</v>
      </c>
      <c r="BH263">
        <f t="shared" si="222"/>
        <v>-80.066548800000049</v>
      </c>
      <c r="BQ263">
        <f t="shared" si="223"/>
        <v>6.2338543912679741E-2</v>
      </c>
      <c r="BR263">
        <f t="shared" si="224"/>
        <v>0.80068298437148611</v>
      </c>
      <c r="BS263">
        <f t="shared" si="225"/>
        <v>6.4075016000671221</v>
      </c>
      <c r="BT263">
        <f t="shared" si="226"/>
        <v>11.588993098199978</v>
      </c>
      <c r="BU263">
        <f t="shared" si="227"/>
        <v>-271.84668840000001</v>
      </c>
      <c r="CD263">
        <f t="shared" si="228"/>
        <v>7.8176480242101068E-2</v>
      </c>
      <c r="CE263">
        <f t="shared" si="229"/>
        <v>0.98219760182457949</v>
      </c>
      <c r="CF263">
        <f t="shared" si="230"/>
        <v>7.4497530132748802</v>
      </c>
      <c r="CG263">
        <f t="shared" si="231"/>
        <v>6.8857231967999972</v>
      </c>
      <c r="CH263">
        <f t="shared" si="232"/>
        <v>-371.74220159999976</v>
      </c>
      <c r="CQ263">
        <f t="shared" si="233"/>
        <v>0.13212812679718153</v>
      </c>
      <c r="CR263">
        <f t="shared" si="234"/>
        <v>1.2560839844242813</v>
      </c>
      <c r="CS263">
        <f t="shared" si="235"/>
        <v>5.7751616792346647</v>
      </c>
      <c r="CT263">
        <f t="shared" si="236"/>
        <v>-16.379997838335996</v>
      </c>
      <c r="CU263">
        <f t="shared" si="237"/>
        <v>-190.57993250133327</v>
      </c>
      <c r="DD263">
        <f t="shared" si="238"/>
        <v>0.15192315017909658</v>
      </c>
      <c r="DE263">
        <f t="shared" si="239"/>
        <v>1.4421608475295293</v>
      </c>
      <c r="DF263">
        <f t="shared" si="240"/>
        <v>6.4590679534718412</v>
      </c>
      <c r="DG263">
        <f t="shared" si="241"/>
        <v>-23.116229267600001</v>
      </c>
      <c r="DH263">
        <f t="shared" si="242"/>
        <v>-253.68300879999998</v>
      </c>
      <c r="DQ263">
        <f t="shared" si="243"/>
        <v>0.12372589402671595</v>
      </c>
      <c r="DR263">
        <f t="shared" si="244"/>
        <v>1.2662925477011659</v>
      </c>
      <c r="DS263">
        <f t="shared" si="245"/>
        <v>6.8378592998671213</v>
      </c>
      <c r="DT263">
        <f t="shared" si="246"/>
        <v>-11.64489450180001</v>
      </c>
      <c r="DU263">
        <f t="shared" si="247"/>
        <v>-298.82328839999997</v>
      </c>
    </row>
    <row r="264" spans="1:125">
      <c r="A264">
        <v>0.25900000000000001</v>
      </c>
      <c r="B264">
        <f t="shared" si="200"/>
        <v>0.113234664896794</v>
      </c>
      <c r="C264">
        <f t="shared" si="201"/>
        <v>1.1049870768300001</v>
      </c>
      <c r="D264">
        <f t="shared" si="202"/>
        <v>5.5502974800000002</v>
      </c>
      <c r="E264">
        <f t="shared" si="203"/>
        <v>-9.0908400000000071</v>
      </c>
      <c r="F264">
        <f t="shared" si="204"/>
        <v>-173.51999999999998</v>
      </c>
      <c r="N264">
        <f t="shared" si="205"/>
        <v>0.10301298658352381</v>
      </c>
      <c r="O264">
        <f t="shared" si="206"/>
        <v>1.0703861744983916</v>
      </c>
      <c r="P264">
        <f t="shared" si="207"/>
        <v>6.1221440743346518</v>
      </c>
      <c r="Q264">
        <f t="shared" si="208"/>
        <v>-4.4094572268599919</v>
      </c>
      <c r="R264">
        <f t="shared" si="209"/>
        <v>-233.11249416000007</v>
      </c>
      <c r="AC264">
        <f t="shared" si="210"/>
        <v>5.6275503916840851E-2</v>
      </c>
      <c r="AD264">
        <f t="shared" si="211"/>
        <v>0.85469750797291588</v>
      </c>
      <c r="AE264">
        <f t="shared" si="212"/>
        <v>8.5862097831469644</v>
      </c>
      <c r="AF264">
        <f t="shared" si="248"/>
        <v>29.064757958551159</v>
      </c>
      <c r="AG264">
        <f t="shared" si="249"/>
        <v>-480.35113924110658</v>
      </c>
      <c r="AQ264">
        <f t="shared" si="213"/>
        <v>0.15866434628910597</v>
      </c>
      <c r="AR264">
        <f t="shared" si="214"/>
        <v>1.258768864970482</v>
      </c>
      <c r="AS264">
        <f t="shared" si="215"/>
        <v>3.0087570607348839</v>
      </c>
      <c r="AT264">
        <f t="shared" si="216"/>
        <v>-29.896985658400034</v>
      </c>
      <c r="AU264">
        <f t="shared" si="217"/>
        <v>91.335529599999802</v>
      </c>
      <c r="BD264">
        <f t="shared" si="218"/>
        <v>0.26249520264554926</v>
      </c>
      <c r="BE264">
        <f t="shared" si="219"/>
        <v>2.1235459319651264</v>
      </c>
      <c r="BF264">
        <f t="shared" si="220"/>
        <v>4.9349021496383791</v>
      </c>
      <c r="BG264">
        <f t="shared" si="221"/>
        <v>-67.314502832850067</v>
      </c>
      <c r="BH264">
        <f t="shared" si="222"/>
        <v>-75.449064600000042</v>
      </c>
      <c r="BQ264">
        <f t="shared" si="223"/>
        <v>6.3142432568017451E-2</v>
      </c>
      <c r="BR264">
        <f t="shared" si="224"/>
        <v>0.80709623513170792</v>
      </c>
      <c r="BS264">
        <f t="shared" si="225"/>
        <v>6.4189545555087202</v>
      </c>
      <c r="BT264">
        <f t="shared" si="226"/>
        <v>11.31680417463752</v>
      </c>
      <c r="BU264">
        <f t="shared" si="227"/>
        <v>-272.52835155000014</v>
      </c>
      <c r="CD264">
        <f t="shared" si="228"/>
        <v>7.9162403852560043E-2</v>
      </c>
      <c r="CE264">
        <f t="shared" si="229"/>
        <v>0.98965073572463835</v>
      </c>
      <c r="CF264">
        <f t="shared" si="230"/>
        <v>7.4564527944488406</v>
      </c>
      <c r="CG264">
        <f t="shared" si="231"/>
        <v>6.5137692438000236</v>
      </c>
      <c r="CH264">
        <f t="shared" si="232"/>
        <v>-372.16164720000029</v>
      </c>
      <c r="CQ264">
        <f t="shared" si="233"/>
        <v>0.13338709562451501</v>
      </c>
      <c r="CR264">
        <f t="shared" si="234"/>
        <v>1.2618509243914988</v>
      </c>
      <c r="CS264">
        <f t="shared" si="235"/>
        <v>5.7586865923164048</v>
      </c>
      <c r="CT264">
        <f t="shared" si="236"/>
        <v>-16.569975166442656</v>
      </c>
      <c r="CU264">
        <f t="shared" si="237"/>
        <v>-189.37494212266657</v>
      </c>
      <c r="DD264">
        <f t="shared" si="238"/>
        <v>0.15336853669734138</v>
      </c>
      <c r="DE264">
        <f t="shared" si="239"/>
        <v>1.448608315155312</v>
      </c>
      <c r="DF264">
        <f t="shared" si="240"/>
        <v>6.4358251525017449</v>
      </c>
      <c r="DG264">
        <f t="shared" si="241"/>
        <v>-23.369102787225</v>
      </c>
      <c r="DH264">
        <f t="shared" si="242"/>
        <v>-252.06369710000001</v>
      </c>
      <c r="DQ264">
        <f t="shared" si="243"/>
        <v>0.12499560355080735</v>
      </c>
      <c r="DR264">
        <f t="shared" si="244"/>
        <v>1.2731245347847604</v>
      </c>
      <c r="DS264">
        <f t="shared" si="245"/>
        <v>6.8260651332462219</v>
      </c>
      <c r="DT264">
        <f t="shared" si="246"/>
        <v>-11.943298775362498</v>
      </c>
      <c r="DU264">
        <f t="shared" si="247"/>
        <v>-297.98350155000003</v>
      </c>
    </row>
    <row r="265" spans="1:125">
      <c r="A265">
        <v>0.26</v>
      </c>
      <c r="B265">
        <f t="shared" si="200"/>
        <v>0.11434242560000002</v>
      </c>
      <c r="C265">
        <f t="shared" si="201"/>
        <v>1.1105327999999999</v>
      </c>
      <c r="D265">
        <f t="shared" si="202"/>
        <v>5.5411200000000012</v>
      </c>
      <c r="E265">
        <f t="shared" si="203"/>
        <v>-9.2640000000000065</v>
      </c>
      <c r="F265">
        <f t="shared" si="204"/>
        <v>-172.79999999999998</v>
      </c>
      <c r="N265">
        <f t="shared" si="205"/>
        <v>0.10408643308543999</v>
      </c>
      <c r="O265">
        <f t="shared" si="206"/>
        <v>1.076506075008</v>
      </c>
      <c r="P265">
        <f t="shared" si="207"/>
        <v>6.117618124799999</v>
      </c>
      <c r="Q265">
        <f t="shared" si="208"/>
        <v>-4.6423776000000112</v>
      </c>
      <c r="R265">
        <f t="shared" si="209"/>
        <v>-232.72704000000002</v>
      </c>
      <c r="AC265">
        <f t="shared" si="210"/>
        <v>5.713449935378432E-2</v>
      </c>
      <c r="AD265">
        <f t="shared" si="211"/>
        <v>0.86329816991308772</v>
      </c>
      <c r="AE265">
        <f t="shared" si="212"/>
        <v>8.6150337122303995</v>
      </c>
      <c r="AF265">
        <f t="shared" si="248"/>
        <v>28.58244899328006</v>
      </c>
      <c r="AG265">
        <f t="shared" si="249"/>
        <v>-484.25842483200023</v>
      </c>
      <c r="AQ265">
        <f t="shared" si="213"/>
        <v>0.15992461455359996</v>
      </c>
      <c r="AR265">
        <f t="shared" si="214"/>
        <v>1.2617626888533326</v>
      </c>
      <c r="AS265">
        <f t="shared" si="215"/>
        <v>2.9789061119999967</v>
      </c>
      <c r="AT265">
        <f t="shared" si="216"/>
        <v>-29.804543999999982</v>
      </c>
      <c r="AU265">
        <f t="shared" si="217"/>
        <v>93.542400000000157</v>
      </c>
      <c r="BD265">
        <f t="shared" si="218"/>
        <v>0.26462120480639995</v>
      </c>
      <c r="BE265">
        <f t="shared" si="219"/>
        <v>2.1284471644800003</v>
      </c>
      <c r="BF265">
        <f t="shared" si="220"/>
        <v>4.867550687999989</v>
      </c>
      <c r="BG265">
        <f t="shared" si="221"/>
        <v>-67.387656000000021</v>
      </c>
      <c r="BH265">
        <f t="shared" si="222"/>
        <v>-70.862399999999923</v>
      </c>
      <c r="BQ265">
        <f t="shared" si="223"/>
        <v>6.3952740155200027E-2</v>
      </c>
      <c r="BR265">
        <f t="shared" si="224"/>
        <v>0.81352080263999993</v>
      </c>
      <c r="BS265">
        <f t="shared" si="225"/>
        <v>6.4301349840000039</v>
      </c>
      <c r="BT265">
        <f t="shared" si="226"/>
        <v>11.043941999999973</v>
      </c>
      <c r="BU265">
        <f t="shared" si="227"/>
        <v>-273.19319999999993</v>
      </c>
      <c r="CD265">
        <f t="shared" si="228"/>
        <v>8.0155783884799992E-2</v>
      </c>
      <c r="CE265">
        <f t="shared" si="229"/>
        <v>0.9971103833599998</v>
      </c>
      <c r="CF265">
        <f t="shared" si="230"/>
        <v>7.4627804160000011</v>
      </c>
      <c r="CG265">
        <f t="shared" si="231"/>
        <v>6.1414079999999558</v>
      </c>
      <c r="CH265">
        <f t="shared" si="232"/>
        <v>-372.55680000000001</v>
      </c>
      <c r="CQ265">
        <f t="shared" si="233"/>
        <v>0.13465182312265953</v>
      </c>
      <c r="CR265">
        <f t="shared" si="234"/>
        <v>1.2676012944839115</v>
      </c>
      <c r="CS265">
        <f t="shared" si="235"/>
        <v>5.7420221303466699</v>
      </c>
      <c r="CT265">
        <f t="shared" si="236"/>
        <v>-16.758748159999978</v>
      </c>
      <c r="CU265">
        <f t="shared" si="237"/>
        <v>-188.17126399999992</v>
      </c>
      <c r="DD265">
        <f t="shared" si="238"/>
        <v>0.15482035901973332</v>
      </c>
      <c r="DE265">
        <f t="shared" si="239"/>
        <v>1.4550324138133333</v>
      </c>
      <c r="DF265">
        <f t="shared" si="240"/>
        <v>6.4123302880000006</v>
      </c>
      <c r="DG265">
        <f t="shared" si="241"/>
        <v>-23.620356000000019</v>
      </c>
      <c r="DH265">
        <f t="shared" si="242"/>
        <v>-250.44240000000002</v>
      </c>
      <c r="DQ265">
        <f t="shared" si="243"/>
        <v>0.12627213911519999</v>
      </c>
      <c r="DR265">
        <f t="shared" si="244"/>
        <v>1.2799445786400003</v>
      </c>
      <c r="DS265">
        <f t="shared" si="245"/>
        <v>6.8139729839999994</v>
      </c>
      <c r="DT265">
        <f t="shared" si="246"/>
        <v>-12.240858000000003</v>
      </c>
      <c r="DU265">
        <f t="shared" si="247"/>
        <v>-297.13319999999999</v>
      </c>
    </row>
    <row r="266" spans="1:125">
      <c r="A266">
        <v>0.26100000000000001</v>
      </c>
      <c r="B266">
        <f t="shared" si="200"/>
        <v>0.11545572740880602</v>
      </c>
      <c r="C266">
        <f t="shared" si="201"/>
        <v>1.1160692592299997</v>
      </c>
      <c r="D266">
        <f t="shared" si="202"/>
        <v>5.5317697200000007</v>
      </c>
      <c r="E266">
        <f t="shared" si="203"/>
        <v>-9.4364400000000082</v>
      </c>
      <c r="F266">
        <f t="shared" si="204"/>
        <v>-172.07999999999998</v>
      </c>
      <c r="N266">
        <f t="shared" si="205"/>
        <v>0.1051659971860871</v>
      </c>
      <c r="O266">
        <f t="shared" si="206"/>
        <v>1.0826213331724324</v>
      </c>
      <c r="P266">
        <f t="shared" si="207"/>
        <v>6.1128594488301466</v>
      </c>
      <c r="Q266">
        <f t="shared" si="208"/>
        <v>-4.8749088876599878</v>
      </c>
      <c r="R266">
        <f t="shared" si="209"/>
        <v>-232.33432823999999</v>
      </c>
      <c r="AC266">
        <f t="shared" si="210"/>
        <v>5.8002109784085321E-2</v>
      </c>
      <c r="AD266">
        <f t="shared" si="211"/>
        <v>0.87192741397874074</v>
      </c>
      <c r="AE266">
        <f t="shared" si="212"/>
        <v>8.6433733870838925</v>
      </c>
      <c r="AF266">
        <f t="shared" si="248"/>
        <v>28.096257888356689</v>
      </c>
      <c r="AG266">
        <f t="shared" si="249"/>
        <v>-488.11537221732436</v>
      </c>
      <c r="AQ266">
        <f t="shared" si="213"/>
        <v>0.16118786173200111</v>
      </c>
      <c r="AR266">
        <f t="shared" si="214"/>
        <v>1.2647267083747435</v>
      </c>
      <c r="AS266">
        <f t="shared" si="215"/>
        <v>2.9491487029771331</v>
      </c>
      <c r="AT266">
        <f t="shared" si="216"/>
        <v>-29.709911610399995</v>
      </c>
      <c r="AU266">
        <f t="shared" si="217"/>
        <v>95.717014400000153</v>
      </c>
      <c r="BD266">
        <f t="shared" si="218"/>
        <v>0.26675207451203348</v>
      </c>
      <c r="BE266">
        <f t="shared" si="219"/>
        <v>2.1332810097198132</v>
      </c>
      <c r="BF266">
        <f t="shared" si="220"/>
        <v>4.8001283613996435</v>
      </c>
      <c r="BG266">
        <f t="shared" si="221"/>
        <v>-67.456237880850011</v>
      </c>
      <c r="BH266">
        <f t="shared" si="222"/>
        <v>-66.306479399999859</v>
      </c>
      <c r="BQ266">
        <f t="shared" si="223"/>
        <v>6.4769477854600521E-2</v>
      </c>
      <c r="BR266">
        <f t="shared" si="224"/>
        <v>0.81995641403558717</v>
      </c>
      <c r="BS266">
        <f t="shared" si="225"/>
        <v>6.4410422206877751</v>
      </c>
      <c r="BT266">
        <f t="shared" si="226"/>
        <v>10.770423360637515</v>
      </c>
      <c r="BU266">
        <f t="shared" si="227"/>
        <v>-273.84129044999992</v>
      </c>
      <c r="CD266">
        <f t="shared" si="228"/>
        <v>8.1156626666409659E-2</v>
      </c>
      <c r="CE266">
        <f t="shared" si="229"/>
        <v>1.0045761723714415</v>
      </c>
      <c r="CF266">
        <f t="shared" si="230"/>
        <v>7.4687354827671575</v>
      </c>
      <c r="CG266">
        <f t="shared" si="231"/>
        <v>5.7686637078000444</v>
      </c>
      <c r="CH266">
        <f t="shared" si="232"/>
        <v>-372.9277608000001</v>
      </c>
      <c r="CQ266">
        <f t="shared" si="233"/>
        <v>0.13592229262725353</v>
      </c>
      <c r="CR266">
        <f t="shared" si="234"/>
        <v>1.2733349059284151</v>
      </c>
      <c r="CS266">
        <f t="shared" si="235"/>
        <v>5.7251694970032831</v>
      </c>
      <c r="CT266">
        <f t="shared" si="236"/>
        <v>-16.946318133055978</v>
      </c>
      <c r="CU266">
        <f t="shared" si="237"/>
        <v>-186.9689017173333</v>
      </c>
      <c r="DD266">
        <f t="shared" si="238"/>
        <v>0.15627859365154312</v>
      </c>
      <c r="DE266">
        <f t="shared" si="239"/>
        <v>1.4614328922505444</v>
      </c>
      <c r="DF266">
        <f t="shared" si="240"/>
        <v>6.3885849812612587</v>
      </c>
      <c r="DG266">
        <f t="shared" si="241"/>
        <v>-23.869986935224993</v>
      </c>
      <c r="DH266">
        <f t="shared" si="242"/>
        <v>-248.81914690000002</v>
      </c>
      <c r="DQ266">
        <f t="shared" si="243"/>
        <v>0.1275554886278156</v>
      </c>
      <c r="DR266">
        <f t="shared" si="244"/>
        <v>1.2867523817085347</v>
      </c>
      <c r="DS266">
        <f t="shared" si="245"/>
        <v>6.8015837024252761</v>
      </c>
      <c r="DT266">
        <f t="shared" si="246"/>
        <v>-12.537561689362498</v>
      </c>
      <c r="DU266">
        <f t="shared" si="247"/>
        <v>-296.27244045000003</v>
      </c>
    </row>
    <row r="267" spans="1:125">
      <c r="A267">
        <v>0.26200000000000001</v>
      </c>
      <c r="B267">
        <f t="shared" si="200"/>
        <v>0.11657456097299201</v>
      </c>
      <c r="C267">
        <f t="shared" si="201"/>
        <v>1.1215962820800005</v>
      </c>
      <c r="D267">
        <f t="shared" si="202"/>
        <v>5.5222473599999997</v>
      </c>
      <c r="E267">
        <f t="shared" si="203"/>
        <v>-9.6081600000000051</v>
      </c>
      <c r="F267">
        <f t="shared" si="204"/>
        <v>-171.35999999999999</v>
      </c>
      <c r="N267">
        <f t="shared" si="205"/>
        <v>0.10625167412682185</v>
      </c>
      <c r="O267">
        <f t="shared" si="206"/>
        <v>1.0887317164610049</v>
      </c>
      <c r="P267">
        <f t="shared" si="207"/>
        <v>6.1078684391343376</v>
      </c>
      <c r="Q267">
        <f t="shared" si="208"/>
        <v>-5.1070438473600088</v>
      </c>
      <c r="R267">
        <f t="shared" si="209"/>
        <v>-231.93438911999993</v>
      </c>
      <c r="AC267">
        <f t="shared" si="210"/>
        <v>5.8878363547097246E-2</v>
      </c>
      <c r="AD267">
        <f t="shared" si="211"/>
        <v>0.88058475398297542</v>
      </c>
      <c r="AE267">
        <f t="shared" si="212"/>
        <v>8.6712249507829249</v>
      </c>
      <c r="AF267">
        <f t="shared" si="248"/>
        <v>27.606235119956242</v>
      </c>
      <c r="AG267">
        <f t="shared" si="249"/>
        <v>-491.92170647284325</v>
      </c>
      <c r="AQ267">
        <f t="shared" si="213"/>
        <v>0.16245405806708149</v>
      </c>
      <c r="AR267">
        <f t="shared" si="214"/>
        <v>1.2676610181644241</v>
      </c>
      <c r="AS267">
        <f t="shared" si="215"/>
        <v>2.9194870082918305</v>
      </c>
      <c r="AT267">
        <f t="shared" si="216"/>
        <v>-29.613120678399934</v>
      </c>
      <c r="AU267">
        <f t="shared" si="217"/>
        <v>97.859507199999655</v>
      </c>
      <c r="BD267">
        <f t="shared" si="218"/>
        <v>0.26888774434050261</v>
      </c>
      <c r="BE267">
        <f t="shared" si="219"/>
        <v>2.1380473991001296</v>
      </c>
      <c r="BF267">
        <f t="shared" si="220"/>
        <v>4.7326397257641526</v>
      </c>
      <c r="BG267">
        <f t="shared" si="221"/>
        <v>-67.52027918159996</v>
      </c>
      <c r="BH267">
        <f t="shared" si="222"/>
        <v>-61.78122720000016</v>
      </c>
      <c r="BQ267">
        <f t="shared" si="223"/>
        <v>6.5592656573401645E-2</v>
      </c>
      <c r="BR267">
        <f t="shared" si="224"/>
        <v>0.82640279580122367</v>
      </c>
      <c r="BS267">
        <f t="shared" si="225"/>
        <v>6.4516756174768837</v>
      </c>
      <c r="BT267">
        <f t="shared" si="226"/>
        <v>10.496264986199977</v>
      </c>
      <c r="BU267">
        <f t="shared" si="227"/>
        <v>-274.47267959999988</v>
      </c>
      <c r="CD267">
        <f t="shared" si="228"/>
        <v>8.2164938152424843E-2</v>
      </c>
      <c r="CE267">
        <f t="shared" si="229"/>
        <v>1.0120477300166819</v>
      </c>
      <c r="CF267">
        <f t="shared" si="230"/>
        <v>7.4743176237811255</v>
      </c>
      <c r="CG267">
        <f t="shared" si="231"/>
        <v>5.3955605087999885</v>
      </c>
      <c r="CH267">
        <f t="shared" si="232"/>
        <v>-373.27463039999986</v>
      </c>
      <c r="CQ267">
        <f t="shared" si="233"/>
        <v>0.13719848728576367</v>
      </c>
      <c r="CR267">
        <f t="shared" si="234"/>
        <v>1.2790515711549286</v>
      </c>
      <c r="CS267">
        <f t="shared" si="235"/>
        <v>5.7081298946482155</v>
      </c>
      <c r="CT267">
        <f t="shared" si="236"/>
        <v>-17.132686403242666</v>
      </c>
      <c r="CU267">
        <f t="shared" si="237"/>
        <v>-185.76785885866661</v>
      </c>
      <c r="DD267">
        <f t="shared" si="238"/>
        <v>0.15774321684759915</v>
      </c>
      <c r="DE267">
        <f t="shared" si="239"/>
        <v>1.4678095008361725</v>
      </c>
      <c r="DF267">
        <f t="shared" si="240"/>
        <v>6.3645908555361572</v>
      </c>
      <c r="DG267">
        <f t="shared" si="241"/>
        <v>-24.11799365160001</v>
      </c>
      <c r="DH267">
        <f t="shared" si="242"/>
        <v>-247.19396719999997</v>
      </c>
      <c r="DQ267">
        <f t="shared" si="243"/>
        <v>0.12884563969944426</v>
      </c>
      <c r="DR267">
        <f t="shared" si="244"/>
        <v>1.2935476472875438</v>
      </c>
      <c r="DS267">
        <f t="shared" si="245"/>
        <v>6.7888981492768812</v>
      </c>
      <c r="DT267">
        <f t="shared" si="246"/>
        <v>-12.833399413800008</v>
      </c>
      <c r="DU267">
        <f t="shared" si="247"/>
        <v>-295.40127959999995</v>
      </c>
    </row>
    <row r="268" spans="1:125">
      <c r="A268">
        <v>0.26300000000000001</v>
      </c>
      <c r="B268">
        <f t="shared" si="200"/>
        <v>0.11769891677025801</v>
      </c>
      <c r="C268">
        <f t="shared" si="201"/>
        <v>1.1271136968300002</v>
      </c>
      <c r="D268">
        <f t="shared" si="202"/>
        <v>5.5125536400000001</v>
      </c>
      <c r="E268">
        <f t="shared" si="203"/>
        <v>-9.7791600000000045</v>
      </c>
      <c r="F268">
        <f t="shared" si="204"/>
        <v>-170.64</v>
      </c>
      <c r="N268">
        <f t="shared" si="205"/>
        <v>0.1073434589166679</v>
      </c>
      <c r="O268">
        <f t="shared" si="206"/>
        <v>1.094836992739358</v>
      </c>
      <c r="P268">
        <f t="shared" si="207"/>
        <v>6.1026454956491643</v>
      </c>
      <c r="Q268">
        <f t="shared" si="208"/>
        <v>-5.3387752668600061</v>
      </c>
      <c r="R268">
        <f t="shared" si="209"/>
        <v>-231.52725287999999</v>
      </c>
      <c r="AC268">
        <f t="shared" si="210"/>
        <v>5.9763288494066633E-2</v>
      </c>
      <c r="AD268">
        <f t="shared" si="211"/>
        <v>0.8892696999072528</v>
      </c>
      <c r="AE268">
        <f t="shared" si="212"/>
        <v>8.6985845970156994</v>
      </c>
      <c r="AF268">
        <f t="shared" si="248"/>
        <v>27.112431436139165</v>
      </c>
      <c r="AG268">
        <f t="shared" si="249"/>
        <v>-495.67715874529785</v>
      </c>
      <c r="AQ268">
        <f t="shared" si="213"/>
        <v>0.16372317389732516</v>
      </c>
      <c r="AR268">
        <f t="shared" si="214"/>
        <v>1.2705657150106306</v>
      </c>
      <c r="AS268">
        <f t="shared" si="215"/>
        <v>2.8899231704481592</v>
      </c>
      <c r="AT268">
        <f t="shared" si="216"/>
        <v>-29.51420325840003</v>
      </c>
      <c r="AU268">
        <f t="shared" si="217"/>
        <v>99.97001280000012</v>
      </c>
      <c r="BD268">
        <f t="shared" si="218"/>
        <v>0.27102814680354925</v>
      </c>
      <c r="BE268">
        <f t="shared" si="219"/>
        <v>2.1427462685770897</v>
      </c>
      <c r="BF268">
        <f t="shared" si="220"/>
        <v>4.6650893063520869</v>
      </c>
      <c r="BG268">
        <f t="shared" si="221"/>
        <v>-67.57981053284999</v>
      </c>
      <c r="BH268">
        <f t="shared" si="222"/>
        <v>-57.286567799999801</v>
      </c>
      <c r="BQ268">
        <f t="shared" si="223"/>
        <v>6.6422286944947576E-2</v>
      </c>
      <c r="BR268">
        <f t="shared" si="224"/>
        <v>0.83285967377992509</v>
      </c>
      <c r="BS268">
        <f t="shared" si="225"/>
        <v>6.4620345429734325</v>
      </c>
      <c r="BT268">
        <f t="shared" si="226"/>
        <v>10.221483549637499</v>
      </c>
      <c r="BU268">
        <f t="shared" si="227"/>
        <v>-275.08742414999995</v>
      </c>
      <c r="CD268">
        <f t="shared" si="228"/>
        <v>8.3180723924957609E-2</v>
      </c>
      <c r="CE268">
        <f t="shared" si="229"/>
        <v>1.0195246831945266</v>
      </c>
      <c r="CF268">
        <f t="shared" si="230"/>
        <v>7.4795264921638793</v>
      </c>
      <c r="CG268">
        <f t="shared" si="231"/>
        <v>5.0221224437999616</v>
      </c>
      <c r="CH268">
        <f t="shared" si="232"/>
        <v>-373.59750959999974</v>
      </c>
      <c r="CQ268">
        <f t="shared" si="233"/>
        <v>0.1384803900586879</v>
      </c>
      <c r="CR268">
        <f t="shared" si="234"/>
        <v>1.2847511037950705</v>
      </c>
      <c r="CS268">
        <f t="shared" si="235"/>
        <v>5.6909045243240488</v>
      </c>
      <c r="CT268">
        <f t="shared" si="236"/>
        <v>-17.317854291775994</v>
      </c>
      <c r="CU268">
        <f t="shared" si="237"/>
        <v>-184.56813900799995</v>
      </c>
      <c r="DD268">
        <f t="shared" si="238"/>
        <v>0.15921420461391128</v>
      </c>
      <c r="DE268">
        <f t="shared" si="239"/>
        <v>1.4741619915636595</v>
      </c>
      <c r="DF268">
        <f t="shared" si="240"/>
        <v>6.3403495360019662</v>
      </c>
      <c r="DG268">
        <f t="shared" si="241"/>
        <v>-24.364374237225014</v>
      </c>
      <c r="DH268">
        <f t="shared" si="242"/>
        <v>-245.56689029999998</v>
      </c>
      <c r="DQ268">
        <f t="shared" si="243"/>
        <v>0.13014257964460549</v>
      </c>
      <c r="DR268">
        <f t="shared" si="244"/>
        <v>1.3003300795401675</v>
      </c>
      <c r="DS268">
        <f t="shared" si="245"/>
        <v>6.7759171957109317</v>
      </c>
      <c r="DT268">
        <f t="shared" si="246"/>
        <v>-13.128360800362499</v>
      </c>
      <c r="DU268">
        <f t="shared" si="247"/>
        <v>-294.51977414999999</v>
      </c>
    </row>
    <row r="269" spans="1:125">
      <c r="A269">
        <v>0.26400000000000001</v>
      </c>
      <c r="B269">
        <f t="shared" si="200"/>
        <v>0.11882878510694399</v>
      </c>
      <c r="C269">
        <f t="shared" si="201"/>
        <v>1.1326213324800001</v>
      </c>
      <c r="D269">
        <f t="shared" si="202"/>
        <v>5.5026892799999985</v>
      </c>
      <c r="E269">
        <f t="shared" si="203"/>
        <v>-9.9494400000000027</v>
      </c>
      <c r="F269">
        <f t="shared" si="204"/>
        <v>-169.92</v>
      </c>
      <c r="N269">
        <f t="shared" si="205"/>
        <v>0.10844134633271565</v>
      </c>
      <c r="O269">
        <f t="shared" si="206"/>
        <v>1.1009369302766716</v>
      </c>
      <c r="P269">
        <f t="shared" si="207"/>
        <v>6.0971910255083532</v>
      </c>
      <c r="Q269">
        <f t="shared" si="208"/>
        <v>-5.5700959641600027</v>
      </c>
      <c r="R269">
        <f t="shared" si="209"/>
        <v>-231.11294976000002</v>
      </c>
      <c r="AC269">
        <f t="shared" si="210"/>
        <v>6.0656911984326767E-2</v>
      </c>
      <c r="AD269">
        <f t="shared" si="211"/>
        <v>0.8979817579521393</v>
      </c>
      <c r="AE269">
        <f t="shared" si="212"/>
        <v>8.7254485703518156</v>
      </c>
      <c r="AF269">
        <f t="shared" si="248"/>
        <v>26.614897850796048</v>
      </c>
      <c r="AG269">
        <f t="shared" si="249"/>
        <v>-499.38146622701652</v>
      </c>
      <c r="AQ269">
        <f t="shared" si="213"/>
        <v>0.16499517965906998</v>
      </c>
      <c r="AR269">
        <f t="shared" si="214"/>
        <v>1.2734408978281264</v>
      </c>
      <c r="AS269">
        <f t="shared" si="215"/>
        <v>2.8604592999628817</v>
      </c>
      <c r="AT269">
        <f t="shared" si="216"/>
        <v>-29.413191270399981</v>
      </c>
      <c r="AU269">
        <f t="shared" si="217"/>
        <v>102.04866560000016</v>
      </c>
      <c r="BD269">
        <f t="shared" si="218"/>
        <v>0.27317321435112801</v>
      </c>
      <c r="BE269">
        <f t="shared" si="219"/>
        <v>2.1473775586168018</v>
      </c>
      <c r="BF269">
        <f t="shared" si="220"/>
        <v>4.5974815978291215</v>
      </c>
      <c r="BG269">
        <f t="shared" si="221"/>
        <v>-67.634862489600025</v>
      </c>
      <c r="BH269">
        <f t="shared" si="222"/>
        <v>-52.822425599999804</v>
      </c>
      <c r="BQ269">
        <f t="shared" si="223"/>
        <v>6.7258379328112572E-2</v>
      </c>
      <c r="BR269">
        <f t="shared" si="224"/>
        <v>0.83932677319163906</v>
      </c>
      <c r="BS269">
        <f t="shared" si="225"/>
        <v>6.4721183824281621</v>
      </c>
      <c r="BT269">
        <f t="shared" si="226"/>
        <v>9.9460956672000247</v>
      </c>
      <c r="BU269">
        <f t="shared" si="227"/>
        <v>-275.6855807999998</v>
      </c>
      <c r="CD269">
        <f t="shared" si="228"/>
        <v>8.4203989192849493E-2</v>
      </c>
      <c r="CE269">
        <f t="shared" si="229"/>
        <v>1.027006658468905</v>
      </c>
      <c r="CF269">
        <f t="shared" si="230"/>
        <v>7.4843617650278409</v>
      </c>
      <c r="CG269">
        <f t="shared" si="231"/>
        <v>4.6483734528000049</v>
      </c>
      <c r="CH269">
        <f t="shared" si="232"/>
        <v>-373.89649920000028</v>
      </c>
      <c r="CQ269">
        <f t="shared" si="233"/>
        <v>0.13976798372075572</v>
      </c>
      <c r="CR269">
        <f t="shared" si="234"/>
        <v>1.2904333186808417</v>
      </c>
      <c r="CS269">
        <f t="shared" si="235"/>
        <v>5.6734945857503227</v>
      </c>
      <c r="CT269">
        <f t="shared" si="236"/>
        <v>-17.501823123455988</v>
      </c>
      <c r="CU269">
        <f t="shared" si="237"/>
        <v>-183.36974574933325</v>
      </c>
      <c r="DD269">
        <f t="shared" si="238"/>
        <v>0.16069153270929556</v>
      </c>
      <c r="DE269">
        <f t="shared" si="239"/>
        <v>1.4804901180525774</v>
      </c>
      <c r="DF269">
        <f t="shared" si="240"/>
        <v>6.3158626497331181</v>
      </c>
      <c r="DG269">
        <f t="shared" si="241"/>
        <v>-24.609126809600003</v>
      </c>
      <c r="DH269">
        <f t="shared" si="242"/>
        <v>-243.93794559999998</v>
      </c>
      <c r="DQ269">
        <f t="shared" si="243"/>
        <v>0.1314462954824191</v>
      </c>
      <c r="DR269">
        <f t="shared" si="244"/>
        <v>1.3070993835058793</v>
      </c>
      <c r="DS269">
        <f t="shared" si="245"/>
        <v>6.7626417232281604</v>
      </c>
      <c r="DT269">
        <f t="shared" si="246"/>
        <v>-13.42243553280001</v>
      </c>
      <c r="DU269">
        <f t="shared" si="247"/>
        <v>-293.62798080000005</v>
      </c>
    </row>
    <row r="270" spans="1:125">
      <c r="A270">
        <v>0.26500000000000001</v>
      </c>
      <c r="B270">
        <f t="shared" si="200"/>
        <v>0.11996415611875003</v>
      </c>
      <c r="C270">
        <f t="shared" si="201"/>
        <v>1.1381190187500001</v>
      </c>
      <c r="D270">
        <f t="shared" si="202"/>
        <v>5.4926549999999992</v>
      </c>
      <c r="E270">
        <f t="shared" si="203"/>
        <v>-10.119000000000003</v>
      </c>
      <c r="F270">
        <f t="shared" si="204"/>
        <v>-169.2</v>
      </c>
      <c r="N270">
        <f t="shared" si="205"/>
        <v>0.10954533092052954</v>
      </c>
      <c r="O270">
        <f t="shared" si="206"/>
        <v>1.107031297752844</v>
      </c>
      <c r="P270">
        <f t="shared" si="207"/>
        <v>6.0915054430124993</v>
      </c>
      <c r="Q270">
        <f t="shared" si="208"/>
        <v>-5.8009987874999975</v>
      </c>
      <c r="R270">
        <f t="shared" si="209"/>
        <v>-230.69151000000002</v>
      </c>
      <c r="AC270">
        <f t="shared" si="210"/>
        <v>6.155926088154224E-2</v>
      </c>
      <c r="AD270">
        <f t="shared" si="211"/>
        <v>0.90672043058832397</v>
      </c>
      <c r="AE270">
        <f t="shared" si="212"/>
        <v>8.7518131665051975</v>
      </c>
      <c r="AF270">
        <f t="shared" si="248"/>
        <v>26.113685637611184</v>
      </c>
      <c r="AG270">
        <f t="shared" si="249"/>
        <v>-503.03437213050097</v>
      </c>
      <c r="AQ270">
        <f t="shared" si="213"/>
        <v>0.16627004588861877</v>
      </c>
      <c r="AR270">
        <f t="shared" si="214"/>
        <v>1.2762866676262499</v>
      </c>
      <c r="AS270">
        <f t="shared" si="215"/>
        <v>2.8310974754999991</v>
      </c>
      <c r="AT270">
        <f t="shared" si="216"/>
        <v>-29.31011649999995</v>
      </c>
      <c r="AU270">
        <f t="shared" si="217"/>
        <v>104.09559999999988</v>
      </c>
      <c r="BD270">
        <f t="shared" si="218"/>
        <v>0.27532287937590283</v>
      </c>
      <c r="BE270">
        <f t="shared" si="219"/>
        <v>2.1519412141647658</v>
      </c>
      <c r="BF270">
        <f t="shared" si="220"/>
        <v>4.5298210643437571</v>
      </c>
      <c r="BG270">
        <f t="shared" si="221"/>
        <v>-67.685465531250031</v>
      </c>
      <c r="BH270">
        <f t="shared" si="222"/>
        <v>-48.388725000000051</v>
      </c>
      <c r="BQ270">
        <f t="shared" si="223"/>
        <v>6.8100943806686243E-2</v>
      </c>
      <c r="BR270">
        <f t="shared" si="224"/>
        <v>0.84580381864986354</v>
      </c>
      <c r="BS270">
        <f t="shared" si="225"/>
        <v>6.4819265376796835</v>
      </c>
      <c r="BT270">
        <f t="shared" si="226"/>
        <v>9.6701178984375193</v>
      </c>
      <c r="BU270">
        <f t="shared" si="227"/>
        <v>-276.26720625000007</v>
      </c>
      <c r="CD270">
        <f t="shared" si="228"/>
        <v>8.5234738791348449E-2</v>
      </c>
      <c r="CE270">
        <f t="shared" si="229"/>
        <v>1.0344932820928128</v>
      </c>
      <c r="CF270">
        <f t="shared" si="230"/>
        <v>7.4888231433750008</v>
      </c>
      <c r="CG270">
        <f t="shared" si="231"/>
        <v>4.2743373750000266</v>
      </c>
      <c r="CH270">
        <f t="shared" si="232"/>
        <v>-374.17170000000004</v>
      </c>
      <c r="CQ270">
        <f t="shared" si="233"/>
        <v>0.14106125086212853</v>
      </c>
      <c r="CR270">
        <f t="shared" si="234"/>
        <v>1.2960980318433</v>
      </c>
      <c r="CS270">
        <f t="shared" si="235"/>
        <v>5.6559012773199999</v>
      </c>
      <c r="CT270">
        <f t="shared" si="236"/>
        <v>-17.68459422666665</v>
      </c>
      <c r="CU270">
        <f t="shared" si="237"/>
        <v>-182.17268266666662</v>
      </c>
      <c r="DD270">
        <f t="shared" si="238"/>
        <v>0.16217517664700137</v>
      </c>
      <c r="DE270">
        <f t="shared" si="239"/>
        <v>1.4867936355505078</v>
      </c>
      <c r="DF270">
        <f t="shared" si="240"/>
        <v>6.2911318256718758</v>
      </c>
      <c r="DG270">
        <f t="shared" si="241"/>
        <v>-24.852249515625001</v>
      </c>
      <c r="DH270">
        <f t="shared" si="242"/>
        <v>-242.30716249999998</v>
      </c>
      <c r="DQ270">
        <f t="shared" si="243"/>
        <v>0.13275677393748703</v>
      </c>
      <c r="DR270">
        <f t="shared" si="244"/>
        <v>1.3138552651108011</v>
      </c>
      <c r="DS270">
        <f t="shared" si="245"/>
        <v>6.7490726236171872</v>
      </c>
      <c r="DT270">
        <f t="shared" si="246"/>
        <v>-13.715613351562501</v>
      </c>
      <c r="DU270">
        <f t="shared" si="247"/>
        <v>-292.72595624999997</v>
      </c>
    </row>
    <row r="271" spans="1:125">
      <c r="A271">
        <v>0.26600000000000001</v>
      </c>
      <c r="B271">
        <f t="shared" si="200"/>
        <v>0.12110501977145603</v>
      </c>
      <c r="C271">
        <f t="shared" si="201"/>
        <v>1.14360658608</v>
      </c>
      <c r="D271">
        <f t="shared" si="202"/>
        <v>5.4824515199999988</v>
      </c>
      <c r="E271">
        <f t="shared" si="203"/>
        <v>-10.287839999999999</v>
      </c>
      <c r="F271">
        <f t="shared" si="204"/>
        <v>-168.48</v>
      </c>
      <c r="N271">
        <f t="shared" si="205"/>
        <v>0.11065540699456219</v>
      </c>
      <c r="O271">
        <f t="shared" si="206"/>
        <v>1.113119864265645</v>
      </c>
      <c r="P271">
        <f t="shared" si="207"/>
        <v>6.0855891695988475</v>
      </c>
      <c r="Q271">
        <f t="shared" si="208"/>
        <v>-6.0314766153600123</v>
      </c>
      <c r="R271">
        <f t="shared" si="209"/>
        <v>-230.26296384</v>
      </c>
      <c r="AC271">
        <f t="shared" si="210"/>
        <v>6.2470361550004815E-2</v>
      </c>
      <c r="AD271">
        <f t="shared" si="211"/>
        <v>0.9154852166078874</v>
      </c>
      <c r="AE271">
        <f t="shared" si="212"/>
        <v>8.77767473259083</v>
      </c>
      <c r="AF271">
        <f t="shared" si="248"/>
        <v>25.608846324058248</v>
      </c>
      <c r="AG271">
        <f t="shared" si="249"/>
        <v>-506.63562566303369</v>
      </c>
      <c r="AQ271">
        <f t="shared" si="213"/>
        <v>0.16754774322431754</v>
      </c>
      <c r="AR271">
        <f t="shared" si="214"/>
        <v>1.279103127477133</v>
      </c>
      <c r="AS271">
        <f t="shared" si="215"/>
        <v>2.8018397440051181</v>
      </c>
      <c r="AT271">
        <f t="shared" si="216"/>
        <v>-29.20501059839998</v>
      </c>
      <c r="AU271">
        <f t="shared" si="217"/>
        <v>106.11095039999958</v>
      </c>
      <c r="BD271">
        <f t="shared" si="218"/>
        <v>0.27747707421770934</v>
      </c>
      <c r="BE271">
        <f t="shared" si="219"/>
        <v>2.1564371846154069</v>
      </c>
      <c r="BF271">
        <f t="shared" si="220"/>
        <v>4.4621121396028665</v>
      </c>
      <c r="BG271">
        <f t="shared" si="221"/>
        <v>-67.731650061600021</v>
      </c>
      <c r="BH271">
        <f t="shared" si="222"/>
        <v>-43.985390400000199</v>
      </c>
      <c r="BQ271">
        <f t="shared" si="223"/>
        <v>6.8949990188775387E-2</v>
      </c>
      <c r="BR271">
        <f t="shared" si="224"/>
        <v>0.85229053417820455</v>
      </c>
      <c r="BS271">
        <f t="shared" si="225"/>
        <v>6.4914584270978404</v>
      </c>
      <c r="BT271">
        <f t="shared" si="226"/>
        <v>9.3935667461999994</v>
      </c>
      <c r="BU271">
        <f t="shared" si="227"/>
        <v>-276.83235720000005</v>
      </c>
      <c r="CD271">
        <f t="shared" si="228"/>
        <v>8.6272977181809887E-2</v>
      </c>
      <c r="CE271">
        <f t="shared" si="229"/>
        <v>1.0419841800321499</v>
      </c>
      <c r="CF271">
        <f t="shared" si="230"/>
        <v>7.492910351996156</v>
      </c>
      <c r="CG271">
        <f t="shared" si="231"/>
        <v>3.9000379487999624</v>
      </c>
      <c r="CH271">
        <f t="shared" si="232"/>
        <v>-374.42321279999999</v>
      </c>
      <c r="CQ271">
        <f t="shared" si="233"/>
        <v>0.14236017388959757</v>
      </c>
      <c r="CR271">
        <f t="shared" si="234"/>
        <v>1.301745060511232</v>
      </c>
      <c r="CS271">
        <f t="shared" si="235"/>
        <v>5.6381257960958635</v>
      </c>
      <c r="CT271">
        <f t="shared" si="236"/>
        <v>-17.86616893337597</v>
      </c>
      <c r="CU271">
        <f t="shared" si="237"/>
        <v>-180.97695334399995</v>
      </c>
      <c r="DD271">
        <f t="shared" si="238"/>
        <v>0.1636651116963406</v>
      </c>
      <c r="DE271">
        <f t="shared" si="239"/>
        <v>1.493072300934897</v>
      </c>
      <c r="DF271">
        <f t="shared" si="240"/>
        <v>6.2661586945988761</v>
      </c>
      <c r="DG271">
        <f t="shared" si="241"/>
        <v>-25.093740531599988</v>
      </c>
      <c r="DH271">
        <f t="shared" si="242"/>
        <v>-240.67457039999994</v>
      </c>
      <c r="DQ271">
        <f t="shared" si="243"/>
        <v>0.13407400144078477</v>
      </c>
      <c r="DR271">
        <f t="shared" si="244"/>
        <v>1.3205974311779645</v>
      </c>
      <c r="DS271">
        <f t="shared" si="245"/>
        <v>6.735210798897838</v>
      </c>
      <c r="DT271">
        <f t="shared" si="246"/>
        <v>-14.007884053799993</v>
      </c>
      <c r="DU271">
        <f t="shared" si="247"/>
        <v>-291.81375719999994</v>
      </c>
    </row>
    <row r="272" spans="1:125">
      <c r="A272">
        <v>0.26700000000000002</v>
      </c>
      <c r="B272">
        <f t="shared" si="200"/>
        <v>0.12225136586164202</v>
      </c>
      <c r="C272">
        <f t="shared" si="201"/>
        <v>1.1490838656300002</v>
      </c>
      <c r="D272">
        <f t="shared" si="202"/>
        <v>5.4720795599999983</v>
      </c>
      <c r="E272">
        <f t="shared" si="203"/>
        <v>-10.455960000000001</v>
      </c>
      <c r="F272">
        <f t="shared" si="204"/>
        <v>-167.76</v>
      </c>
      <c r="N272">
        <f t="shared" si="205"/>
        <v>0.11177156863857585</v>
      </c>
      <c r="O272">
        <f t="shared" si="206"/>
        <v>1.1192023993378382</v>
      </c>
      <c r="P272">
        <f t="shared" si="207"/>
        <v>6.0794426338110368</v>
      </c>
      <c r="Q272">
        <f t="shared" si="208"/>
        <v>-6.2615223564599942</v>
      </c>
      <c r="R272">
        <f t="shared" si="209"/>
        <v>-229.82734152000006</v>
      </c>
      <c r="AC272">
        <f t="shared" si="210"/>
        <v>6.3390239850980482E-2</v>
      </c>
      <c r="AD272">
        <f t="shared" si="211"/>
        <v>0.92427561117582935</v>
      </c>
      <c r="AE272">
        <f t="shared" si="212"/>
        <v>8.8030296673755881</v>
      </c>
      <c r="AF272">
        <f t="shared" si="248"/>
        <v>25.100431685415913</v>
      </c>
      <c r="AG272">
        <f t="shared" si="249"/>
        <v>-510.18498200126805</v>
      </c>
      <c r="AQ272">
        <f t="shared" si="213"/>
        <v>0.16882824240860278</v>
      </c>
      <c r="AR272">
        <f t="shared" si="214"/>
        <v>1.2818903824840526</v>
      </c>
      <c r="AS272">
        <f t="shared" si="215"/>
        <v>2.7726881208398488</v>
      </c>
      <c r="AT272">
        <f t="shared" si="216"/>
        <v>-29.097905082400068</v>
      </c>
      <c r="AU272">
        <f t="shared" si="217"/>
        <v>108.09485120000016</v>
      </c>
      <c r="BD272">
        <f t="shared" si="218"/>
        <v>0.27963573116799001</v>
      </c>
      <c r="BE272">
        <f t="shared" si="219"/>
        <v>2.16086542378167</v>
      </c>
      <c r="BF272">
        <f t="shared" si="220"/>
        <v>4.3943592269474152</v>
      </c>
      <c r="BG272">
        <f t="shared" si="221"/>
        <v>-67.773446408850063</v>
      </c>
      <c r="BH272">
        <f t="shared" si="222"/>
        <v>-39.612346199999763</v>
      </c>
      <c r="BQ272">
        <f t="shared" si="223"/>
        <v>6.9805528006222306E-2</v>
      </c>
      <c r="BR272">
        <f t="shared" si="224"/>
        <v>0.85878664322688036</v>
      </c>
      <c r="BS272">
        <f t="shared" si="225"/>
        <v>6.5007134855269397</v>
      </c>
      <c r="BT272">
        <f t="shared" si="226"/>
        <v>9.116458656637505</v>
      </c>
      <c r="BU272">
        <f t="shared" si="227"/>
        <v>-277.38109035000014</v>
      </c>
      <c r="CD272">
        <f t="shared" si="228"/>
        <v>8.7318708451421395E-2</v>
      </c>
      <c r="CE272">
        <f t="shared" si="229"/>
        <v>1.0494789779894602</v>
      </c>
      <c r="CF272">
        <f t="shared" si="230"/>
        <v>7.4966231393701204</v>
      </c>
      <c r="CG272">
        <f t="shared" si="231"/>
        <v>3.5254988118000341</v>
      </c>
      <c r="CH272">
        <f t="shared" si="232"/>
        <v>-374.65113839999998</v>
      </c>
      <c r="CQ272">
        <f t="shared" si="233"/>
        <v>0.14366473502778124</v>
      </c>
      <c r="CR272">
        <f t="shared" si="234"/>
        <v>1.3073742231098184</v>
      </c>
      <c r="CS272">
        <f t="shared" si="235"/>
        <v>5.6201693378069413</v>
      </c>
      <c r="CT272">
        <f t="shared" si="236"/>
        <v>-18.046548579135997</v>
      </c>
      <c r="CU272">
        <f t="shared" si="237"/>
        <v>-179.78256136533327</v>
      </c>
      <c r="DD272">
        <f t="shared" si="238"/>
        <v>0.16516131288431823</v>
      </c>
      <c r="DE272">
        <f t="shared" si="239"/>
        <v>1.4993258727148784</v>
      </c>
      <c r="DF272">
        <f t="shared" si="240"/>
        <v>6.2409448891037833</v>
      </c>
      <c r="DG272">
        <f t="shared" si="241"/>
        <v>-25.333598063224997</v>
      </c>
      <c r="DH272">
        <f t="shared" si="242"/>
        <v>-239.04019869999996</v>
      </c>
      <c r="DQ272">
        <f t="shared" si="243"/>
        <v>0.13539796413056357</v>
      </c>
      <c r="DR272">
        <f t="shared" si="244"/>
        <v>1.3273255894375124</v>
      </c>
      <c r="DS272">
        <f t="shared" si="245"/>
        <v>6.7210571612644419</v>
      </c>
      <c r="DT272">
        <f t="shared" si="246"/>
        <v>-14.299237493362483</v>
      </c>
      <c r="DU272">
        <f t="shared" si="247"/>
        <v>-290.89144035000004</v>
      </c>
    </row>
    <row r="273" spans="1:125">
      <c r="A273">
        <v>0.26800000000000002</v>
      </c>
      <c r="B273">
        <f t="shared" si="200"/>
        <v>0.12340318401740802</v>
      </c>
      <c r="C273">
        <f t="shared" si="201"/>
        <v>1.1545506892799999</v>
      </c>
      <c r="D273">
        <f t="shared" si="202"/>
        <v>5.4615398399999995</v>
      </c>
      <c r="E273">
        <f t="shared" si="203"/>
        <v>-10.623359999999998</v>
      </c>
      <c r="F273">
        <f t="shared" si="204"/>
        <v>-167.04</v>
      </c>
      <c r="N273">
        <f t="shared" si="205"/>
        <v>0.11289380970607105</v>
      </c>
      <c r="O273">
        <f t="shared" si="206"/>
        <v>1.1252786729242708</v>
      </c>
      <c r="P273">
        <f t="shared" si="207"/>
        <v>6.0730662712688641</v>
      </c>
      <c r="Q273">
        <f t="shared" si="208"/>
        <v>-6.4911289497600038</v>
      </c>
      <c r="R273">
        <f t="shared" si="209"/>
        <v>-229.38467327999996</v>
      </c>
      <c r="AC273">
        <f t="shared" si="210"/>
        <v>6.4318921139108295E-2</v>
      </c>
      <c r="AD273">
        <f t="shared" si="211"/>
        <v>0.93309110588184707</v>
      </c>
      <c r="AE273">
        <f t="shared" si="212"/>
        <v>8.82787442152304</v>
      </c>
      <c r="AF273">
        <f t="shared" si="248"/>
        <v>24.588493738812804</v>
      </c>
      <c r="AG273">
        <f t="shared" si="249"/>
        <v>-513.6822022658464</v>
      </c>
      <c r="AQ273">
        <f t="shared" si="213"/>
        <v>0.1701115142900167</v>
      </c>
      <c r="AR273">
        <f t="shared" si="214"/>
        <v>1.284648539749909</v>
      </c>
      <c r="AS273">
        <f t="shared" si="215"/>
        <v>2.7436445899161579</v>
      </c>
      <c r="AT273">
        <f t="shared" si="216"/>
        <v>-28.988831334400047</v>
      </c>
      <c r="AU273">
        <f t="shared" si="217"/>
        <v>110.04743679999996</v>
      </c>
      <c r="BD273">
        <f t="shared" si="218"/>
        <v>0.28179878247419637</v>
      </c>
      <c r="BE273">
        <f t="shared" si="219"/>
        <v>2.1652258898646841</v>
      </c>
      <c r="BF273">
        <f t="shared" si="220"/>
        <v>4.3265666994278362</v>
      </c>
      <c r="BG273">
        <f t="shared" si="221"/>
        <v>-67.810884825599999</v>
      </c>
      <c r="BH273">
        <f t="shared" si="222"/>
        <v>-35.269516800000076</v>
      </c>
      <c r="BQ273">
        <f t="shared" si="223"/>
        <v>7.0667566514039715E-2</v>
      </c>
      <c r="BR273">
        <f t="shared" si="224"/>
        <v>0.8652918686891673</v>
      </c>
      <c r="BS273">
        <f t="shared" si="225"/>
        <v>6.5096911642291211</v>
      </c>
      <c r="BT273">
        <f t="shared" si="226"/>
        <v>8.838810019199963</v>
      </c>
      <c r="BU273">
        <f t="shared" si="227"/>
        <v>-277.91346239999973</v>
      </c>
      <c r="CD273">
        <f t="shared" si="228"/>
        <v>8.8371936312951468E-2</v>
      </c>
      <c r="CE273">
        <f t="shared" si="229"/>
        <v>1.0569773014275683</v>
      </c>
      <c r="CF273">
        <f t="shared" si="230"/>
        <v>7.4999612775628819</v>
      </c>
      <c r="CG273">
        <f t="shared" si="231"/>
        <v>3.1507435008000009</v>
      </c>
      <c r="CH273">
        <f t="shared" si="232"/>
        <v>-374.85557759999972</v>
      </c>
      <c r="CQ273">
        <f t="shared" si="233"/>
        <v>0.14497491632032089</v>
      </c>
      <c r="CR273">
        <f t="shared" si="234"/>
        <v>1.3129853392593034</v>
      </c>
      <c r="CS273">
        <f t="shared" si="235"/>
        <v>5.6020330968449032</v>
      </c>
      <c r="CT273">
        <f t="shared" si="236"/>
        <v>-18.225734503082656</v>
      </c>
      <c r="CU273">
        <f t="shared" si="237"/>
        <v>-178.58951031466663</v>
      </c>
      <c r="DD273">
        <f t="shared" si="238"/>
        <v>0.16666375499726493</v>
      </c>
      <c r="DE273">
        <f t="shared" si="239"/>
        <v>1.5055541110330677</v>
      </c>
      <c r="DF273">
        <f t="shared" si="240"/>
        <v>6.2154920435558365</v>
      </c>
      <c r="DG273">
        <f t="shared" si="241"/>
        <v>-25.571820345600006</v>
      </c>
      <c r="DH273">
        <f t="shared" si="242"/>
        <v>-237.40407679999993</v>
      </c>
      <c r="DQ273">
        <f t="shared" si="243"/>
        <v>0.13672864785326272</v>
      </c>
      <c r="DR273">
        <f t="shared" si="244"/>
        <v>1.3340394485368472</v>
      </c>
      <c r="DS273">
        <f t="shared" si="245"/>
        <v>6.7066126330291196</v>
      </c>
      <c r="DT273">
        <f t="shared" si="246"/>
        <v>-14.589663580799998</v>
      </c>
      <c r="DU273">
        <f t="shared" si="247"/>
        <v>-289.95906239999988</v>
      </c>
    </row>
    <row r="274" spans="1:125">
      <c r="A274">
        <v>0.26900000000000002</v>
      </c>
      <c r="B274">
        <f t="shared" si="200"/>
        <v>0.12456046369909404</v>
      </c>
      <c r="C274">
        <f t="shared" si="201"/>
        <v>1.1600068896300002</v>
      </c>
      <c r="D274">
        <f t="shared" si="202"/>
        <v>5.4508330800000007</v>
      </c>
      <c r="E274">
        <f t="shared" si="203"/>
        <v>-10.790040000000001</v>
      </c>
      <c r="F274">
        <f t="shared" si="204"/>
        <v>-166.32</v>
      </c>
      <c r="N274">
        <f t="shared" si="205"/>
        <v>0.11402212382072217</v>
      </c>
      <c r="O274">
        <f t="shared" si="206"/>
        <v>1.1313484554189348</v>
      </c>
      <c r="P274">
        <f t="shared" si="207"/>
        <v>6.0664605246380496</v>
      </c>
      <c r="Q274">
        <f t="shared" si="208"/>
        <v>-6.7202893644599992</v>
      </c>
      <c r="R274">
        <f t="shared" si="209"/>
        <v>-228.93498935999997</v>
      </c>
      <c r="AC274">
        <f t="shared" si="210"/>
        <v>6.5256430258850931E-2</v>
      </c>
      <c r="AD274">
        <f t="shared" si="211"/>
        <v>0.94193118879234661</v>
      </c>
      <c r="AE274">
        <f t="shared" si="212"/>
        <v>8.8522054978323652</v>
      </c>
      <c r="AF274">
        <f t="shared" si="248"/>
        <v>24.073084737294543</v>
      </c>
      <c r="AG274">
        <f t="shared" si="249"/>
        <v>-517.12705349596285</v>
      </c>
      <c r="AQ274">
        <f t="shared" si="213"/>
        <v>0.17139752982519113</v>
      </c>
      <c r="AR274">
        <f t="shared" si="214"/>
        <v>1.287377708345844</v>
      </c>
      <c r="AS274">
        <f t="shared" si="215"/>
        <v>2.7147111038308891</v>
      </c>
      <c r="AT274">
        <f t="shared" si="216"/>
        <v>-28.877820602400039</v>
      </c>
      <c r="AU274">
        <f t="shared" si="217"/>
        <v>111.96884159999985</v>
      </c>
      <c r="BD274">
        <f t="shared" si="218"/>
        <v>0.28396616034416339</v>
      </c>
      <c r="BE274">
        <f t="shared" si="219"/>
        <v>2.1695185454235162</v>
      </c>
      <c r="BF274">
        <f t="shared" si="220"/>
        <v>4.2587388998798721</v>
      </c>
      <c r="BG274">
        <f t="shared" si="221"/>
        <v>-67.843995488849998</v>
      </c>
      <c r="BH274">
        <f t="shared" si="222"/>
        <v>-30.956826599999999</v>
      </c>
      <c r="BQ274">
        <f t="shared" si="223"/>
        <v>7.1536114689861888E-2</v>
      </c>
      <c r="BR274">
        <f t="shared" si="224"/>
        <v>0.87180593291778985</v>
      </c>
      <c r="BS274">
        <f t="shared" si="225"/>
        <v>6.5183909308275956</v>
      </c>
      <c r="BT274">
        <f t="shared" si="226"/>
        <v>8.5606371666375036</v>
      </c>
      <c r="BU274">
        <f t="shared" si="227"/>
        <v>-278.42953005000004</v>
      </c>
      <c r="CD274">
        <f t="shared" si="228"/>
        <v>8.9432664104521137E-2</v>
      </c>
      <c r="CE274">
        <f t="shared" si="229"/>
        <v>1.0644787755931171</v>
      </c>
      <c r="CF274">
        <f t="shared" si="230"/>
        <v>7.502924562126835</v>
      </c>
      <c r="CG274">
        <f t="shared" si="231"/>
        <v>2.7757954518000076</v>
      </c>
      <c r="CH274">
        <f t="shared" si="232"/>
        <v>-375.03663119999982</v>
      </c>
      <c r="CQ274">
        <f t="shared" si="233"/>
        <v>0.14629069963107494</v>
      </c>
      <c r="CR274">
        <f t="shared" si="234"/>
        <v>1.3185782297736495</v>
      </c>
      <c r="CS274">
        <f t="shared" si="235"/>
        <v>5.5837182662605116</v>
      </c>
      <c r="CT274">
        <f t="shared" si="236"/>
        <v>-18.403728047935989</v>
      </c>
      <c r="CU274">
        <f t="shared" si="237"/>
        <v>-177.39780377599993</v>
      </c>
      <c r="DD274">
        <f t="shared" si="238"/>
        <v>0.16817241258247151</v>
      </c>
      <c r="DE274">
        <f t="shared" si="239"/>
        <v>1.5117567776673266</v>
      </c>
      <c r="DF274">
        <f t="shared" si="240"/>
        <v>6.189801794074496</v>
      </c>
      <c r="DG274">
        <f t="shared" si="241"/>
        <v>-25.808405643224983</v>
      </c>
      <c r="DH274">
        <f t="shared" si="242"/>
        <v>-235.76623410000002</v>
      </c>
      <c r="DQ274">
        <f t="shared" si="243"/>
        <v>0.13806603816443169</v>
      </c>
      <c r="DR274">
        <f t="shared" si="244"/>
        <v>1.3407387180507171</v>
      </c>
      <c r="DS274">
        <f t="shared" si="245"/>
        <v>6.6918781465650961</v>
      </c>
      <c r="DT274">
        <f t="shared" si="246"/>
        <v>-14.879152283362489</v>
      </c>
      <c r="DU274">
        <f t="shared" si="247"/>
        <v>-289.01668004999999</v>
      </c>
    </row>
    <row r="275" spans="1:125">
      <c r="A275">
        <v>0.27</v>
      </c>
      <c r="B275">
        <f t="shared" si="200"/>
        <v>0.12572319420000003</v>
      </c>
      <c r="C275">
        <f t="shared" si="201"/>
        <v>1.1654523000000001</v>
      </c>
      <c r="D275">
        <f t="shared" si="202"/>
        <v>5.439960000000001</v>
      </c>
      <c r="E275">
        <f t="shared" si="203"/>
        <v>-10.956</v>
      </c>
      <c r="F275">
        <f t="shared" si="204"/>
        <v>-165.6</v>
      </c>
      <c r="N275">
        <f t="shared" si="205"/>
        <v>0.11515650437682</v>
      </c>
      <c r="O275">
        <f t="shared" si="206"/>
        <v>1.1374115176620001</v>
      </c>
      <c r="P275">
        <f t="shared" si="207"/>
        <v>6.0596258435999992</v>
      </c>
      <c r="Q275">
        <f t="shared" si="208"/>
        <v>-6.9489966000000081</v>
      </c>
      <c r="R275">
        <f t="shared" si="209"/>
        <v>-228.47832000000008</v>
      </c>
      <c r="AC275">
        <f t="shared" si="210"/>
        <v>6.6202791540997619E-2</v>
      </c>
      <c r="AD275">
        <f t="shared" si="211"/>
        <v>0.95079534450270375</v>
      </c>
      <c r="AE275">
        <f t="shared" si="212"/>
        <v>8.8760194514711905</v>
      </c>
      <c r="AF275">
        <f t="shared" si="248"/>
        <v>23.554257163920013</v>
      </c>
      <c r="AG275">
        <f t="shared" si="249"/>
        <v>-520.51930862400195</v>
      </c>
      <c r="AQ275">
        <f t="shared" si="213"/>
        <v>0.17268626008079996</v>
      </c>
      <c r="AR275">
        <f t="shared" si="214"/>
        <v>1.2900779992800004</v>
      </c>
      <c r="AS275">
        <f t="shared" si="215"/>
        <v>2.6858895840000017</v>
      </c>
      <c r="AT275">
        <f t="shared" si="216"/>
        <v>-28.764904000000048</v>
      </c>
      <c r="AU275">
        <f t="shared" si="217"/>
        <v>113.8592000000001</v>
      </c>
      <c r="BD275">
        <f t="shared" si="218"/>
        <v>0.28613779695045005</v>
      </c>
      <c r="BE275">
        <f t="shared" si="219"/>
        <v>2.1737433573450002</v>
      </c>
      <c r="BF275">
        <f t="shared" si="220"/>
        <v>4.1908801409999947</v>
      </c>
      <c r="BG275">
        <f t="shared" si="221"/>
        <v>-67.87280850000009</v>
      </c>
      <c r="BH275">
        <f t="shared" si="222"/>
        <v>-26.674200000000042</v>
      </c>
      <c r="BQ275">
        <f t="shared" si="223"/>
        <v>7.2411181233412517E-2</v>
      </c>
      <c r="BR275">
        <f t="shared" si="224"/>
        <v>0.87832855774124996</v>
      </c>
      <c r="BS275">
        <f t="shared" si="225"/>
        <v>6.5268122692500032</v>
      </c>
      <c r="BT275">
        <f t="shared" si="226"/>
        <v>8.2819563750000089</v>
      </c>
      <c r="BU275">
        <f t="shared" si="227"/>
        <v>-278.92935</v>
      </c>
      <c r="CD275">
        <f t="shared" si="228"/>
        <v>9.050089478940003E-2</v>
      </c>
      <c r="CE275">
        <f t="shared" si="229"/>
        <v>1.07198302554</v>
      </c>
      <c r="CF275">
        <f t="shared" si="230"/>
        <v>7.5055128119999992</v>
      </c>
      <c r="CG275">
        <f t="shared" si="231"/>
        <v>2.4006779999999779</v>
      </c>
      <c r="CH275">
        <f t="shared" si="232"/>
        <v>-375.19440000000026</v>
      </c>
      <c r="CQ275">
        <f t="shared" si="233"/>
        <v>0.14761206664531198</v>
      </c>
      <c r="CR275">
        <f t="shared" si="234"/>
        <v>1.3241527166592004</v>
      </c>
      <c r="CS275">
        <f t="shared" si="235"/>
        <v>5.5652260377600049</v>
      </c>
      <c r="CT275">
        <f t="shared" si="236"/>
        <v>-18.580530559999985</v>
      </c>
      <c r="CU275">
        <f t="shared" si="237"/>
        <v>-176.20744533333328</v>
      </c>
      <c r="DD275">
        <f t="shared" si="238"/>
        <v>0.169687259949825</v>
      </c>
      <c r="DE275">
        <f t="shared" si="239"/>
        <v>1.5179336360324998</v>
      </c>
      <c r="DF275">
        <f t="shared" si="240"/>
        <v>6.1638757785000031</v>
      </c>
      <c r="DG275">
        <f t="shared" si="241"/>
        <v>-26.043352250000002</v>
      </c>
      <c r="DH275">
        <f t="shared" si="242"/>
        <v>-234.12670000000003</v>
      </c>
      <c r="DQ275">
        <f t="shared" si="243"/>
        <v>0.13941012032966252</v>
      </c>
      <c r="DR275">
        <f t="shared" si="244"/>
        <v>1.3474231084912498</v>
      </c>
      <c r="DS275">
        <f t="shared" si="245"/>
        <v>6.6768546442499996</v>
      </c>
      <c r="DT275">
        <f t="shared" si="246"/>
        <v>-15.167693624999997</v>
      </c>
      <c r="DU275">
        <f t="shared" si="247"/>
        <v>-288.06434999999999</v>
      </c>
    </row>
    <row r="276" spans="1:125">
      <c r="A276">
        <v>0.27100000000000002</v>
      </c>
      <c r="B276">
        <f t="shared" si="200"/>
        <v>0.12689136464710604</v>
      </c>
      <c r="C276">
        <f t="shared" si="201"/>
        <v>1.1708867544299997</v>
      </c>
      <c r="D276">
        <f t="shared" si="202"/>
        <v>5.4289213200000006</v>
      </c>
      <c r="E276">
        <f t="shared" si="203"/>
        <v>-11.12124</v>
      </c>
      <c r="F276">
        <f t="shared" si="204"/>
        <v>-164.88</v>
      </c>
      <c r="N276">
        <f t="shared" si="205"/>
        <v>0.11629694453972164</v>
      </c>
      <c r="O276">
        <f t="shared" si="206"/>
        <v>1.143467630946811</v>
      </c>
      <c r="P276">
        <f t="shared" si="207"/>
        <v>6.052562684821547</v>
      </c>
      <c r="Q276">
        <f t="shared" si="208"/>
        <v>-7.1772436860599962</v>
      </c>
      <c r="R276">
        <f t="shared" si="209"/>
        <v>-228.01469544000005</v>
      </c>
      <c r="AC276">
        <f t="shared" si="210"/>
        <v>6.7158028799219283E-2</v>
      </c>
      <c r="AD276">
        <f t="shared" si="211"/>
        <v>0.95968305418973354</v>
      </c>
      <c r="AE276">
        <f t="shared" si="212"/>
        <v>8.8993128902029</v>
      </c>
      <c r="AF276">
        <f t="shared" si="248"/>
        <v>23.032063725878757</v>
      </c>
      <c r="AG276">
        <f t="shared" si="249"/>
        <v>-523.85874645009983</v>
      </c>
      <c r="AQ276">
        <f t="shared" si="213"/>
        <v>0.17397767623548108</v>
      </c>
      <c r="AR276">
        <f t="shared" si="214"/>
        <v>1.292749525466395</v>
      </c>
      <c r="AS276">
        <f t="shared" si="215"/>
        <v>2.6571819207931267</v>
      </c>
      <c r="AT276">
        <f t="shared" si="216"/>
        <v>-28.650112506400099</v>
      </c>
      <c r="AU276">
        <f t="shared" si="217"/>
        <v>115.71864640000052</v>
      </c>
      <c r="BD276">
        <f t="shared" si="218"/>
        <v>0.28831362443465497</v>
      </c>
      <c r="BE276">
        <f t="shared" si="219"/>
        <v>2.1779002968136165</v>
      </c>
      <c r="BF276">
        <f t="shared" si="220"/>
        <v>4.1229947054211387</v>
      </c>
      <c r="BG276">
        <f t="shared" si="221"/>
        <v>-67.897353884850077</v>
      </c>
      <c r="BH276">
        <f t="shared" si="222"/>
        <v>-22.421561399999661</v>
      </c>
      <c r="BQ276">
        <f t="shared" si="223"/>
        <v>7.3292774565988303E-2</v>
      </c>
      <c r="BR276">
        <f t="shared" si="224"/>
        <v>0.88485946448010955</v>
      </c>
      <c r="BS276">
        <f t="shared" si="225"/>
        <v>6.5349546796716513</v>
      </c>
      <c r="BT276">
        <f t="shared" si="226"/>
        <v>8.0027838636375179</v>
      </c>
      <c r="BU276">
        <f t="shared" si="227"/>
        <v>-279.41297895000014</v>
      </c>
      <c r="CD276">
        <f t="shared" si="228"/>
        <v>9.1576630955824731E-2</v>
      </c>
      <c r="CE276">
        <f t="shared" si="229"/>
        <v>1.0794896761527037</v>
      </c>
      <c r="CF276">
        <f t="shared" si="230"/>
        <v>7.507725869405153</v>
      </c>
      <c r="CG276">
        <f t="shared" si="231"/>
        <v>2.0254143798000257</v>
      </c>
      <c r="CH276">
        <f t="shared" si="232"/>
        <v>-375.32898480000023</v>
      </c>
      <c r="CQ276">
        <f t="shared" si="233"/>
        <v>0.14893899887090295</v>
      </c>
      <c r="CR276">
        <f t="shared" si="234"/>
        <v>1.3297086231133313</v>
      </c>
      <c r="CS276">
        <f t="shared" si="235"/>
        <v>5.5465576017015197</v>
      </c>
      <c r="CT276">
        <f t="shared" si="236"/>
        <v>-18.756143389162645</v>
      </c>
      <c r="CU276">
        <f t="shared" si="237"/>
        <v>-175.01843857066658</v>
      </c>
      <c r="DD276">
        <f t="shared" si="238"/>
        <v>0.17120827117344647</v>
      </c>
      <c r="DE276">
        <f t="shared" si="239"/>
        <v>1.5240844511821208</v>
      </c>
      <c r="DF276">
        <f t="shared" si="240"/>
        <v>6.1377156363640042</v>
      </c>
      <c r="DG276">
        <f t="shared" si="241"/>
        <v>-26.276658489225007</v>
      </c>
      <c r="DH276">
        <f t="shared" si="242"/>
        <v>-232.4855039</v>
      </c>
      <c r="DQ276">
        <f t="shared" si="243"/>
        <v>0.14076087932553227</v>
      </c>
      <c r="DR276">
        <f t="shared" si="244"/>
        <v>1.3540923313179316</v>
      </c>
      <c r="DS276">
        <f t="shared" si="245"/>
        <v>6.6615430784091503</v>
      </c>
      <c r="DT276">
        <f t="shared" si="246"/>
        <v>-15.455277686362493</v>
      </c>
      <c r="DU276">
        <f t="shared" si="247"/>
        <v>-287.10212895000006</v>
      </c>
    </row>
    <row r="277" spans="1:125">
      <c r="A277">
        <v>0.27200000000000002</v>
      </c>
      <c r="B277">
        <f t="shared" si="200"/>
        <v>0.12806496400179204</v>
      </c>
      <c r="C277">
        <f t="shared" si="201"/>
        <v>1.1763100876799999</v>
      </c>
      <c r="D277">
        <f t="shared" si="202"/>
        <v>5.4177177600000004</v>
      </c>
      <c r="E277">
        <f t="shared" si="203"/>
        <v>-11.28576</v>
      </c>
      <c r="F277">
        <f t="shared" si="204"/>
        <v>-164.16</v>
      </c>
      <c r="N277">
        <f t="shared" si="205"/>
        <v>0.11744343724630688</v>
      </c>
      <c r="O277">
        <f t="shared" si="206"/>
        <v>1.1495165670268601</v>
      </c>
      <c r="P277">
        <f t="shared" si="207"/>
        <v>6.0452715119247369</v>
      </c>
      <c r="Q277">
        <f t="shared" si="208"/>
        <v>-7.4050236825599951</v>
      </c>
      <c r="R277">
        <f t="shared" si="209"/>
        <v>-227.54414592000001</v>
      </c>
      <c r="AC277">
        <f t="shared" si="210"/>
        <v>6.8122165326676462E-2</v>
      </c>
      <c r="AD277">
        <f t="shared" si="211"/>
        <v>0.9685937956644104</v>
      </c>
      <c r="AE277">
        <f t="shared" si="212"/>
        <v>8.9220824746075387</v>
      </c>
      <c r="AF277">
        <f t="shared" si="248"/>
        <v>22.506557348637571</v>
      </c>
      <c r="AG277">
        <f t="shared" si="249"/>
        <v>-527.1451516167773</v>
      </c>
      <c r="AQ277">
        <f t="shared" si="213"/>
        <v>0.17527174958172603</v>
      </c>
      <c r="AR277">
        <f t="shared" si="214"/>
        <v>1.2953924016939549</v>
      </c>
      <c r="AS277">
        <f t="shared" si="215"/>
        <v>2.6285899736678462</v>
      </c>
      <c r="AT277">
        <f t="shared" si="216"/>
        <v>-28.53347696639997</v>
      </c>
      <c r="AU277">
        <f t="shared" si="217"/>
        <v>117.54731520000001</v>
      </c>
      <c r="BD277">
        <f t="shared" si="218"/>
        <v>0.29049357491169664</v>
      </c>
      <c r="BE277">
        <f t="shared" si="219"/>
        <v>2.1819893392814897</v>
      </c>
      <c r="BF277">
        <f t="shared" si="220"/>
        <v>4.0550868457881677</v>
      </c>
      <c r="BG277">
        <f t="shared" si="221"/>
        <v>-67.917661593599988</v>
      </c>
      <c r="BH277">
        <f t="shared" si="222"/>
        <v>-18.19883519999982</v>
      </c>
      <c r="BQ277">
        <f t="shared" si="223"/>
        <v>7.4180902829959414E-2</v>
      </c>
      <c r="BR277">
        <f t="shared" si="224"/>
        <v>0.89139837396320265</v>
      </c>
      <c r="BS277">
        <f t="shared" si="225"/>
        <v>6.5428176784588761</v>
      </c>
      <c r="BT277">
        <f t="shared" si="226"/>
        <v>7.7231357951999904</v>
      </c>
      <c r="BU277">
        <f t="shared" si="227"/>
        <v>-279.88047360000007</v>
      </c>
      <c r="CD277">
        <f t="shared" si="228"/>
        <v>9.2659874816841514E-2</v>
      </c>
      <c r="CE277">
        <f t="shared" si="229"/>
        <v>1.0869983521695334</v>
      </c>
      <c r="CF277">
        <f t="shared" si="230"/>
        <v>7.5095635997491197</v>
      </c>
      <c r="CG277">
        <f t="shared" si="231"/>
        <v>1.6500277248000152</v>
      </c>
      <c r="CH277">
        <f t="shared" si="232"/>
        <v>-375.44048640000005</v>
      </c>
      <c r="CQ277">
        <f t="shared" si="233"/>
        <v>0.15027147763951068</v>
      </c>
      <c r="CR277">
        <f t="shared" si="234"/>
        <v>1.3352457735231009</v>
      </c>
      <c r="CS277">
        <f t="shared" si="235"/>
        <v>5.5277141470915243</v>
      </c>
      <c r="CT277">
        <f t="shared" si="236"/>
        <v>-18.930567888895997</v>
      </c>
      <c r="CU277">
        <f t="shared" si="237"/>
        <v>-173.83078707199991</v>
      </c>
      <c r="DD277">
        <f t="shared" si="238"/>
        <v>0.17273542009333043</v>
      </c>
      <c r="DE277">
        <f t="shared" si="239"/>
        <v>1.5302089898100875</v>
      </c>
      <c r="DF277">
        <f t="shared" si="240"/>
        <v>6.1113230088601576</v>
      </c>
      <c r="DG277">
        <f t="shared" si="241"/>
        <v>-26.508322713599995</v>
      </c>
      <c r="DH277">
        <f t="shared" si="242"/>
        <v>-230.84267519999997</v>
      </c>
      <c r="DQ277">
        <f t="shared" si="243"/>
        <v>0.14211829984055527</v>
      </c>
      <c r="DR277">
        <f t="shared" si="244"/>
        <v>1.3607460989475226</v>
      </c>
      <c r="DS277">
        <f t="shared" si="245"/>
        <v>6.6459444112588795</v>
      </c>
      <c r="DT277">
        <f t="shared" si="246"/>
        <v>-15.741894604800013</v>
      </c>
      <c r="DU277">
        <f t="shared" si="247"/>
        <v>-286.13007360000006</v>
      </c>
    </row>
    <row r="278" spans="1:125">
      <c r="A278">
        <v>0.27300000000000002</v>
      </c>
      <c r="B278">
        <f t="shared" si="200"/>
        <v>0.12924398106055804</v>
      </c>
      <c r="C278">
        <f t="shared" si="201"/>
        <v>1.18172213523</v>
      </c>
      <c r="D278">
        <f t="shared" si="202"/>
        <v>5.4063500400000013</v>
      </c>
      <c r="E278">
        <f t="shared" si="203"/>
        <v>-11.449559999999998</v>
      </c>
      <c r="F278">
        <f t="shared" si="204"/>
        <v>-163.44</v>
      </c>
      <c r="N278">
        <f t="shared" si="205"/>
        <v>0.11859597520544203</v>
      </c>
      <c r="O278">
        <f t="shared" si="206"/>
        <v>1.1555580981227269</v>
      </c>
      <c r="P278">
        <f t="shared" si="207"/>
        <v>6.0377527954565648</v>
      </c>
      <c r="Q278">
        <f t="shared" si="208"/>
        <v>-7.6323296796600095</v>
      </c>
      <c r="R278">
        <f t="shared" si="209"/>
        <v>-227.06670168000002</v>
      </c>
      <c r="AC278">
        <f t="shared" si="210"/>
        <v>6.9095223892679553E-2</v>
      </c>
      <c r="AD278">
        <f t="shared" si="211"/>
        <v>0.97752704342478547</v>
      </c>
      <c r="AE278">
        <f t="shared" si="212"/>
        <v>8.9443249182974274</v>
      </c>
      <c r="AF278">
        <f t="shared" si="248"/>
        <v>21.977791170109413</v>
      </c>
      <c r="AG278">
        <f t="shared" si="249"/>
        <v>-530.37831458351263</v>
      </c>
      <c r="AQ278">
        <f t="shared" si="213"/>
        <v>0.17656845152774017</v>
      </c>
      <c r="AR278">
        <f t="shared" si="214"/>
        <v>1.2980067445956589</v>
      </c>
      <c r="AS278">
        <f t="shared" si="215"/>
        <v>2.6001155713041593</v>
      </c>
      <c r="AT278">
        <f t="shared" si="216"/>
        <v>-28.415028090400064</v>
      </c>
      <c r="AU278">
        <f t="shared" si="217"/>
        <v>119.34534080000003</v>
      </c>
      <c r="BD278">
        <f t="shared" si="218"/>
        <v>0.29267758047406744</v>
      </c>
      <c r="BE278">
        <f t="shared" si="219"/>
        <v>2.1860104644384184</v>
      </c>
      <c r="BF278">
        <f t="shared" si="220"/>
        <v>3.9871607848335842</v>
      </c>
      <c r="BG278">
        <f t="shared" si="221"/>
        <v>-67.933761500850039</v>
      </c>
      <c r="BH278">
        <f t="shared" si="222"/>
        <v>-14.005945800000063</v>
      </c>
      <c r="BQ278">
        <f t="shared" si="223"/>
        <v>7.507557388828566E-2</v>
      </c>
      <c r="BR278">
        <f t="shared" si="224"/>
        <v>0.89794500654380383</v>
      </c>
      <c r="BS278">
        <f t="shared" si="225"/>
        <v>6.5504007981123085</v>
      </c>
      <c r="BT278">
        <f t="shared" si="226"/>
        <v>7.4430282756375057</v>
      </c>
      <c r="BU278">
        <f t="shared" si="227"/>
        <v>-280.33189064999988</v>
      </c>
      <c r="CD278">
        <f t="shared" si="228"/>
        <v>9.3750628210171383E-2</v>
      </c>
      <c r="CE278">
        <f t="shared" si="229"/>
        <v>1.0945086782057558</v>
      </c>
      <c r="CF278">
        <f t="shared" si="230"/>
        <v>7.5110258915218804</v>
      </c>
      <c r="CG278">
        <f t="shared" si="231"/>
        <v>1.2745410677999836</v>
      </c>
      <c r="CH278">
        <f t="shared" si="232"/>
        <v>-375.52900559999989</v>
      </c>
      <c r="CQ278">
        <f t="shared" si="233"/>
        <v>0.15160948410777966</v>
      </c>
      <c r="CR278">
        <f t="shared" si="234"/>
        <v>1.340763993463896</v>
      </c>
      <c r="CS278">
        <f t="shared" si="235"/>
        <v>5.5086968615812228</v>
      </c>
      <c r="CT278">
        <f t="shared" si="236"/>
        <v>-19.103805416255994</v>
      </c>
      <c r="CU278">
        <f t="shared" si="237"/>
        <v>-172.64449442133329</v>
      </c>
      <c r="DD278">
        <f t="shared" si="238"/>
        <v>0.17426868031698645</v>
      </c>
      <c r="DE278">
        <f t="shared" si="239"/>
        <v>1.5363070202523095</v>
      </c>
      <c r="DF278">
        <f t="shared" si="240"/>
        <v>6.0846995388147143</v>
      </c>
      <c r="DG278">
        <f t="shared" si="241"/>
        <v>-26.738343305225001</v>
      </c>
      <c r="DH278">
        <f t="shared" si="242"/>
        <v>-229.1982433</v>
      </c>
      <c r="DQ278">
        <f t="shared" si="243"/>
        <v>0.14348236627614541</v>
      </c>
      <c r="DR278">
        <f t="shared" si="244"/>
        <v>1.3673841247639216</v>
      </c>
      <c r="DS278">
        <f t="shared" si="245"/>
        <v>6.6300596148498077</v>
      </c>
      <c r="DT278">
        <f t="shared" si="246"/>
        <v>-16.027534574362488</v>
      </c>
      <c r="DU278">
        <f t="shared" si="247"/>
        <v>-285.14824064999993</v>
      </c>
    </row>
    <row r="279" spans="1:125">
      <c r="A279">
        <v>0.27400000000000002</v>
      </c>
      <c r="B279">
        <f t="shared" si="200"/>
        <v>0.130428404455744</v>
      </c>
      <c r="C279">
        <f t="shared" si="201"/>
        <v>1.1871227332800005</v>
      </c>
      <c r="D279">
        <f t="shared" si="202"/>
        <v>5.394818879999999</v>
      </c>
      <c r="E279">
        <f t="shared" si="203"/>
        <v>-11.61264000000001</v>
      </c>
      <c r="F279">
        <f t="shared" si="204"/>
        <v>-162.71999999999997</v>
      </c>
      <c r="N279">
        <f t="shared" si="205"/>
        <v>0.11975455089845044</v>
      </c>
      <c r="O279">
        <f t="shared" si="206"/>
        <v>1.1615919969289872</v>
      </c>
      <c r="P279">
        <f t="shared" si="207"/>
        <v>6.0300070128587526</v>
      </c>
      <c r="Q279">
        <f t="shared" si="208"/>
        <v>-7.8591547977600191</v>
      </c>
      <c r="R279">
        <f t="shared" si="209"/>
        <v>-226.58239295999991</v>
      </c>
      <c r="AC279">
        <f t="shared" si="210"/>
        <v>7.0077226739402976E-2</v>
      </c>
      <c r="AD279">
        <f t="shared" si="211"/>
        <v>0.98648226870912503</v>
      </c>
      <c r="AE279">
        <f t="shared" si="212"/>
        <v>8.9660369881266035</v>
      </c>
      <c r="AF279">
        <f t="shared" si="248"/>
        <v>21.445818534851092</v>
      </c>
      <c r="AG279">
        <f t="shared" si="249"/>
        <v>-533.5580316013536</v>
      </c>
      <c r="AQ279">
        <f t="shared" si="213"/>
        <v>0.17786775359927098</v>
      </c>
      <c r="AR279">
        <f t="shared" si="214"/>
        <v>1.3005926726178363</v>
      </c>
      <c r="AS279">
        <f t="shared" si="215"/>
        <v>2.5717605117388622</v>
      </c>
      <c r="AT279">
        <f t="shared" si="216"/>
        <v>-28.294796454399989</v>
      </c>
      <c r="AU279">
        <f t="shared" si="217"/>
        <v>121.11285759999959</v>
      </c>
      <c r="BD279">
        <f t="shared" si="218"/>
        <v>0.29486557319605583</v>
      </c>
      <c r="BE279">
        <f t="shared" si="219"/>
        <v>2.1899636561820137</v>
      </c>
      <c r="BF279">
        <f t="shared" si="220"/>
        <v>3.9192207154531062</v>
      </c>
      <c r="BG279">
        <f t="shared" si="221"/>
        <v>-67.945683405599908</v>
      </c>
      <c r="BH279">
        <f t="shared" si="222"/>
        <v>-9.8428176000002168</v>
      </c>
      <c r="BQ279">
        <f t="shared" si="223"/>
        <v>7.5976795324049079E-2</v>
      </c>
      <c r="BR279">
        <f t="shared" si="224"/>
        <v>0.90449908211573038</v>
      </c>
      <c r="BS279">
        <f t="shared" si="225"/>
        <v>6.5577035872101632</v>
      </c>
      <c r="BT279">
        <f t="shared" si="226"/>
        <v>7.1624773541999414</v>
      </c>
      <c r="BU279">
        <f t="shared" si="227"/>
        <v>-280.76728679999985</v>
      </c>
      <c r="CD279">
        <f t="shared" si="228"/>
        <v>9.4848892598098797E-2</v>
      </c>
      <c r="CE279">
        <f t="shared" si="229"/>
        <v>1.1020202787766231</v>
      </c>
      <c r="CF279">
        <f t="shared" si="230"/>
        <v>7.5121126561958427</v>
      </c>
      <c r="CG279">
        <f t="shared" si="231"/>
        <v>0.89897734079994507</v>
      </c>
      <c r="CH279">
        <f t="shared" si="232"/>
        <v>-375.59464319999978</v>
      </c>
      <c r="CQ279">
        <f t="shared" si="233"/>
        <v>0.15295299925852307</v>
      </c>
      <c r="CR279">
        <f t="shared" si="234"/>
        <v>1.3462631096980762</v>
      </c>
      <c r="CS279">
        <f t="shared" si="235"/>
        <v>5.4895069314629623</v>
      </c>
      <c r="CT279">
        <f t="shared" si="236"/>
        <v>-19.275857331882651</v>
      </c>
      <c r="CU279">
        <f t="shared" si="237"/>
        <v>-171.45956420266657</v>
      </c>
      <c r="DD279">
        <f t="shared" si="238"/>
        <v>0.17580802522108141</v>
      </c>
      <c r="DE279">
        <f t="shared" si="239"/>
        <v>1.5423783124883288</v>
      </c>
      <c r="DF279">
        <f t="shared" si="240"/>
        <v>6.0578468706571176</v>
      </c>
      <c r="DG279">
        <f t="shared" si="241"/>
        <v>-26.966718675600013</v>
      </c>
      <c r="DH279">
        <f t="shared" si="242"/>
        <v>-227.55223759999996</v>
      </c>
      <c r="DQ279">
        <f t="shared" si="243"/>
        <v>0.144853062747588</v>
      </c>
      <c r="DR279">
        <f t="shared" si="244"/>
        <v>1.3740061231279708</v>
      </c>
      <c r="DS279">
        <f t="shared" si="245"/>
        <v>6.6138896710101607</v>
      </c>
      <c r="DT279">
        <f t="shared" si="246"/>
        <v>-16.312187845800018</v>
      </c>
      <c r="DU279">
        <f t="shared" si="247"/>
        <v>-284.15668679999987</v>
      </c>
    </row>
    <row r="280" spans="1:125">
      <c r="A280">
        <v>0.27500000000000002</v>
      </c>
      <c r="B280">
        <f t="shared" si="200"/>
        <v>0.13161822265625006</v>
      </c>
      <c r="C280">
        <f t="shared" si="201"/>
        <v>1.1925117187499998</v>
      </c>
      <c r="D280">
        <f t="shared" si="202"/>
        <v>5.3831249999999979</v>
      </c>
      <c r="E280">
        <f t="shared" si="203"/>
        <v>-11.775000000000009</v>
      </c>
      <c r="F280">
        <f t="shared" si="204"/>
        <v>-161.99999999999997</v>
      </c>
      <c r="N280">
        <f t="shared" si="205"/>
        <v>0.12091915657958989</v>
      </c>
      <c r="O280">
        <f t="shared" si="206"/>
        <v>1.167618036621094</v>
      </c>
      <c r="P280">
        <f t="shared" si="207"/>
        <v>6.022034648437498</v>
      </c>
      <c r="Q280">
        <f t="shared" si="208"/>
        <v>-8.0854921874999981</v>
      </c>
      <c r="R280">
        <f t="shared" si="209"/>
        <v>-226.09124999999989</v>
      </c>
      <c r="AC280">
        <f t="shared" si="210"/>
        <v>7.1068195578651433E-2</v>
      </c>
      <c r="AD280">
        <f t="shared" si="211"/>
        <v>0.99545893954925579</v>
      </c>
      <c r="AE280">
        <f t="shared" si="212"/>
        <v>8.9872155043945394</v>
      </c>
      <c r="AF280">
        <f t="shared" si="248"/>
        <v>20.910692988281106</v>
      </c>
      <c r="AG280">
        <f t="shared" si="249"/>
        <v>-536.68410468749926</v>
      </c>
      <c r="AQ280">
        <f t="shared" si="213"/>
        <v>0.17916962744140624</v>
      </c>
      <c r="AR280">
        <f t="shared" si="214"/>
        <v>1.303150305989583</v>
      </c>
      <c r="AS280">
        <f t="shared" si="215"/>
        <v>2.5435265624999963</v>
      </c>
      <c r="AT280">
        <f t="shared" si="216"/>
        <v>-28.172812499999921</v>
      </c>
      <c r="AU280">
        <f t="shared" si="217"/>
        <v>122.84999999999968</v>
      </c>
      <c r="BD280">
        <f t="shared" si="218"/>
        <v>0.29705748513793961</v>
      </c>
      <c r="BE280">
        <f t="shared" si="219"/>
        <v>2.1938489025878898</v>
      </c>
      <c r="BF280">
        <f t="shared" si="220"/>
        <v>3.8512708007812573</v>
      </c>
      <c r="BG280">
        <f t="shared" si="221"/>
        <v>-67.953457031249911</v>
      </c>
      <c r="BH280">
        <f t="shared" si="222"/>
        <v>-5.7093750000001364</v>
      </c>
      <c r="BQ280">
        <f t="shared" si="223"/>
        <v>7.6884574440002448E-2</v>
      </c>
      <c r="BR280">
        <f t="shared" si="224"/>
        <v>0.9110603201293952</v>
      </c>
      <c r="BS280">
        <f t="shared" si="225"/>
        <v>6.5647256103515588</v>
      </c>
      <c r="BT280">
        <f t="shared" si="226"/>
        <v>6.88149902343749</v>
      </c>
      <c r="BU280">
        <f t="shared" si="227"/>
        <v>-281.18671875000007</v>
      </c>
      <c r="CD280">
        <f t="shared" si="228"/>
        <v>9.5954669067382828E-2</v>
      </c>
      <c r="CE280">
        <f t="shared" si="229"/>
        <v>1.1095327783203131</v>
      </c>
      <c r="CF280">
        <f t="shared" si="230"/>
        <v>7.512823828124997</v>
      </c>
      <c r="CG280">
        <f t="shared" si="231"/>
        <v>0.52335937500003737</v>
      </c>
      <c r="CH280">
        <f t="shared" si="232"/>
        <v>-375.63749999999987</v>
      </c>
      <c r="CQ280">
        <f t="shared" si="233"/>
        <v>0.15430200390190979</v>
      </c>
      <c r="CR280">
        <f t="shared" si="234"/>
        <v>1.3517429501736109</v>
      </c>
      <c r="CS280">
        <f t="shared" si="235"/>
        <v>5.4701455416666684</v>
      </c>
      <c r="CT280">
        <f t="shared" si="236"/>
        <v>-19.446724999999983</v>
      </c>
      <c r="CU280">
        <f t="shared" si="237"/>
        <v>-170.27599999999995</v>
      </c>
      <c r="DD280">
        <f t="shared" si="238"/>
        <v>0.17735342795308431</v>
      </c>
      <c r="DE280">
        <f t="shared" si="239"/>
        <v>1.5484226381429036</v>
      </c>
      <c r="DF280">
        <f t="shared" si="240"/>
        <v>6.0307666503906283</v>
      </c>
      <c r="DG280">
        <f t="shared" si="241"/>
        <v>-27.193447265624989</v>
      </c>
      <c r="DH280">
        <f t="shared" si="242"/>
        <v>-225.90468749999997</v>
      </c>
      <c r="DQ280">
        <f t="shared" si="243"/>
        <v>0.14623037308502201</v>
      </c>
      <c r="DR280">
        <f t="shared" si="244"/>
        <v>1.3806118093872073</v>
      </c>
      <c r="DS280">
        <f t="shared" si="245"/>
        <v>6.5974355712890631</v>
      </c>
      <c r="DT280">
        <f t="shared" si="246"/>
        <v>-16.595844726562511</v>
      </c>
      <c r="DU280">
        <f t="shared" si="247"/>
        <v>-283.15546874999995</v>
      </c>
    </row>
    <row r="281" spans="1:125">
      <c r="A281">
        <v>0.27600000000000002</v>
      </c>
      <c r="B281">
        <f t="shared" si="200"/>
        <v>0.13281342396825602</v>
      </c>
      <c r="C281">
        <f t="shared" si="201"/>
        <v>1.1978889292800001</v>
      </c>
      <c r="D281">
        <f t="shared" si="202"/>
        <v>5.3712691200000009</v>
      </c>
      <c r="E281">
        <f t="shared" si="203"/>
        <v>-11.936640000000011</v>
      </c>
      <c r="F281">
        <f t="shared" si="204"/>
        <v>-161.27999999999997</v>
      </c>
      <c r="N281">
        <f t="shared" si="205"/>
        <v>0.12208978427653679</v>
      </c>
      <c r="O281">
        <f t="shared" si="206"/>
        <v>1.1736359908622256</v>
      </c>
      <c r="P281">
        <f t="shared" si="207"/>
        <v>6.0138361933332476</v>
      </c>
      <c r="Q281">
        <f t="shared" si="208"/>
        <v>-8.3113350297599986</v>
      </c>
      <c r="R281">
        <f t="shared" si="209"/>
        <v>-225.59330304000008</v>
      </c>
      <c r="AC281">
        <f t="shared" si="210"/>
        <v>7.2068151588680809E-2</v>
      </c>
      <c r="AD281">
        <f t="shared" si="211"/>
        <v>1.0044565208241094</v>
      </c>
      <c r="AE281">
        <f t="shared" si="212"/>
        <v>9.0078573410441489</v>
      </c>
      <c r="AF281">
        <f t="shared" si="248"/>
        <v>20.372468270930611</v>
      </c>
      <c r="AG281">
        <f t="shared" si="249"/>
        <v>-539.7563415999291</v>
      </c>
      <c r="AQ281">
        <f t="shared" si="213"/>
        <v>0.1804740448203413</v>
      </c>
      <c r="AR281">
        <f t="shared" si="214"/>
        <v>1.3056797666923308</v>
      </c>
      <c r="AS281">
        <f t="shared" si="215"/>
        <v>2.5154154607411172</v>
      </c>
      <c r="AT281">
        <f t="shared" si="216"/>
        <v>-28.049106534400011</v>
      </c>
      <c r="AU281">
        <f t="shared" si="217"/>
        <v>124.55690240000064</v>
      </c>
      <c r="BD281">
        <f t="shared" si="218"/>
        <v>0.29925324835014794</v>
      </c>
      <c r="BE281">
        <f t="shared" si="219"/>
        <v>2.1976661958799566</v>
      </c>
      <c r="BF281">
        <f t="shared" si="220"/>
        <v>3.7833151742668862</v>
      </c>
      <c r="BG281">
        <f t="shared" si="221"/>
        <v>-67.957112025600068</v>
      </c>
      <c r="BH281">
        <f t="shared" si="222"/>
        <v>-1.6055423999993081</v>
      </c>
      <c r="BQ281">
        <f t="shared" si="223"/>
        <v>7.7798918258134023E-2</v>
      </c>
      <c r="BR281">
        <f t="shared" si="224"/>
        <v>0.91762843960779261</v>
      </c>
      <c r="BS281">
        <f t="shared" si="225"/>
        <v>6.5714664480998399</v>
      </c>
      <c r="BT281">
        <f t="shared" si="226"/>
        <v>6.6001092191999842</v>
      </c>
      <c r="BU281">
        <f t="shared" si="227"/>
        <v>-281.59024319999992</v>
      </c>
      <c r="CD281">
        <f t="shared" si="228"/>
        <v>9.7067958329191975E-2</v>
      </c>
      <c r="CE281">
        <f t="shared" si="229"/>
        <v>1.1170458012207511</v>
      </c>
      <c r="CF281">
        <f t="shared" si="230"/>
        <v>7.5131593644441619</v>
      </c>
      <c r="CG281">
        <f t="shared" si="231"/>
        <v>0.14770990080002022</v>
      </c>
      <c r="CH281">
        <f t="shared" si="232"/>
        <v>-375.65767680000027</v>
      </c>
      <c r="CQ281">
        <f t="shared" si="233"/>
        <v>0.15565647867664836</v>
      </c>
      <c r="CR281">
        <f t="shared" si="234"/>
        <v>1.35720334402272</v>
      </c>
      <c r="CS281">
        <f t="shared" si="235"/>
        <v>5.4506138757562423</v>
      </c>
      <c r="CT281">
        <f t="shared" si="236"/>
        <v>-19.616409788416011</v>
      </c>
      <c r="CU281">
        <f t="shared" si="237"/>
        <v>-169.09380539733323</v>
      </c>
      <c r="DD281">
        <f t="shared" si="238"/>
        <v>0.1789048614329122</v>
      </c>
      <c r="DE281">
        <f t="shared" si="239"/>
        <v>1.5544397704875723</v>
      </c>
      <c r="DF281">
        <f t="shared" si="240"/>
        <v>6.003460525562879</v>
      </c>
      <c r="DG281">
        <f t="shared" si="241"/>
        <v>-27.418527545600011</v>
      </c>
      <c r="DH281">
        <f t="shared" si="242"/>
        <v>-224.25562239999999</v>
      </c>
      <c r="DQ281">
        <f t="shared" si="243"/>
        <v>0.14761428083443096</v>
      </c>
      <c r="DR281">
        <f t="shared" si="244"/>
        <v>1.3872008998855527</v>
      </c>
      <c r="DS281">
        <f t="shared" si="245"/>
        <v>6.5806983168998414</v>
      </c>
      <c r="DT281">
        <f t="shared" si="246"/>
        <v>-16.878495580799999</v>
      </c>
      <c r="DU281">
        <f t="shared" si="247"/>
        <v>-282.14464320000013</v>
      </c>
    </row>
    <row r="282" spans="1:125">
      <c r="A282">
        <v>0.27700000000000002</v>
      </c>
      <c r="B282">
        <f t="shared" si="200"/>
        <v>0.13401399653594201</v>
      </c>
      <c r="C282">
        <f t="shared" si="201"/>
        <v>1.2032542032300002</v>
      </c>
      <c r="D282">
        <f t="shared" si="202"/>
        <v>5.3592519599999981</v>
      </c>
      <c r="E282">
        <f t="shared" si="203"/>
        <v>-12.097560000000005</v>
      </c>
      <c r="F282">
        <f t="shared" si="204"/>
        <v>-160.55999999999997</v>
      </c>
      <c r="N282">
        <f t="shared" si="205"/>
        <v>0.12326642579087767</v>
      </c>
      <c r="O282">
        <f t="shared" si="206"/>
        <v>1.1796456338101056</v>
      </c>
      <c r="P282">
        <f t="shared" si="207"/>
        <v>6.0054121454904346</v>
      </c>
      <c r="Q282">
        <f t="shared" si="208"/>
        <v>-8.5366765356600176</v>
      </c>
      <c r="R282">
        <f t="shared" si="209"/>
        <v>-225.08858232</v>
      </c>
      <c r="AC282">
        <f t="shared" si="210"/>
        <v>7.3077115411071689E-2</v>
      </c>
      <c r="AD282">
        <f t="shared" si="211"/>
        <v>1.0134744743134643</v>
      </c>
      <c r="AE282">
        <f t="shared" si="212"/>
        <v>9.0279594258540463</v>
      </c>
      <c r="AF282">
        <f t="shared" si="248"/>
        <v>19.831198312711457</v>
      </c>
      <c r="AG282">
        <f t="shared" si="249"/>
        <v>-542.77455581196659</v>
      </c>
      <c r="AQ282">
        <f t="shared" si="213"/>
        <v>0.18178097762511683</v>
      </c>
      <c r="AR282">
        <f t="shared" si="214"/>
        <v>1.3081811784295316</v>
      </c>
      <c r="AS282">
        <f t="shared" si="215"/>
        <v>2.4874289133758229</v>
      </c>
      <c r="AT282">
        <f t="shared" si="216"/>
        <v>-27.92370873040003</v>
      </c>
      <c r="AU282">
        <f t="shared" si="217"/>
        <v>126.23369919999999</v>
      </c>
      <c r="BD282">
        <f t="shared" si="218"/>
        <v>0.30145279487739679</v>
      </c>
      <c r="BE282">
        <f t="shared" si="219"/>
        <v>2.2014155324007509</v>
      </c>
      <c r="BF282">
        <f t="shared" si="220"/>
        <v>3.7153579397488921</v>
      </c>
      <c r="BG282">
        <f t="shared" si="221"/>
        <v>-67.956677960850016</v>
      </c>
      <c r="BH282">
        <f t="shared" si="222"/>
        <v>2.4687558000003378</v>
      </c>
      <c r="BQ282">
        <f t="shared" si="223"/>
        <v>7.871983351924787E-2</v>
      </c>
      <c r="BR282">
        <f t="shared" si="224"/>
        <v>0.92420315916244422</v>
      </c>
      <c r="BS282">
        <f t="shared" si="225"/>
        <v>6.5779256969258197</v>
      </c>
      <c r="BT282">
        <f t="shared" si="226"/>
        <v>6.3183238206374686</v>
      </c>
      <c r="BU282">
        <f t="shared" si="227"/>
        <v>-281.97791684999981</v>
      </c>
      <c r="CD282">
        <f t="shared" si="228"/>
        <v>9.8188760719060866E-2</v>
      </c>
      <c r="CE282">
        <f t="shared" si="229"/>
        <v>1.1245589718303515</v>
      </c>
      <c r="CF282">
        <f t="shared" si="230"/>
        <v>7.5131192449681183</v>
      </c>
      <c r="CG282">
        <f t="shared" si="231"/>
        <v>-0.2279484522000601</v>
      </c>
      <c r="CH282">
        <f t="shared" si="232"/>
        <v>-375.6552744</v>
      </c>
      <c r="CQ282">
        <f t="shared" si="233"/>
        <v>0.15701640405117162</v>
      </c>
      <c r="CR282">
        <f t="shared" si="234"/>
        <v>1.3626441215604994</v>
      </c>
      <c r="CS282">
        <f t="shared" si="235"/>
        <v>5.4309131159259794</v>
      </c>
      <c r="CT282">
        <f t="shared" si="236"/>
        <v>-19.784913068522659</v>
      </c>
      <c r="CU282">
        <f t="shared" si="237"/>
        <v>-167.91298397866657</v>
      </c>
      <c r="DD282">
        <f t="shared" si="238"/>
        <v>0.1804622983545778</v>
      </c>
      <c r="DE282">
        <f t="shared" si="239"/>
        <v>1.5604294844421802</v>
      </c>
      <c r="DF282">
        <f t="shared" si="240"/>
        <v>5.9759301452365321</v>
      </c>
      <c r="DG282">
        <f t="shared" si="241"/>
        <v>-27.641958015225011</v>
      </c>
      <c r="DH282">
        <f t="shared" si="242"/>
        <v>-222.60507169999994</v>
      </c>
      <c r="DQ282">
        <f t="shared" si="243"/>
        <v>0.14900476925864484</v>
      </c>
      <c r="DR282">
        <f t="shared" si="244"/>
        <v>1.3937731119729517</v>
      </c>
      <c r="DS282">
        <f t="shared" si="245"/>
        <v>6.5636789186633173</v>
      </c>
      <c r="DT282">
        <f t="shared" si="246"/>
        <v>-17.160130829362508</v>
      </c>
      <c r="DU282">
        <f t="shared" si="247"/>
        <v>-281.12426685000003</v>
      </c>
    </row>
    <row r="283" spans="1:125">
      <c r="A283">
        <v>0.27800000000000002</v>
      </c>
      <c r="B283">
        <f t="shared" si="200"/>
        <v>0.13521992834220803</v>
      </c>
      <c r="C283">
        <f t="shared" si="201"/>
        <v>1.2086073796799999</v>
      </c>
      <c r="D283">
        <f t="shared" si="202"/>
        <v>5.3470742399999969</v>
      </c>
      <c r="E283">
        <f t="shared" si="203"/>
        <v>-12.257760000000005</v>
      </c>
      <c r="F283">
        <f t="shared" si="204"/>
        <v>-159.83999999999997</v>
      </c>
      <c r="N283">
        <f t="shared" si="205"/>
        <v>0.12444907269860665</v>
      </c>
      <c r="O283">
        <f t="shared" si="206"/>
        <v>1.1856467401237916</v>
      </c>
      <c r="P283">
        <f t="shared" si="207"/>
        <v>5.9967630096272639</v>
      </c>
      <c r="Q283">
        <f t="shared" si="208"/>
        <v>-8.7615099465600039</v>
      </c>
      <c r="R283">
        <f t="shared" si="209"/>
        <v>-224.57711807999993</v>
      </c>
      <c r="AC283">
        <f t="shared" si="210"/>
        <v>7.4095107147657352E-2</v>
      </c>
      <c r="AD283">
        <f t="shared" si="211"/>
        <v>1.0225122587518689</v>
      </c>
      <c r="AE283">
        <f t="shared" si="212"/>
        <v>9.0475187406251578</v>
      </c>
      <c r="AF283">
        <f t="shared" si="248"/>
        <v>19.286937227215372</v>
      </c>
      <c r="AG283">
        <f t="shared" si="249"/>
        <v>-545.73856648690207</v>
      </c>
      <c r="AQ283">
        <f t="shared" si="213"/>
        <v>0.18309039786932529</v>
      </c>
      <c r="AR283">
        <f t="shared" si="214"/>
        <v>1.3106546665964829</v>
      </c>
      <c r="AS283">
        <f t="shared" si="215"/>
        <v>2.459568597212157</v>
      </c>
      <c r="AT283">
        <f t="shared" si="216"/>
        <v>-27.796649126399885</v>
      </c>
      <c r="AU283">
        <f t="shared" si="217"/>
        <v>127.88052480000022</v>
      </c>
      <c r="BD283">
        <f t="shared" si="218"/>
        <v>0.30365605676279123</v>
      </c>
      <c r="BE283">
        <f t="shared" si="219"/>
        <v>2.2050969125818818</v>
      </c>
      <c r="BF283">
        <f t="shared" si="220"/>
        <v>3.6474031715318369</v>
      </c>
      <c r="BG283">
        <f t="shared" si="221"/>
        <v>-67.952184333599945</v>
      </c>
      <c r="BH283">
        <f t="shared" si="222"/>
        <v>6.513595200000168</v>
      </c>
      <c r="BQ283">
        <f t="shared" si="223"/>
        <v>7.9647326682560526E-2</v>
      </c>
      <c r="BR283">
        <f t="shared" si="224"/>
        <v>0.93078419700926884</v>
      </c>
      <c r="BS283">
        <f t="shared" si="225"/>
        <v>6.5841029691511181</v>
      </c>
      <c r="BT283">
        <f t="shared" si="226"/>
        <v>6.0361586501999849</v>
      </c>
      <c r="BU283">
        <f t="shared" si="227"/>
        <v>-282.34979639999983</v>
      </c>
      <c r="CD283">
        <f t="shared" si="228"/>
        <v>9.9317076196870135E-2</v>
      </c>
      <c r="CE283">
        <f t="shared" si="229"/>
        <v>1.1320719144926377</v>
      </c>
      <c r="CF283">
        <f t="shared" si="230"/>
        <v>7.5127034720908785</v>
      </c>
      <c r="CG283">
        <f t="shared" si="231"/>
        <v>-0.60359315520000223</v>
      </c>
      <c r="CH283">
        <f t="shared" si="232"/>
        <v>-375.63039359999988</v>
      </c>
      <c r="CQ283">
        <f t="shared" si="233"/>
        <v>0.15838176032481804</v>
      </c>
      <c r="CR283">
        <f t="shared" si="234"/>
        <v>1.368065114283554</v>
      </c>
      <c r="CS283">
        <f t="shared" si="235"/>
        <v>5.4110444429970075</v>
      </c>
      <c r="CT283">
        <f t="shared" si="236"/>
        <v>-19.95223621529599</v>
      </c>
      <c r="CU283">
        <f t="shared" si="237"/>
        <v>-166.73353932799995</v>
      </c>
      <c r="DD283">
        <f t="shared" si="238"/>
        <v>0.18202571118783814</v>
      </c>
      <c r="DE283">
        <f t="shared" si="239"/>
        <v>1.5663915565763795</v>
      </c>
      <c r="DF283">
        <f t="shared" si="240"/>
        <v>5.9481771599598403</v>
      </c>
      <c r="DG283">
        <f t="shared" si="241"/>
        <v>-27.863737203599989</v>
      </c>
      <c r="DH283">
        <f t="shared" si="242"/>
        <v>-220.95306479999994</v>
      </c>
      <c r="DQ283">
        <f t="shared" si="243"/>
        <v>0.15040182133835039</v>
      </c>
      <c r="DR283">
        <f t="shared" si="244"/>
        <v>1.4003281640149488</v>
      </c>
      <c r="DS283">
        <f t="shared" si="245"/>
        <v>6.546378396951118</v>
      </c>
      <c r="DT283">
        <f t="shared" si="246"/>
        <v>-17.440740949800009</v>
      </c>
      <c r="DU283">
        <f t="shared" si="247"/>
        <v>-280.09439639999994</v>
      </c>
    </row>
    <row r="284" spans="1:125">
      <c r="A284">
        <v>0.27900000000000003</v>
      </c>
      <c r="B284">
        <f t="shared" si="200"/>
        <v>0.13643120720939406</v>
      </c>
      <c r="C284">
        <f t="shared" si="201"/>
        <v>1.2139482984300003</v>
      </c>
      <c r="D284">
        <f t="shared" si="202"/>
        <v>5.3347366799999989</v>
      </c>
      <c r="E284">
        <f t="shared" si="203"/>
        <v>-12.417240000000003</v>
      </c>
      <c r="F284">
        <f t="shared" si="204"/>
        <v>-159.11999999999998</v>
      </c>
      <c r="N284">
        <f t="shared" si="205"/>
        <v>0.12563771635063051</v>
      </c>
      <c r="O284">
        <f t="shared" si="206"/>
        <v>1.1916390849704328</v>
      </c>
      <c r="P284">
        <f t="shared" si="207"/>
        <v>5.9878892972054523</v>
      </c>
      <c r="Q284">
        <f t="shared" si="208"/>
        <v>-8.985828534060019</v>
      </c>
      <c r="R284">
        <f t="shared" si="209"/>
        <v>-224.05894055999991</v>
      </c>
      <c r="AC284">
        <f t="shared" si="210"/>
        <v>7.5122146357505512E-2</v>
      </c>
      <c r="AD284">
        <f t="shared" si="211"/>
        <v>1.0315693298827657</v>
      </c>
      <c r="AE284">
        <f t="shared" si="212"/>
        <v>9.066532321361338</v>
      </c>
      <c r="AF284">
        <f t="shared" si="248"/>
        <v>18.739739306036839</v>
      </c>
      <c r="AG284">
        <f t="shared" si="249"/>
        <v>-548.64819845258148</v>
      </c>
      <c r="AQ284">
        <f t="shared" si="213"/>
        <v>0.18440227769278728</v>
      </c>
      <c r="AR284">
        <f t="shared" si="214"/>
        <v>1.3131003582502998</v>
      </c>
      <c r="AS284">
        <f t="shared" si="215"/>
        <v>2.4318361590868722</v>
      </c>
      <c r="AT284">
        <f t="shared" si="216"/>
        <v>-27.667957626399925</v>
      </c>
      <c r="AU284">
        <f t="shared" si="217"/>
        <v>129.49751359999999</v>
      </c>
      <c r="BD284">
        <f t="shared" si="218"/>
        <v>0.30586296605189967</v>
      </c>
      <c r="BE284">
        <f t="shared" si="219"/>
        <v>2.208710340914525</v>
      </c>
      <c r="BF284">
        <f t="shared" si="220"/>
        <v>3.579454914461353</v>
      </c>
      <c r="BG284">
        <f t="shared" si="221"/>
        <v>-67.943660564849921</v>
      </c>
      <c r="BH284">
        <f t="shared" si="222"/>
        <v>10.529051400000071</v>
      </c>
      <c r="BQ284">
        <f t="shared" si="223"/>
        <v>8.0581403925313239E-2</v>
      </c>
      <c r="BR284">
        <f t="shared" si="224"/>
        <v>0.93737127098440987</v>
      </c>
      <c r="BS284">
        <f t="shared" si="225"/>
        <v>6.5899978928914766</v>
      </c>
      <c r="BT284">
        <f t="shared" si="226"/>
        <v>5.753629473637476</v>
      </c>
      <c r="BU284">
        <f t="shared" si="227"/>
        <v>-282.70593855000004</v>
      </c>
      <c r="CD284">
        <f t="shared" si="228"/>
        <v>0.10045290434684902</v>
      </c>
      <c r="CE284">
        <f t="shared" si="229"/>
        <v>1.1395842535647749</v>
      </c>
      <c r="CF284">
        <f t="shared" si="230"/>
        <v>7.5119120706848426</v>
      </c>
      <c r="CG284">
        <f t="shared" si="231"/>
        <v>-0.97920178020007853</v>
      </c>
      <c r="CH284">
        <f t="shared" si="232"/>
        <v>-375.58313519999979</v>
      </c>
      <c r="CQ284">
        <f t="shared" si="233"/>
        <v>0.15975252762901293</v>
      </c>
      <c r="CR284">
        <f t="shared" si="234"/>
        <v>1.373466154868624</v>
      </c>
      <c r="CS284">
        <f t="shared" si="235"/>
        <v>5.3910090364136831</v>
      </c>
      <c r="CT284">
        <f t="shared" si="236"/>
        <v>-20.118380607295979</v>
      </c>
      <c r="CU284">
        <f t="shared" si="237"/>
        <v>-165.55547502933322</v>
      </c>
      <c r="DD284">
        <f t="shared" si="238"/>
        <v>0.18359507217984566</v>
      </c>
      <c r="DE284">
        <f t="shared" si="239"/>
        <v>1.5723257651111022</v>
      </c>
      <c r="DF284">
        <f t="shared" si="240"/>
        <v>5.9202032217372427</v>
      </c>
      <c r="DG284">
        <f t="shared" si="241"/>
        <v>-28.083863669225011</v>
      </c>
      <c r="DH284">
        <f t="shared" si="242"/>
        <v>-219.29963109999991</v>
      </c>
      <c r="DQ284">
        <f t="shared" si="243"/>
        <v>0.15180541977311168</v>
      </c>
      <c r="DR284">
        <f t="shared" si="244"/>
        <v>1.4068657754022125</v>
      </c>
      <c r="DS284">
        <f t="shared" si="245"/>
        <v>6.5287977816289722</v>
      </c>
      <c r="DT284">
        <f t="shared" si="246"/>
        <v>-17.720316476362527</v>
      </c>
      <c r="DU284">
        <f t="shared" si="247"/>
        <v>-279.05508854999994</v>
      </c>
    </row>
    <row r="285" spans="1:125">
      <c r="A285">
        <v>0.28000000000000003</v>
      </c>
      <c r="B285">
        <f t="shared" si="200"/>
        <v>0.13764782080000004</v>
      </c>
      <c r="C285">
        <f t="shared" si="201"/>
        <v>1.2192768</v>
      </c>
      <c r="D285">
        <f t="shared" si="202"/>
        <v>5.322239999999999</v>
      </c>
      <c r="E285">
        <f t="shared" si="203"/>
        <v>-12.576000000000008</v>
      </c>
      <c r="F285">
        <f t="shared" si="204"/>
        <v>-158.39999999999998</v>
      </c>
      <c r="N285">
        <f t="shared" si="205"/>
        <v>0.12683234787328004</v>
      </c>
      <c r="O285">
        <f t="shared" si="206"/>
        <v>1.1976224440320002</v>
      </c>
      <c r="P285">
        <f t="shared" si="207"/>
        <v>5.9787915263999984</v>
      </c>
      <c r="Q285">
        <f t="shared" si="208"/>
        <v>-9.2096256000000061</v>
      </c>
      <c r="R285">
        <f t="shared" si="209"/>
        <v>-223.53407999999999</v>
      </c>
      <c r="AC285">
        <f t="shared" si="210"/>
        <v>7.6158252053954545E-2</v>
      </c>
      <c r="AD285">
        <f t="shared" si="211"/>
        <v>1.0406451405127688</v>
      </c>
      <c r="AE285">
        <f t="shared" si="212"/>
        <v>9.0849972584448082</v>
      </c>
      <c r="AF285">
        <f t="shared" si="248"/>
        <v>18.189659013119758</v>
      </c>
      <c r="AG285">
        <f t="shared" si="249"/>
        <v>-551.50328217599849</v>
      </c>
      <c r="AQ285">
        <f t="shared" si="213"/>
        <v>0.18571658936319993</v>
      </c>
      <c r="AR285">
        <f t="shared" si="214"/>
        <v>1.3155183820799983</v>
      </c>
      <c r="AS285">
        <f t="shared" si="215"/>
        <v>2.4042332160000086</v>
      </c>
      <c r="AT285">
        <f t="shared" si="216"/>
        <v>-27.537664000000063</v>
      </c>
      <c r="AU285">
        <f t="shared" si="217"/>
        <v>131.08480000000026</v>
      </c>
      <c r="BD285">
        <f t="shared" si="218"/>
        <v>0.30807345479680015</v>
      </c>
      <c r="BE285">
        <f t="shared" si="219"/>
        <v>2.2122558259199985</v>
      </c>
      <c r="BF285">
        <f t="shared" si="220"/>
        <v>3.5115171839999961</v>
      </c>
      <c r="BG285">
        <f t="shared" si="221"/>
        <v>-67.931135999999995</v>
      </c>
      <c r="BH285">
        <f t="shared" si="222"/>
        <v>14.515200000000164</v>
      </c>
      <c r="BQ285">
        <f t="shared" si="223"/>
        <v>8.1522071142399996E-2</v>
      </c>
      <c r="BR285">
        <f t="shared" si="224"/>
        <v>0.94396409856000052</v>
      </c>
      <c r="BS285">
        <f t="shared" si="225"/>
        <v>6.595610112000001</v>
      </c>
      <c r="BT285">
        <f t="shared" si="226"/>
        <v>5.4707519999999725</v>
      </c>
      <c r="BU285">
        <f t="shared" si="227"/>
        <v>-283.04639999999995</v>
      </c>
      <c r="CD285">
        <f t="shared" si="228"/>
        <v>0.10159624437760001</v>
      </c>
      <c r="CE285">
        <f t="shared" si="229"/>
        <v>1.1470956134400008</v>
      </c>
      <c r="CF285">
        <f t="shared" si="230"/>
        <v>7.5107450879999949</v>
      </c>
      <c r="CG285">
        <f t="shared" si="231"/>
        <v>-1.3547520000000297</v>
      </c>
      <c r="CH285">
        <f t="shared" si="232"/>
        <v>-375.51359999999988</v>
      </c>
      <c r="CQ285">
        <f t="shared" si="233"/>
        <v>0.16112868592844803</v>
      </c>
      <c r="CR285">
        <f t="shared" si="234"/>
        <v>1.3788470771712</v>
      </c>
      <c r="CS285">
        <f t="shared" si="235"/>
        <v>5.3708080742400002</v>
      </c>
      <c r="CT285">
        <f t="shared" si="236"/>
        <v>-20.28334762666665</v>
      </c>
      <c r="CU285">
        <f t="shared" si="237"/>
        <v>-164.37879466666658</v>
      </c>
      <c r="DD285">
        <f t="shared" si="238"/>
        <v>0.18517035335680002</v>
      </c>
      <c r="DE285">
        <f t="shared" si="239"/>
        <v>1.5782318899199999</v>
      </c>
      <c r="DF285">
        <f t="shared" si="240"/>
        <v>5.8920099839999978</v>
      </c>
      <c r="DG285">
        <f t="shared" si="241"/>
        <v>-28.302336000000011</v>
      </c>
      <c r="DH285">
        <f t="shared" si="242"/>
        <v>-217.64479999999998</v>
      </c>
      <c r="DQ285">
        <f t="shared" si="243"/>
        <v>0.15321554698240006</v>
      </c>
      <c r="DR285">
        <f t="shared" si="244"/>
        <v>1.4133856665600002</v>
      </c>
      <c r="DS285">
        <f t="shared" si="245"/>
        <v>6.5109381119999989</v>
      </c>
      <c r="DT285">
        <f t="shared" si="246"/>
        <v>-17.998847999999999</v>
      </c>
      <c r="DU285">
        <f t="shared" si="247"/>
        <v>-278.00639999999999</v>
      </c>
    </row>
    <row r="286" spans="1:125">
      <c r="A286">
        <v>0.28100000000000003</v>
      </c>
      <c r="B286">
        <f t="shared" si="200"/>
        <v>0.138869756617406</v>
      </c>
      <c r="C286">
        <f t="shared" si="201"/>
        <v>1.2245927256300002</v>
      </c>
      <c r="D286">
        <f t="shared" si="202"/>
        <v>5.3095849200000007</v>
      </c>
      <c r="E286">
        <f t="shared" si="203"/>
        <v>-12.734040000000004</v>
      </c>
      <c r="F286">
        <f t="shared" si="204"/>
        <v>-157.67999999999998</v>
      </c>
      <c r="N286">
        <f t="shared" si="205"/>
        <v>0.12803295816882812</v>
      </c>
      <c r="O286">
        <f t="shared" si="206"/>
        <v>1.2035965935119834</v>
      </c>
      <c r="P286">
        <f t="shared" si="207"/>
        <v>5.9694702220689475</v>
      </c>
      <c r="Q286">
        <f t="shared" si="208"/>
        <v>-9.4328944764600173</v>
      </c>
      <c r="R286">
        <f t="shared" si="209"/>
        <v>-223.00256664000005</v>
      </c>
      <c r="AC286">
        <f t="shared" si="210"/>
        <v>7.7203442701703609E-2</v>
      </c>
      <c r="AD286">
        <f t="shared" si="211"/>
        <v>1.0497391405661387</v>
      </c>
      <c r="AE286">
        <f t="shared" si="212"/>
        <v>9.1029106968054396</v>
      </c>
      <c r="AF286">
        <f t="shared" si="248"/>
        <v>17.636750979133826</v>
      </c>
      <c r="AG286">
        <f t="shared" si="249"/>
        <v>-554.30365373791642</v>
      </c>
      <c r="AQ286">
        <f t="shared" si="213"/>
        <v>0.18703330527775217</v>
      </c>
      <c r="AR286">
        <f t="shared" si="214"/>
        <v>1.317908868376741</v>
      </c>
      <c r="AS286">
        <f t="shared" si="215"/>
        <v>2.3767613552491094</v>
      </c>
      <c r="AT286">
        <f t="shared" si="216"/>
        <v>-27.405797882400059</v>
      </c>
      <c r="AU286">
        <f t="shared" si="217"/>
        <v>132.64251839999969</v>
      </c>
      <c r="BD286">
        <f t="shared" si="218"/>
        <v>0.31028745506009392</v>
      </c>
      <c r="BE286">
        <f t="shared" si="219"/>
        <v>2.2157333801204375</v>
      </c>
      <c r="BF286">
        <f t="shared" si="220"/>
        <v>3.4435939663026156</v>
      </c>
      <c r="BG286">
        <f t="shared" si="221"/>
        <v>-67.914639908850049</v>
      </c>
      <c r="BH286">
        <f t="shared" si="222"/>
        <v>18.472116599999936</v>
      </c>
      <c r="BQ286">
        <f t="shared" si="223"/>
        <v>8.2469333946011664E-2</v>
      </c>
      <c r="BR286">
        <f t="shared" si="224"/>
        <v>0.95056239685987032</v>
      </c>
      <c r="BS286">
        <f t="shared" si="225"/>
        <v>6.6009392860105285</v>
      </c>
      <c r="BT286">
        <f t="shared" si="226"/>
        <v>5.187541881637479</v>
      </c>
      <c r="BU286">
        <f t="shared" si="227"/>
        <v>-283.37123744999985</v>
      </c>
      <c r="CD286">
        <f t="shared" si="228"/>
        <v>0.10274709512214633</v>
      </c>
      <c r="CE286">
        <f t="shared" si="229"/>
        <v>1.1546056185699449</v>
      </c>
      <c r="CF286">
        <f t="shared" si="230"/>
        <v>7.5092025935631632</v>
      </c>
      <c r="CG286">
        <f t="shared" si="231"/>
        <v>-1.7302215882000525</v>
      </c>
      <c r="CH286">
        <f t="shared" si="232"/>
        <v>-375.42188880000015</v>
      </c>
      <c r="CQ286">
        <f t="shared" si="233"/>
        <v>0.16251021502225912</v>
      </c>
      <c r="CR286">
        <f t="shared" si="234"/>
        <v>1.3842077162241488</v>
      </c>
      <c r="CS286">
        <f t="shared" si="235"/>
        <v>5.350442733156024</v>
      </c>
      <c r="CT286">
        <f t="shared" si="236"/>
        <v>-20.447138659136002</v>
      </c>
      <c r="CU286">
        <f t="shared" si="237"/>
        <v>-163.20350182399989</v>
      </c>
      <c r="DD286">
        <f t="shared" si="238"/>
        <v>0.18675152652560129</v>
      </c>
      <c r="DE286">
        <f t="shared" si="239"/>
        <v>1.5841097125308585</v>
      </c>
      <c r="DF286">
        <f t="shared" si="240"/>
        <v>5.8635991015767548</v>
      </c>
      <c r="DG286">
        <f t="shared" si="241"/>
        <v>-28.519152813224999</v>
      </c>
      <c r="DH286">
        <f t="shared" si="242"/>
        <v>-215.98860089999991</v>
      </c>
      <c r="DQ286">
        <f t="shared" si="243"/>
        <v>0.15463218510663324</v>
      </c>
      <c r="DR286">
        <f t="shared" si="244"/>
        <v>1.4198875589575681</v>
      </c>
      <c r="DS286">
        <f t="shared" si="245"/>
        <v>6.4928004367480279</v>
      </c>
      <c r="DT286">
        <f t="shared" si="246"/>
        <v>-18.276326168362509</v>
      </c>
      <c r="DU286">
        <f t="shared" si="247"/>
        <v>-276.94838744999993</v>
      </c>
    </row>
    <row r="287" spans="1:125">
      <c r="A287">
        <v>0.28199999999999997</v>
      </c>
      <c r="B287">
        <f t="shared" si="200"/>
        <v>0.14009700200659192</v>
      </c>
      <c r="C287">
        <f t="shared" si="201"/>
        <v>1.2298959172800001</v>
      </c>
      <c r="D287">
        <f t="shared" si="202"/>
        <v>5.2967721599999997</v>
      </c>
      <c r="E287">
        <f t="shared" si="203"/>
        <v>-12.891360000000002</v>
      </c>
      <c r="F287">
        <f t="shared" si="204"/>
        <v>-156.96</v>
      </c>
      <c r="N287">
        <f t="shared" si="205"/>
        <v>0.1292395379160147</v>
      </c>
      <c r="O287">
        <f t="shared" si="206"/>
        <v>1.2095613101420593</v>
      </c>
      <c r="P287">
        <f t="shared" si="207"/>
        <v>5.9599259157231366</v>
      </c>
      <c r="Q287">
        <f t="shared" si="208"/>
        <v>-9.6556285257599974</v>
      </c>
      <c r="R287">
        <f t="shared" si="209"/>
        <v>-222.46443072000011</v>
      </c>
      <c r="AC287">
        <f t="shared" si="210"/>
        <v>7.8257736213957582E-2</v>
      </c>
      <c r="AD287">
        <f t="shared" si="211"/>
        <v>1.0588507771394082</v>
      </c>
      <c r="AE287">
        <f t="shared" si="212"/>
        <v>9.120269836084903</v>
      </c>
      <c r="AF287">
        <f t="shared" si="248"/>
        <v>17.081069995870074</v>
      </c>
      <c r="AG287">
        <f t="shared" si="249"/>
        <v>-557.04915480743625</v>
      </c>
      <c r="AQ287">
        <f t="shared" si="213"/>
        <v>0.18835239796471309</v>
      </c>
      <c r="AR287">
        <f t="shared" si="214"/>
        <v>1.3202719490041808</v>
      </c>
      <c r="AS287">
        <f t="shared" si="215"/>
        <v>2.3494221345638362</v>
      </c>
      <c r="AT287">
        <f t="shared" si="216"/>
        <v>-27.272388774400014</v>
      </c>
      <c r="AU287">
        <f t="shared" si="217"/>
        <v>134.17080319999974</v>
      </c>
      <c r="BD287">
        <f t="shared" si="218"/>
        <v>0.31250489891889316</v>
      </c>
      <c r="BE287">
        <f t="shared" si="219"/>
        <v>2.2191430200094922</v>
      </c>
      <c r="BF287">
        <f t="shared" si="220"/>
        <v>3.3756892182921554</v>
      </c>
      <c r="BG287">
        <f t="shared" si="221"/>
        <v>-67.894201485600107</v>
      </c>
      <c r="BH287">
        <f t="shared" si="222"/>
        <v>22.399876799999674</v>
      </c>
      <c r="BQ287">
        <f t="shared" si="223"/>
        <v>8.3423197665295046E-2</v>
      </c>
      <c r="BR287">
        <f t="shared" si="224"/>
        <v>0.9571658826752012</v>
      </c>
      <c r="BS287">
        <f t="shared" si="225"/>
        <v>6.6059850900808819</v>
      </c>
      <c r="BT287">
        <f t="shared" si="226"/>
        <v>4.9040147142000219</v>
      </c>
      <c r="BU287">
        <f t="shared" si="227"/>
        <v>-283.68050759999994</v>
      </c>
      <c r="CD287">
        <f t="shared" si="228"/>
        <v>0.10390545503800101</v>
      </c>
      <c r="CE287">
        <f t="shared" si="229"/>
        <v>1.1621138934868644</v>
      </c>
      <c r="CF287">
        <f t="shared" si="230"/>
        <v>7.5072846790771237</v>
      </c>
      <c r="CG287">
        <f t="shared" si="231"/>
        <v>-2.1055884192000072</v>
      </c>
      <c r="CH287">
        <f t="shared" si="232"/>
        <v>-375.30810240000034</v>
      </c>
      <c r="CQ287">
        <f t="shared" si="233"/>
        <v>0.16389709454520296</v>
      </c>
      <c r="CR287">
        <f t="shared" si="234"/>
        <v>1.3895479082363218</v>
      </c>
      <c r="CS287">
        <f t="shared" si="235"/>
        <v>5.3299141884543024</v>
      </c>
      <c r="CT287">
        <f t="shared" si="236"/>
        <v>-20.609755094015991</v>
      </c>
      <c r="CU287">
        <f t="shared" si="237"/>
        <v>-162.0296000853333</v>
      </c>
      <c r="DD287">
        <f t="shared" si="238"/>
        <v>0.18833856327550499</v>
      </c>
      <c r="DE287">
        <f t="shared" si="239"/>
        <v>1.5899590161269754</v>
      </c>
      <c r="DF287">
        <f t="shared" si="240"/>
        <v>5.834972230664162</v>
      </c>
      <c r="DG287">
        <f t="shared" si="241"/>
        <v>-28.734312755599998</v>
      </c>
      <c r="DH287">
        <f t="shared" si="242"/>
        <v>-214.33106320000007</v>
      </c>
      <c r="DQ287">
        <f t="shared" si="243"/>
        <v>0.15605531600822409</v>
      </c>
      <c r="DR287">
        <f t="shared" si="244"/>
        <v>1.4263711751175212</v>
      </c>
      <c r="DS287">
        <f t="shared" si="245"/>
        <v>6.4743858138808807</v>
      </c>
      <c r="DT287">
        <f t="shared" si="246"/>
        <v>-18.55274168579998</v>
      </c>
      <c r="DU287">
        <f t="shared" si="247"/>
        <v>-275.88110759999995</v>
      </c>
    </row>
    <row r="288" spans="1:125">
      <c r="A288">
        <v>0.28299999999999997</v>
      </c>
      <c r="B288">
        <f t="shared" si="200"/>
        <v>0.14132954415485796</v>
      </c>
      <c r="C288">
        <f t="shared" si="201"/>
        <v>1.2351862176299995</v>
      </c>
      <c r="D288">
        <f t="shared" si="202"/>
        <v>5.2838024400000005</v>
      </c>
      <c r="E288">
        <f t="shared" si="203"/>
        <v>-13.047960000000003</v>
      </c>
      <c r="F288">
        <f t="shared" si="204"/>
        <v>-156.24</v>
      </c>
      <c r="N288">
        <f t="shared" si="205"/>
        <v>0.13045207757057833</v>
      </c>
      <c r="O288">
        <f t="shared" si="206"/>
        <v>1.2155163711887291</v>
      </c>
      <c r="P288">
        <f t="shared" si="207"/>
        <v>5.9501591454959648</v>
      </c>
      <c r="Q288">
        <f t="shared" si="208"/>
        <v>-9.8778211404599929</v>
      </c>
      <c r="R288">
        <f t="shared" si="209"/>
        <v>-221.91970248000013</v>
      </c>
      <c r="AC288">
        <f t="shared" si="210"/>
        <v>7.9321149949627065E-2</v>
      </c>
      <c r="AD288">
        <f t="shared" si="211"/>
        <v>1.0679794945561736</v>
      </c>
      <c r="AE288">
        <f t="shared" si="212"/>
        <v>9.1370719307948782</v>
      </c>
      <c r="AF288">
        <f t="shared" si="248"/>
        <v>16.522671010667263</v>
      </c>
      <c r="AG288">
        <f t="shared" si="249"/>
        <v>-559.73963261660833</v>
      </c>
      <c r="AQ288">
        <f t="shared" si="213"/>
        <v>0.18967384008498958</v>
      </c>
      <c r="AR288">
        <f t="shared" si="214"/>
        <v>1.3226077573689792</v>
      </c>
      <c r="AS288">
        <f t="shared" si="215"/>
        <v>2.3222170822401704</v>
      </c>
      <c r="AT288">
        <f t="shared" si="216"/>
        <v>-27.137466042400114</v>
      </c>
      <c r="AU288">
        <f t="shared" si="217"/>
        <v>135.66978880000067</v>
      </c>
      <c r="BD288">
        <f t="shared" si="218"/>
        <v>0.31472571846877756</v>
      </c>
      <c r="BE288">
        <f t="shared" si="219"/>
        <v>2.2224847660231615</v>
      </c>
      <c r="BF288">
        <f t="shared" si="220"/>
        <v>3.307806867735092</v>
      </c>
      <c r="BG288">
        <f t="shared" si="221"/>
        <v>-67.869849848850123</v>
      </c>
      <c r="BH288">
        <f t="shared" si="222"/>
        <v>26.298556200000405</v>
      </c>
      <c r="BQ288">
        <f t="shared" si="223"/>
        <v>8.4383667346028549E-2</v>
      </c>
      <c r="BR288">
        <f t="shared" si="224"/>
        <v>0.96377427248012115</v>
      </c>
      <c r="BS288">
        <f t="shared" si="225"/>
        <v>6.6107472149361799</v>
      </c>
      <c r="BT288">
        <f t="shared" si="226"/>
        <v>4.6201860366375413</v>
      </c>
      <c r="BU288">
        <f t="shared" si="227"/>
        <v>-283.97426715</v>
      </c>
      <c r="CD288">
        <f t="shared" si="228"/>
        <v>0.10507132220725926</v>
      </c>
      <c r="CE288">
        <f t="shared" si="229"/>
        <v>1.1696200628257643</v>
      </c>
      <c r="CF288">
        <f t="shared" si="230"/>
        <v>7.5049914583198802</v>
      </c>
      <c r="CG288">
        <f t="shared" si="231"/>
        <v>-2.4808304681999971</v>
      </c>
      <c r="CH288">
        <f t="shared" si="232"/>
        <v>-375.17234160000021</v>
      </c>
      <c r="CQ288">
        <f t="shared" si="233"/>
        <v>0.16528930396883282</v>
      </c>
      <c r="CR288">
        <f t="shared" si="234"/>
        <v>1.3948674905911675</v>
      </c>
      <c r="CS288">
        <f t="shared" si="235"/>
        <v>5.3092236140362683</v>
      </c>
      <c r="CT288">
        <f t="shared" si="236"/>
        <v>-20.771198324202654</v>
      </c>
      <c r="CU288">
        <f t="shared" si="237"/>
        <v>-160.85709303466663</v>
      </c>
      <c r="DD288">
        <f t="shared" si="238"/>
        <v>0.18993143497977857</v>
      </c>
      <c r="DE288">
        <f t="shared" si="239"/>
        <v>1.5957795855485202</v>
      </c>
      <c r="DF288">
        <f t="shared" si="240"/>
        <v>5.8061310287974646</v>
      </c>
      <c r="DG288">
        <f t="shared" si="241"/>
        <v>-28.947814503225004</v>
      </c>
      <c r="DH288">
        <f t="shared" si="242"/>
        <v>-212.67221630000006</v>
      </c>
      <c r="DQ288">
        <f t="shared" si="243"/>
        <v>0.1574849212726388</v>
      </c>
      <c r="DR288">
        <f t="shared" si="244"/>
        <v>1.4328362386251137</v>
      </c>
      <c r="DS288">
        <f t="shared" si="245"/>
        <v>6.4556953106736819</v>
      </c>
      <c r="DT288">
        <f t="shared" si="246"/>
        <v>-18.828085313362472</v>
      </c>
      <c r="DU288">
        <f t="shared" si="247"/>
        <v>-274.80461715000018</v>
      </c>
    </row>
    <row r="289" spans="1:125">
      <c r="A289">
        <v>0.28399999999999997</v>
      </c>
      <c r="B289">
        <f t="shared" si="200"/>
        <v>0.14256737009254397</v>
      </c>
      <c r="C289">
        <f t="shared" si="201"/>
        <v>1.2404634700799999</v>
      </c>
      <c r="D289">
        <f t="shared" si="202"/>
        <v>5.2706764800000006</v>
      </c>
      <c r="E289">
        <f t="shared" si="203"/>
        <v>-13.20384</v>
      </c>
      <c r="F289">
        <f t="shared" si="204"/>
        <v>-155.52000000000001</v>
      </c>
      <c r="N289">
        <f t="shared" si="205"/>
        <v>0.13167056736579424</v>
      </c>
      <c r="O289">
        <f t="shared" si="206"/>
        <v>1.2214615544599263</v>
      </c>
      <c r="P289">
        <f t="shared" si="207"/>
        <v>5.9401704561131528</v>
      </c>
      <c r="Q289">
        <f t="shared" si="208"/>
        <v>-10.099465743359996</v>
      </c>
      <c r="R289">
        <f t="shared" si="209"/>
        <v>-221.36841216000002</v>
      </c>
      <c r="AC289">
        <f t="shared" si="210"/>
        <v>8.0393700710582591E-2</v>
      </c>
      <c r="AD289">
        <f t="shared" si="211"/>
        <v>1.0771247344220403</v>
      </c>
      <c r="AE289">
        <f t="shared" si="212"/>
        <v>9.1533142904697797</v>
      </c>
      <c r="AF289">
        <f t="shared" si="248"/>
        <v>15.961609120861716</v>
      </c>
      <c r="AG289">
        <f t="shared" si="249"/>
        <v>-562.37493993504711</v>
      </c>
      <c r="AQ289">
        <f t="shared" si="213"/>
        <v>0.19099760443365379</v>
      </c>
      <c r="AR289">
        <f t="shared" si="214"/>
        <v>1.3249164283914372</v>
      </c>
      <c r="AS289">
        <f t="shared" si="215"/>
        <v>2.2951476972748717</v>
      </c>
      <c r="AT289">
        <f t="shared" si="216"/>
        <v>-27.001058918400069</v>
      </c>
      <c r="AU289">
        <f t="shared" si="217"/>
        <v>137.13960960000031</v>
      </c>
      <c r="BD289">
        <f t="shared" si="218"/>
        <v>0.31694984582772101</v>
      </c>
      <c r="BE289">
        <f t="shared" si="219"/>
        <v>2.2257586425106637</v>
      </c>
      <c r="BF289">
        <f t="shared" si="220"/>
        <v>3.239950813317118</v>
      </c>
      <c r="BG289">
        <f t="shared" si="221"/>
        <v>-67.84161404160001</v>
      </c>
      <c r="BH289">
        <f t="shared" si="222"/>
        <v>30.16823039999997</v>
      </c>
      <c r="BQ289">
        <f t="shared" si="223"/>
        <v>8.5350747750312567E-2</v>
      </c>
      <c r="BR289">
        <f t="shared" si="224"/>
        <v>0.97038728244724193</v>
      </c>
      <c r="BS289">
        <f t="shared" si="225"/>
        <v>6.6152253668121581</v>
      </c>
      <c r="BT289">
        <f t="shared" si="226"/>
        <v>4.336071331200003</v>
      </c>
      <c r="BU289">
        <f t="shared" si="227"/>
        <v>-284.25257279999994</v>
      </c>
      <c r="CD289">
        <f t="shared" si="228"/>
        <v>0.10624469433671153</v>
      </c>
      <c r="CE289">
        <f t="shared" si="229"/>
        <v>1.1771237513464219</v>
      </c>
      <c r="CF289">
        <f t="shared" si="230"/>
        <v>7.5023230670438412</v>
      </c>
      <c r="CG289">
        <f t="shared" si="231"/>
        <v>-2.8559258112000023</v>
      </c>
      <c r="CH289">
        <f t="shared" si="232"/>
        <v>-375.0147071999998</v>
      </c>
      <c r="CQ289">
        <f t="shared" si="233"/>
        <v>0.16668682260267201</v>
      </c>
      <c r="CR289">
        <f t="shared" si="234"/>
        <v>1.4001663018453396</v>
      </c>
      <c r="CS289">
        <f t="shared" si="235"/>
        <v>5.2883721824086738</v>
      </c>
      <c r="CT289">
        <f t="shared" si="236"/>
        <v>-20.931469746175971</v>
      </c>
      <c r="CU289">
        <f t="shared" si="237"/>
        <v>-159.68598425600001</v>
      </c>
      <c r="DD289">
        <f t="shared" si="238"/>
        <v>0.19153011279735821</v>
      </c>
      <c r="DE289">
        <f t="shared" si="239"/>
        <v>1.6015712072938528</v>
      </c>
      <c r="DF289">
        <f t="shared" si="240"/>
        <v>5.7770771548211171</v>
      </c>
      <c r="DG289">
        <f t="shared" si="241"/>
        <v>-29.159656761599983</v>
      </c>
      <c r="DH289">
        <f t="shared" si="242"/>
        <v>-211.01208960000005</v>
      </c>
      <c r="DQ289">
        <f t="shared" si="243"/>
        <v>0.15892098220946393</v>
      </c>
      <c r="DR289">
        <f t="shared" si="244"/>
        <v>1.4392824741374821</v>
      </c>
      <c r="DS289">
        <f t="shared" si="245"/>
        <v>6.4367300036121602</v>
      </c>
      <c r="DT289">
        <f t="shared" si="246"/>
        <v>-19.102347868799995</v>
      </c>
      <c r="DU289">
        <f t="shared" si="247"/>
        <v>-273.71897279999996</v>
      </c>
    </row>
    <row r="290" spans="1:125">
      <c r="A290">
        <v>0.28499999999999998</v>
      </c>
      <c r="B290">
        <f t="shared" si="200"/>
        <v>0.14381046669374997</v>
      </c>
      <c r="C290">
        <f t="shared" si="201"/>
        <v>1.2457275187500001</v>
      </c>
      <c r="D290">
        <f t="shared" si="202"/>
        <v>5.2573949999999989</v>
      </c>
      <c r="E290">
        <f t="shared" si="203"/>
        <v>-13.358999999999998</v>
      </c>
      <c r="F290">
        <f t="shared" si="204"/>
        <v>-154.80000000000001</v>
      </c>
      <c r="N290">
        <f t="shared" si="205"/>
        <v>0.1328949973130189</v>
      </c>
      <c r="O290">
        <f t="shared" si="206"/>
        <v>1.2273966383115935</v>
      </c>
      <c r="P290">
        <f t="shared" si="207"/>
        <v>5.9299603988625007</v>
      </c>
      <c r="Q290">
        <f t="shared" si="208"/>
        <v>-10.3205557875</v>
      </c>
      <c r="R290">
        <f t="shared" si="209"/>
        <v>-220.81058999999999</v>
      </c>
      <c r="AC290">
        <f t="shared" si="210"/>
        <v>8.1475404738964113E-2</v>
      </c>
      <c r="AD290">
        <f t="shared" si="211"/>
        <v>1.0862859356797225</v>
      </c>
      <c r="AE290">
        <f t="shared" si="212"/>
        <v>9.1689942798141217</v>
      </c>
      <c r="AF290">
        <f t="shared" si="248"/>
        <v>15.397939568261339</v>
      </c>
      <c r="AG290">
        <f t="shared" si="249"/>
        <v>-564.95493504450064</v>
      </c>
      <c r="AQ290">
        <f t="shared" si="213"/>
        <v>0.19232366394144362</v>
      </c>
      <c r="AR290">
        <f t="shared" si="214"/>
        <v>1.3271980984762499</v>
      </c>
      <c r="AS290">
        <f t="shared" si="215"/>
        <v>2.2682154494999933</v>
      </c>
      <c r="AT290">
        <f t="shared" si="216"/>
        <v>-26.863196499999923</v>
      </c>
      <c r="AU290">
        <f t="shared" si="217"/>
        <v>138.58039999999983</v>
      </c>
      <c r="BD290">
        <f t="shared" si="218"/>
        <v>0.3191772131399917</v>
      </c>
      <c r="BE290">
        <f t="shared" si="219"/>
        <v>2.2289646777053918</v>
      </c>
      <c r="BF290">
        <f t="shared" si="220"/>
        <v>3.1721249247187449</v>
      </c>
      <c r="BG290">
        <f t="shared" si="221"/>
        <v>-67.809523031249995</v>
      </c>
      <c r="BH290">
        <f t="shared" si="222"/>
        <v>34.00897499999985</v>
      </c>
      <c r="BQ290">
        <f t="shared" si="223"/>
        <v>8.6324443356275676E-2</v>
      </c>
      <c r="BR290">
        <f t="shared" si="224"/>
        <v>0.97700462846314418</v>
      </c>
      <c r="BS290">
        <f t="shared" si="225"/>
        <v>6.6194192673984391</v>
      </c>
      <c r="BT290">
        <f t="shared" si="226"/>
        <v>4.0516860234374938</v>
      </c>
      <c r="BU290">
        <f t="shared" si="227"/>
        <v>-284.51548124999988</v>
      </c>
      <c r="CD290">
        <f t="shared" si="228"/>
        <v>0.10742556875797968</v>
      </c>
      <c r="CE290">
        <f t="shared" si="229"/>
        <v>1.1846245839553122</v>
      </c>
      <c r="CF290">
        <f t="shared" si="230"/>
        <v>7.499279662875006</v>
      </c>
      <c r="CG290">
        <f t="shared" si="231"/>
        <v>-3.2308526250000078</v>
      </c>
      <c r="CH290">
        <f t="shared" si="232"/>
        <v>-374.83529999999979</v>
      </c>
      <c r="CQ290">
        <f t="shared" si="233"/>
        <v>0.16808962959538651</v>
      </c>
      <c r="CR290">
        <f t="shared" si="234"/>
        <v>1.4054441817273005</v>
      </c>
      <c r="CS290">
        <f t="shared" si="235"/>
        <v>5.2673610646800011</v>
      </c>
      <c r="CT290">
        <f t="shared" si="236"/>
        <v>-21.090570759999967</v>
      </c>
      <c r="CU290">
        <f t="shared" si="237"/>
        <v>-158.51627733333331</v>
      </c>
      <c r="DD290">
        <f t="shared" si="238"/>
        <v>0.1931345676745084</v>
      </c>
      <c r="DE290">
        <f t="shared" si="239"/>
        <v>1.6073336695208205</v>
      </c>
      <c r="DF290">
        <f t="shared" si="240"/>
        <v>5.7478122688593754</v>
      </c>
      <c r="DG290">
        <f t="shared" si="241"/>
        <v>-29.369838265624992</v>
      </c>
      <c r="DH290">
        <f t="shared" si="242"/>
        <v>-209.35071250000004</v>
      </c>
      <c r="DQ290">
        <f t="shared" si="243"/>
        <v>0.16036347985348268</v>
      </c>
      <c r="DR290">
        <f t="shared" si="244"/>
        <v>1.4457096073928319</v>
      </c>
      <c r="DS290">
        <f t="shared" si="245"/>
        <v>6.4174909783359375</v>
      </c>
      <c r="DT290">
        <f t="shared" si="246"/>
        <v>-19.37552022656249</v>
      </c>
      <c r="DU290">
        <f t="shared" si="247"/>
        <v>-272.62423124999998</v>
      </c>
    </row>
    <row r="291" spans="1:125">
      <c r="A291">
        <v>0.28599999999999998</v>
      </c>
      <c r="B291">
        <f t="shared" si="200"/>
        <v>0.14505882067705594</v>
      </c>
      <c r="C291">
        <f t="shared" si="201"/>
        <v>1.2509782084799999</v>
      </c>
      <c r="D291">
        <f t="shared" si="202"/>
        <v>5.2439587200000037</v>
      </c>
      <c r="E291">
        <f t="shared" si="203"/>
        <v>-13.513440000000003</v>
      </c>
      <c r="F291">
        <f t="shared" si="204"/>
        <v>-154.08000000000001</v>
      </c>
      <c r="N291">
        <f t="shared" si="205"/>
        <v>0.13412535720224153</v>
      </c>
      <c r="O291">
        <f t="shared" si="206"/>
        <v>1.2333214016542295</v>
      </c>
      <c r="P291">
        <f t="shared" si="207"/>
        <v>5.9195295315636489</v>
      </c>
      <c r="Q291">
        <f t="shared" si="208"/>
        <v>-10.541084756159989</v>
      </c>
      <c r="R291">
        <f t="shared" si="209"/>
        <v>-220.24626624000001</v>
      </c>
      <c r="AC291">
        <f t="shared" si="210"/>
        <v>8.2566277714545985E-2</v>
      </c>
      <c r="AD291">
        <f t="shared" si="211"/>
        <v>1.0954625346642812</v>
      </c>
      <c r="AE291">
        <f t="shared" si="212"/>
        <v>9.1841093188441576</v>
      </c>
      <c r="AF291">
        <f t="shared" si="248"/>
        <v>14.83171773364678</v>
      </c>
      <c r="AG291">
        <f t="shared" si="249"/>
        <v>-567.4794817134632</v>
      </c>
      <c r="AQ291">
        <f t="shared" si="213"/>
        <v>0.19365199167623134</v>
      </c>
      <c r="AR291">
        <f t="shared" si="214"/>
        <v>1.329452905483423</v>
      </c>
      <c r="AS291">
        <f t="shared" si="215"/>
        <v>2.2414217797171316</v>
      </c>
      <c r="AT291">
        <f t="shared" si="216"/>
        <v>-26.723907750400024</v>
      </c>
      <c r="AU291">
        <f t="shared" si="217"/>
        <v>139.99229440000033</v>
      </c>
      <c r="BD291">
        <f t="shared" si="218"/>
        <v>0.32140775258002113</v>
      </c>
      <c r="BE291">
        <f t="shared" si="219"/>
        <v>2.2321029036959463</v>
      </c>
      <c r="BF291">
        <f t="shared" si="220"/>
        <v>3.1043330426908886</v>
      </c>
      <c r="BG291">
        <f t="shared" si="221"/>
        <v>-67.773605709599991</v>
      </c>
      <c r="BH291">
        <f t="shared" si="222"/>
        <v>37.820865600000104</v>
      </c>
      <c r="BQ291">
        <f t="shared" si="223"/>
        <v>8.730475835779658E-2</v>
      </c>
      <c r="BR291">
        <f t="shared" si="224"/>
        <v>0.9836260261438009</v>
      </c>
      <c r="BS291">
        <f t="shared" si="225"/>
        <v>6.6233286537818383</v>
      </c>
      <c r="BT291">
        <f t="shared" si="226"/>
        <v>3.7670454822000092</v>
      </c>
      <c r="BU291">
        <f t="shared" si="227"/>
        <v>-284.76304920000013</v>
      </c>
      <c r="CD291">
        <f t="shared" si="228"/>
        <v>0.10861394242767444</v>
      </c>
      <c r="CE291">
        <f t="shared" si="229"/>
        <v>1.1921221857274327</v>
      </c>
      <c r="CF291">
        <f t="shared" si="230"/>
        <v>7.4958614252121638</v>
      </c>
      <c r="CG291">
        <f t="shared" si="231"/>
        <v>-3.605589187199989</v>
      </c>
      <c r="CH291">
        <f t="shared" si="232"/>
        <v>-374.63422079999998</v>
      </c>
      <c r="CQ291">
        <f t="shared" si="233"/>
        <v>0.16949770393595587</v>
      </c>
      <c r="CR291">
        <f t="shared" si="234"/>
        <v>1.4107009711359173</v>
      </c>
      <c r="CS291">
        <f t="shared" si="235"/>
        <v>5.2461914305568786</v>
      </c>
      <c r="CT291">
        <f t="shared" si="236"/>
        <v>-21.248502769322666</v>
      </c>
      <c r="CU291">
        <f t="shared" si="237"/>
        <v>-157.34797585066667</v>
      </c>
      <c r="DD291">
        <f t="shared" si="238"/>
        <v>0.19474477034648144</v>
      </c>
      <c r="DE291">
        <f t="shared" si="239"/>
        <v>1.6130667620480208</v>
      </c>
      <c r="DF291">
        <f t="shared" si="240"/>
        <v>5.7183380322868835</v>
      </c>
      <c r="DG291">
        <f t="shared" si="241"/>
        <v>-29.578357779600008</v>
      </c>
      <c r="DH291">
        <f t="shared" si="242"/>
        <v>-207.68811440000005</v>
      </c>
      <c r="DQ291">
        <f t="shared" si="243"/>
        <v>0.16181239496576111</v>
      </c>
      <c r="DR291">
        <f t="shared" si="244"/>
        <v>1.4521173652195611</v>
      </c>
      <c r="DS291">
        <f t="shared" si="245"/>
        <v>6.3979793295818403</v>
      </c>
      <c r="DT291">
        <f t="shared" si="246"/>
        <v>-19.647593317799995</v>
      </c>
      <c r="DU291">
        <f t="shared" si="247"/>
        <v>-271.52044920000009</v>
      </c>
    </row>
    <row r="292" spans="1:125">
      <c r="A292">
        <v>0.28699999999999998</v>
      </c>
      <c r="B292">
        <f t="shared" si="200"/>
        <v>0.14631241860624195</v>
      </c>
      <c r="C292">
        <f t="shared" si="201"/>
        <v>1.2562153848300002</v>
      </c>
      <c r="D292">
        <f t="shared" si="202"/>
        <v>5.2303683600000008</v>
      </c>
      <c r="E292">
        <f t="shared" si="203"/>
        <v>-13.667159999999999</v>
      </c>
      <c r="F292">
        <f t="shared" si="204"/>
        <v>-153.36000000000001</v>
      </c>
      <c r="N292">
        <f t="shared" si="205"/>
        <v>0.13536163660264189</v>
      </c>
      <c r="O292">
        <f t="shared" si="206"/>
        <v>1.2392356239594069</v>
      </c>
      <c r="P292">
        <f t="shared" si="207"/>
        <v>5.9088784185378351</v>
      </c>
      <c r="Q292">
        <f t="shared" si="208"/>
        <v>-10.761046162859991</v>
      </c>
      <c r="R292">
        <f t="shared" si="209"/>
        <v>-219.67547111999994</v>
      </c>
      <c r="AC292">
        <f t="shared" si="210"/>
        <v>8.3666334752156957E-2</v>
      </c>
      <c r="AD292">
        <f t="shared" si="211"/>
        <v>1.1046539651585088</v>
      </c>
      <c r="AE292">
        <f t="shared" si="212"/>
        <v>9.1986568830240785</v>
      </c>
      <c r="AF292">
        <f t="shared" si="248"/>
        <v>14.262999131298383</v>
      </c>
      <c r="AG292">
        <f t="shared" si="249"/>
        <v>-569.94844917178216</v>
      </c>
      <c r="AQ292">
        <f t="shared" si="213"/>
        <v>0.19498256084446453</v>
      </c>
      <c r="AR292">
        <f t="shared" si="214"/>
        <v>1.3316809886993024</v>
      </c>
      <c r="AS292">
        <f t="shared" si="215"/>
        <v>2.2147680998318435</v>
      </c>
      <c r="AT292">
        <f t="shared" si="216"/>
        <v>-26.583221498400029</v>
      </c>
      <c r="AU292">
        <f t="shared" si="217"/>
        <v>141.3754272000001</v>
      </c>
      <c r="BD292">
        <f t="shared" si="218"/>
        <v>0.32364139635624506</v>
      </c>
      <c r="BE292">
        <f t="shared" si="219"/>
        <v>2.2351733563972469</v>
      </c>
      <c r="BF292">
        <f t="shared" si="220"/>
        <v>3.0365789791304172</v>
      </c>
      <c r="BG292">
        <f t="shared" si="221"/>
        <v>-67.733890892849914</v>
      </c>
      <c r="BH292">
        <f t="shared" si="222"/>
        <v>41.603977799999825</v>
      </c>
      <c r="BQ292">
        <f t="shared" si="223"/>
        <v>8.8291696664241082E-2</v>
      </c>
      <c r="BR292">
        <f t="shared" si="224"/>
        <v>0.99025119084994651</v>
      </c>
      <c r="BS292">
        <f t="shared" si="225"/>
        <v>6.6269532783896912</v>
      </c>
      <c r="BT292">
        <f t="shared" si="226"/>
        <v>3.4821650196374847</v>
      </c>
      <c r="BU292">
        <f t="shared" si="227"/>
        <v>-284.99533334999995</v>
      </c>
      <c r="CD292">
        <f t="shared" si="228"/>
        <v>0.109809811927575</v>
      </c>
      <c r="CE292">
        <f t="shared" si="229"/>
        <v>1.1996161819280227</v>
      </c>
      <c r="CF292">
        <f t="shared" si="230"/>
        <v>7.4920685551261164</v>
      </c>
      <c r="CG292">
        <f t="shared" si="231"/>
        <v>-3.9801138761999795</v>
      </c>
      <c r="CH292">
        <f t="shared" si="232"/>
        <v>-374.41157039999979</v>
      </c>
      <c r="CQ292">
        <f t="shared" si="233"/>
        <v>0.17091102445484349</v>
      </c>
      <c r="CR292">
        <f t="shared" si="234"/>
        <v>1.4159365121390648</v>
      </c>
      <c r="CS292">
        <f t="shared" si="235"/>
        <v>5.2248644483404858</v>
      </c>
      <c r="CT292">
        <f t="shared" si="236"/>
        <v>-21.40526718137599</v>
      </c>
      <c r="CU292">
        <f t="shared" si="237"/>
        <v>-156.18108339199995</v>
      </c>
      <c r="DD292">
        <f t="shared" si="238"/>
        <v>0.19636069133917952</v>
      </c>
      <c r="DE292">
        <f t="shared" si="239"/>
        <v>1.6187702763560425</v>
      </c>
      <c r="DF292">
        <f t="shared" si="240"/>
        <v>5.6886561076992876</v>
      </c>
      <c r="DG292">
        <f t="shared" si="241"/>
        <v>-29.785214097224987</v>
      </c>
      <c r="DH292">
        <f t="shared" si="242"/>
        <v>-206.02432470000002</v>
      </c>
      <c r="DQ292">
        <f t="shared" si="243"/>
        <v>0.16326770803474253</v>
      </c>
      <c r="DR292">
        <f t="shared" si="244"/>
        <v>1.4585054755453288</v>
      </c>
      <c r="DS292">
        <f t="shared" si="245"/>
        <v>6.3781961611271933</v>
      </c>
      <c r="DT292">
        <f t="shared" si="246"/>
        <v>-19.918558130362506</v>
      </c>
      <c r="DU292">
        <f t="shared" si="247"/>
        <v>-270.40768335000001</v>
      </c>
    </row>
    <row r="293" spans="1:125">
      <c r="A293">
        <v>0.28799999999999998</v>
      </c>
      <c r="B293">
        <f t="shared" si="200"/>
        <v>0.14757124689100795</v>
      </c>
      <c r="C293">
        <f t="shared" si="201"/>
        <v>1.2614388940800001</v>
      </c>
      <c r="D293">
        <f t="shared" si="202"/>
        <v>5.2166246399999991</v>
      </c>
      <c r="E293">
        <f t="shared" si="203"/>
        <v>-13.820159999999998</v>
      </c>
      <c r="F293">
        <f t="shared" si="204"/>
        <v>-152.64000000000001</v>
      </c>
      <c r="N293">
        <f t="shared" si="205"/>
        <v>0.1366038248631545</v>
      </c>
      <c r="O293">
        <f t="shared" si="206"/>
        <v>1.2451390852662561</v>
      </c>
      <c r="P293">
        <f t="shared" si="207"/>
        <v>5.8980076305776636</v>
      </c>
      <c r="Q293">
        <f t="shared" si="208"/>
        <v>-10.980433551359994</v>
      </c>
      <c r="R293">
        <f t="shared" si="209"/>
        <v>-219.09823488000006</v>
      </c>
      <c r="AC293">
        <f t="shared" si="210"/>
        <v>8.4775590399155401E-2</v>
      </c>
      <c r="AD293">
        <f t="shared" si="211"/>
        <v>1.113859658448441</v>
      </c>
      <c r="AE293">
        <f t="shared" si="212"/>
        <v>9.2126345033969148</v>
      </c>
      <c r="AF293">
        <f t="shared" si="248"/>
        <v>13.691839403545096</v>
      </c>
      <c r="AG293">
        <f t="shared" si="249"/>
        <v>-572.36171208523774</v>
      </c>
      <c r="AQ293">
        <f t="shared" si="213"/>
        <v>0.19631534479257887</v>
      </c>
      <c r="AR293">
        <f t="shared" si="214"/>
        <v>1.3338824888077516</v>
      </c>
      <c r="AS293">
        <f t="shared" si="215"/>
        <v>2.1882557929881581</v>
      </c>
      <c r="AT293">
        <f t="shared" si="216"/>
        <v>-26.441166438399947</v>
      </c>
      <c r="AU293">
        <f t="shared" si="217"/>
        <v>142.7299327999998</v>
      </c>
      <c r="BD293">
        <f t="shared" si="218"/>
        <v>0.32587807671491487</v>
      </c>
      <c r="BE293">
        <f t="shared" si="219"/>
        <v>2.2381760755217206</v>
      </c>
      <c r="BF293">
        <f t="shared" si="220"/>
        <v>2.9688665171558446</v>
      </c>
      <c r="BG293">
        <f t="shared" si="221"/>
        <v>-67.690407321600034</v>
      </c>
      <c r="BH293">
        <f t="shared" si="222"/>
        <v>45.358387199999527</v>
      </c>
      <c r="BQ293">
        <f t="shared" si="223"/>
        <v>8.9285261900214408E-2</v>
      </c>
      <c r="BR293">
        <f t="shared" si="224"/>
        <v>0.99687983770238942</v>
      </c>
      <c r="BS293">
        <f t="shared" si="225"/>
        <v>6.6302929089331206</v>
      </c>
      <c r="BT293">
        <f t="shared" si="226"/>
        <v>3.1970598912000305</v>
      </c>
      <c r="BU293">
        <f t="shared" si="227"/>
        <v>-285.21239039999989</v>
      </c>
      <c r="CD293">
        <f t="shared" si="228"/>
        <v>0.11101317346482978</v>
      </c>
      <c r="CE293">
        <f t="shared" si="229"/>
        <v>1.207106198034186</v>
      </c>
      <c r="CF293">
        <f t="shared" si="230"/>
        <v>7.4879012752588814</v>
      </c>
      <c r="CG293">
        <f t="shared" si="231"/>
        <v>-4.3544051711999998</v>
      </c>
      <c r="CH293">
        <f t="shared" si="232"/>
        <v>-374.16744959999994</v>
      </c>
      <c r="CQ293">
        <f t="shared" si="233"/>
        <v>0.17232956982516437</v>
      </c>
      <c r="CR293">
        <f t="shared" si="234"/>
        <v>1.4211506479722136</v>
      </c>
      <c r="CS293">
        <f t="shared" si="235"/>
        <v>5.203381284922985</v>
      </c>
      <c r="CT293">
        <f t="shared" si="236"/>
        <v>-21.560865406975978</v>
      </c>
      <c r="CU293">
        <f t="shared" si="237"/>
        <v>-155.01560354133332</v>
      </c>
      <c r="DD293">
        <f t="shared" si="238"/>
        <v>0.19798230097081657</v>
      </c>
      <c r="DE293">
        <f t="shared" si="239"/>
        <v>1.624444005588664</v>
      </c>
      <c r="DF293">
        <f t="shared" si="240"/>
        <v>5.6587681588838379</v>
      </c>
      <c r="DG293">
        <f t="shared" si="241"/>
        <v>-29.990406041599996</v>
      </c>
      <c r="DH293">
        <f t="shared" si="242"/>
        <v>-204.35937279999999</v>
      </c>
      <c r="DQ293">
        <f t="shared" si="243"/>
        <v>0.16472939927735103</v>
      </c>
      <c r="DR293">
        <f t="shared" si="244"/>
        <v>1.4648736674060696</v>
      </c>
      <c r="DS293">
        <f t="shared" si="245"/>
        <v>6.3581425857331206</v>
      </c>
      <c r="DT293">
        <f t="shared" si="246"/>
        <v>-20.188405708800001</v>
      </c>
      <c r="DU293">
        <f t="shared" si="247"/>
        <v>-269.28599039999983</v>
      </c>
    </row>
    <row r="294" spans="1:125">
      <c r="A294">
        <v>0.28899999999999998</v>
      </c>
      <c r="B294">
        <f t="shared" si="200"/>
        <v>0.14883529178769397</v>
      </c>
      <c r="C294">
        <f t="shared" si="201"/>
        <v>1.2666485832299998</v>
      </c>
      <c r="D294">
        <f t="shared" si="202"/>
        <v>5.2027282800000023</v>
      </c>
      <c r="E294">
        <f t="shared" si="203"/>
        <v>-13.972439999999999</v>
      </c>
      <c r="F294">
        <f t="shared" si="204"/>
        <v>-151.92000000000002</v>
      </c>
      <c r="N294">
        <f t="shared" si="205"/>
        <v>0.13785191111303954</v>
      </c>
      <c r="O294">
        <f t="shared" si="206"/>
        <v>1.2510315661879239</v>
      </c>
      <c r="P294">
        <f t="shared" si="207"/>
        <v>5.8869177449168539</v>
      </c>
      <c r="Q294">
        <f t="shared" si="208"/>
        <v>-11.199240495659989</v>
      </c>
      <c r="R294">
        <f t="shared" si="209"/>
        <v>-218.51458776000004</v>
      </c>
      <c r="AC294">
        <f t="shared" si="210"/>
        <v>8.589405863296054E-2</v>
      </c>
      <c r="AD294">
        <f t="shared" si="211"/>
        <v>1.1230790433789961</v>
      </c>
      <c r="AE294">
        <f t="shared" si="212"/>
        <v>9.2260397667097127</v>
      </c>
      <c r="AF294">
        <f t="shared" si="248"/>
        <v>13.118294315343835</v>
      </c>
      <c r="AG294">
        <f t="shared" si="249"/>
        <v>-574.71915053015516</v>
      </c>
      <c r="AQ294">
        <f t="shared" si="213"/>
        <v>0.19765031700838029</v>
      </c>
      <c r="AR294">
        <f t="shared" si="214"/>
        <v>1.336057547861448</v>
      </c>
      <c r="AS294">
        <f t="shared" si="215"/>
        <v>2.1618862137028869</v>
      </c>
      <c r="AT294">
        <f t="shared" si="216"/>
        <v>-26.297771130399958</v>
      </c>
      <c r="AU294">
        <f t="shared" si="217"/>
        <v>144.05594559999952</v>
      </c>
      <c r="BD294">
        <f t="shared" si="218"/>
        <v>0.32811772594388178</v>
      </c>
      <c r="BE294">
        <f t="shared" si="219"/>
        <v>2.2411111045505452</v>
      </c>
      <c r="BF294">
        <f t="shared" si="220"/>
        <v>2.9011994111828785</v>
      </c>
      <c r="BG294">
        <f t="shared" si="221"/>
        <v>-67.643183660850013</v>
      </c>
      <c r="BH294">
        <f t="shared" si="222"/>
        <v>49.084169399999553</v>
      </c>
      <c r="BQ294">
        <f t="shared" si="223"/>
        <v>9.0285457405328992E-2</v>
      </c>
      <c r="BR294">
        <f t="shared" si="224"/>
        <v>1.0035116815972684</v>
      </c>
      <c r="BS294">
        <f t="shared" si="225"/>
        <v>6.6333473283503492</v>
      </c>
      <c r="BT294">
        <f t="shared" si="226"/>
        <v>2.9117452956375303</v>
      </c>
      <c r="BU294">
        <f t="shared" si="227"/>
        <v>-285.41427704999984</v>
      </c>
      <c r="CD294">
        <f t="shared" si="228"/>
        <v>0.11222402287217921</v>
      </c>
      <c r="CE294">
        <f t="shared" si="229"/>
        <v>1.2145918597564136</v>
      </c>
      <c r="CF294">
        <f t="shared" si="230"/>
        <v>7.4833598297228434</v>
      </c>
      <c r="CG294">
        <f t="shared" si="231"/>
        <v>-4.7284416521999724</v>
      </c>
      <c r="CH294">
        <f t="shared" si="232"/>
        <v>-373.90195920000002</v>
      </c>
      <c r="CQ294">
        <f t="shared" si="233"/>
        <v>0.17375331856385218</v>
      </c>
      <c r="CR294">
        <f t="shared" si="234"/>
        <v>1.4263432230370192</v>
      </c>
      <c r="CS294">
        <f t="shared" si="235"/>
        <v>5.1817431057839265</v>
      </c>
      <c r="CT294">
        <f t="shared" si="236"/>
        <v>-21.715298860522637</v>
      </c>
      <c r="CU294">
        <f t="shared" si="237"/>
        <v>-153.85153988266669</v>
      </c>
      <c r="DD294">
        <f t="shared" si="238"/>
        <v>0.19960956935358257</v>
      </c>
      <c r="DE294">
        <f t="shared" si="239"/>
        <v>1.6300877445540376</v>
      </c>
      <c r="DF294">
        <f t="shared" si="240"/>
        <v>5.6286758507899961</v>
      </c>
      <c r="DG294">
        <f t="shared" si="241"/>
        <v>-30.193932465225011</v>
      </c>
      <c r="DH294">
        <f t="shared" si="242"/>
        <v>-202.69328810000002</v>
      </c>
      <c r="DQ294">
        <f t="shared" si="243"/>
        <v>0.16619744864010486</v>
      </c>
      <c r="DR294">
        <f t="shared" si="244"/>
        <v>1.4712216709549462</v>
      </c>
      <c r="DS294">
        <f t="shared" si="245"/>
        <v>6.337819725087849</v>
      </c>
      <c r="DT294">
        <f t="shared" si="246"/>
        <v>-20.457127154362496</v>
      </c>
      <c r="DU294">
        <f t="shared" si="247"/>
        <v>-268.1554270499999</v>
      </c>
    </row>
    <row r="295" spans="1:125">
      <c r="A295">
        <v>0.28999999999999998</v>
      </c>
      <c r="B295">
        <f t="shared" si="200"/>
        <v>0.15010453939999999</v>
      </c>
      <c r="C295">
        <f t="shared" si="201"/>
        <v>1.2718442999999997</v>
      </c>
      <c r="D295">
        <f t="shared" si="202"/>
        <v>5.1886799999999997</v>
      </c>
      <c r="E295">
        <f t="shared" si="203"/>
        <v>-14.123999999999995</v>
      </c>
      <c r="F295">
        <f t="shared" si="204"/>
        <v>-151.20000000000002</v>
      </c>
      <c r="N295">
        <f t="shared" si="205"/>
        <v>0.13910588426245998</v>
      </c>
      <c r="O295">
        <f t="shared" si="206"/>
        <v>1.2569128479179998</v>
      </c>
      <c r="P295">
        <f t="shared" si="207"/>
        <v>5.8756093452000009</v>
      </c>
      <c r="Q295">
        <f t="shared" si="208"/>
        <v>-11.417460600000002</v>
      </c>
      <c r="R295">
        <f t="shared" si="209"/>
        <v>-217.92455999999999</v>
      </c>
      <c r="AC295">
        <f t="shared" si="210"/>
        <v>8.7021752858639292E-2</v>
      </c>
      <c r="AD295">
        <f t="shared" si="211"/>
        <v>1.1323115464097431</v>
      </c>
      <c r="AE295">
        <f t="shared" si="212"/>
        <v>9.2388703155335925</v>
      </c>
      <c r="AF295">
        <f t="shared" si="248"/>
        <v>12.542419748880075</v>
      </c>
      <c r="AG295">
        <f t="shared" si="249"/>
        <v>-577.02064996799913</v>
      </c>
      <c r="AQ295">
        <f t="shared" si="213"/>
        <v>0.19898745112239988</v>
      </c>
      <c r="AR295">
        <f t="shared" si="214"/>
        <v>1.3382063092533329</v>
      </c>
      <c r="AS295">
        <f t="shared" si="215"/>
        <v>2.135660687999994</v>
      </c>
      <c r="AT295">
        <f t="shared" si="216"/>
        <v>-26.153064000000022</v>
      </c>
      <c r="AU295">
        <f t="shared" si="217"/>
        <v>145.35359999999946</v>
      </c>
      <c r="BD295">
        <f t="shared" si="218"/>
        <v>0.3303602763763499</v>
      </c>
      <c r="BE295">
        <f t="shared" si="219"/>
        <v>2.2439784907049996</v>
      </c>
      <c r="BF295">
        <f t="shared" si="220"/>
        <v>2.8335813869999971</v>
      </c>
      <c r="BG295">
        <f t="shared" si="221"/>
        <v>-67.592248500000011</v>
      </c>
      <c r="BH295">
        <f t="shared" si="222"/>
        <v>52.781399999999508</v>
      </c>
      <c r="BQ295">
        <f t="shared" si="223"/>
        <v>9.1292286233987496E-2</v>
      </c>
      <c r="BR295">
        <f t="shared" si="224"/>
        <v>1.0101464372212501</v>
      </c>
      <c r="BS295">
        <f t="shared" si="225"/>
        <v>6.6361163347499987</v>
      </c>
      <c r="BT295">
        <f t="shared" si="226"/>
        <v>2.6262363749999942</v>
      </c>
      <c r="BU295">
        <f t="shared" si="227"/>
        <v>-285.60104999999999</v>
      </c>
      <c r="CD295">
        <f t="shared" si="228"/>
        <v>0.11344235560820001</v>
      </c>
      <c r="CE295">
        <f t="shared" si="229"/>
        <v>1.2220727930599999</v>
      </c>
      <c r="CF295">
        <f t="shared" si="230"/>
        <v>7.4784444839999997</v>
      </c>
      <c r="CG295">
        <f t="shared" si="231"/>
        <v>-5.1022019999999948</v>
      </c>
      <c r="CH295">
        <f t="shared" si="232"/>
        <v>-373.61520000000007</v>
      </c>
      <c r="CQ295">
        <f t="shared" si="233"/>
        <v>0.17518224903282487</v>
      </c>
      <c r="CR295">
        <f t="shared" si="234"/>
        <v>1.4315140828999111</v>
      </c>
      <c r="CS295">
        <f t="shared" si="235"/>
        <v>5.1599510749866706</v>
      </c>
      <c r="CT295">
        <f t="shared" si="236"/>
        <v>-21.868568959999962</v>
      </c>
      <c r="CU295">
        <f t="shared" si="237"/>
        <v>-152.68889599999997</v>
      </c>
      <c r="DD295">
        <f t="shared" si="238"/>
        <v>0.20124246639530829</v>
      </c>
      <c r="DE295">
        <f t="shared" si="239"/>
        <v>1.6357012897258334</v>
      </c>
      <c r="DF295">
        <f t="shared" si="240"/>
        <v>5.598380849499998</v>
      </c>
      <c r="DG295">
        <f t="shared" si="241"/>
        <v>-30.395792249999985</v>
      </c>
      <c r="DH295">
        <f t="shared" si="242"/>
        <v>-201.02610000000004</v>
      </c>
      <c r="DQ295">
        <f t="shared" si="243"/>
        <v>0.16767183580023748</v>
      </c>
      <c r="DR295">
        <f t="shared" si="244"/>
        <v>1.4775492174712499</v>
      </c>
      <c r="DS295">
        <f t="shared" si="245"/>
        <v>6.3172287097500011</v>
      </c>
      <c r="DT295">
        <f t="shared" si="246"/>
        <v>-20.724713624999989</v>
      </c>
      <c r="DU295">
        <f t="shared" si="247"/>
        <v>-267.01604999999995</v>
      </c>
    </row>
    <row r="296" spans="1:125">
      <c r="A296">
        <v>0.29099999999999998</v>
      </c>
      <c r="B296">
        <f t="shared" si="200"/>
        <v>0.15137897567970598</v>
      </c>
      <c r="C296">
        <f t="shared" si="201"/>
        <v>1.2770258928299998</v>
      </c>
      <c r="D296">
        <f t="shared" si="202"/>
        <v>5.1744805199999986</v>
      </c>
      <c r="E296">
        <f t="shared" si="203"/>
        <v>-14.274839999999994</v>
      </c>
      <c r="F296">
        <f t="shared" si="204"/>
        <v>-150.48000000000002</v>
      </c>
      <c r="N296">
        <f t="shared" si="205"/>
        <v>0.14036573300306524</v>
      </c>
      <c r="O296">
        <f t="shared" si="206"/>
        <v>1.26278271223691</v>
      </c>
      <c r="P296">
        <f t="shared" si="207"/>
        <v>5.8640830214523474</v>
      </c>
      <c r="Q296">
        <f t="shared" si="208"/>
        <v>-11.635087498859992</v>
      </c>
      <c r="R296">
        <f t="shared" si="209"/>
        <v>-217.32818183999993</v>
      </c>
      <c r="AC296">
        <f t="shared" si="210"/>
        <v>8.8158685906548712E-2</v>
      </c>
      <c r="AD296">
        <f t="shared" si="211"/>
        <v>1.1415565916707813</v>
      </c>
      <c r="AE296">
        <f t="shared" si="212"/>
        <v>9.2511238483782101</v>
      </c>
      <c r="AF296">
        <f t="shared" si="248"/>
        <v>11.96427169819578</v>
      </c>
      <c r="AG296">
        <f t="shared" si="249"/>
        <v>-579.26610121997214</v>
      </c>
      <c r="AQ296">
        <f t="shared" si="213"/>
        <v>0.20032672090922032</v>
      </c>
      <c r="AR296">
        <f t="shared" si="214"/>
        <v>1.3403289176881765</v>
      </c>
      <c r="AS296">
        <f t="shared" si="215"/>
        <v>2.1095805135451209</v>
      </c>
      <c r="AT296">
        <f t="shared" si="216"/>
        <v>-26.007073338399984</v>
      </c>
      <c r="AU296">
        <f t="shared" si="217"/>
        <v>146.62303040000018</v>
      </c>
      <c r="BD296">
        <f t="shared" si="218"/>
        <v>0.3326056603946036</v>
      </c>
      <c r="BE296">
        <f t="shared" si="219"/>
        <v>2.2467782849178688</v>
      </c>
      <c r="BF296">
        <f t="shared" si="220"/>
        <v>2.7660161418441378</v>
      </c>
      <c r="BG296">
        <f t="shared" si="221"/>
        <v>-67.537630352849931</v>
      </c>
      <c r="BH296">
        <f t="shared" si="222"/>
        <v>56.450154600000303</v>
      </c>
      <c r="BQ296">
        <f t="shared" si="223"/>
        <v>9.2305751155180665E-2</v>
      </c>
      <c r="BR296">
        <f t="shared" si="224"/>
        <v>1.01678381906667</v>
      </c>
      <c r="BS296">
        <f t="shared" si="225"/>
        <v>6.638599741354402</v>
      </c>
      <c r="BT296">
        <f t="shared" si="226"/>
        <v>2.3405482146375363</v>
      </c>
      <c r="BU296">
        <f t="shared" si="227"/>
        <v>-285.77276595000001</v>
      </c>
      <c r="CD296">
        <f t="shared" si="228"/>
        <v>0.11466816675757019</v>
      </c>
      <c r="CE296">
        <f t="shared" si="229"/>
        <v>1.2295486241863662</v>
      </c>
      <c r="CF296">
        <f t="shared" si="230"/>
        <v>7.4731555248411548</v>
      </c>
      <c r="CG296">
        <f t="shared" si="231"/>
        <v>-5.4756649961999564</v>
      </c>
      <c r="CH296">
        <f t="shared" si="232"/>
        <v>-373.30727279999996</v>
      </c>
      <c r="CQ296">
        <f t="shared" si="233"/>
        <v>0.1766163394401484</v>
      </c>
      <c r="CR296">
        <f t="shared" si="234"/>
        <v>1.4366630742906707</v>
      </c>
      <c r="CS296">
        <f t="shared" si="235"/>
        <v>5.1380063551748014</v>
      </c>
      <c r="CT296">
        <f t="shared" si="236"/>
        <v>-22.020677126975986</v>
      </c>
      <c r="CU296">
        <f t="shared" si="237"/>
        <v>-151.5276754773333</v>
      </c>
      <c r="DD296">
        <f t="shared" si="238"/>
        <v>0.20288096180113133</v>
      </c>
      <c r="DE296">
        <f t="shared" si="239"/>
        <v>1.6412844392443557</v>
      </c>
      <c r="DF296">
        <f t="shared" si="240"/>
        <v>5.5678848221995061</v>
      </c>
      <c r="DG296">
        <f t="shared" si="241"/>
        <v>-30.595984307224992</v>
      </c>
      <c r="DH296">
        <f t="shared" si="242"/>
        <v>-199.35783789999999</v>
      </c>
      <c r="DQ296">
        <f t="shared" si="243"/>
        <v>0.16915254016682857</v>
      </c>
      <c r="DR296">
        <f t="shared" si="244"/>
        <v>1.4838560393692419</v>
      </c>
      <c r="DS296">
        <f t="shared" si="245"/>
        <v>6.2963706790919041</v>
      </c>
      <c r="DT296">
        <f t="shared" si="246"/>
        <v>-20.991156335362504</v>
      </c>
      <c r="DU296">
        <f t="shared" si="247"/>
        <v>-265.86791595000011</v>
      </c>
    </row>
    <row r="297" spans="1:125">
      <c r="A297">
        <v>0.29199999999999998</v>
      </c>
      <c r="B297">
        <f t="shared" si="200"/>
        <v>0.152658586427392</v>
      </c>
      <c r="C297">
        <f t="shared" si="201"/>
        <v>1.2821932108799998</v>
      </c>
      <c r="D297">
        <f t="shared" si="202"/>
        <v>5.1601305599999998</v>
      </c>
      <c r="E297">
        <f t="shared" si="203"/>
        <v>-14.424959999999992</v>
      </c>
      <c r="F297">
        <f t="shared" si="204"/>
        <v>-149.76000000000002</v>
      </c>
      <c r="N297">
        <f t="shared" si="205"/>
        <v>0.14163144580858128</v>
      </c>
      <c r="O297">
        <f t="shared" si="206"/>
        <v>1.2686409415182829</v>
      </c>
      <c r="P297">
        <f t="shared" si="207"/>
        <v>5.8523393700495348</v>
      </c>
      <c r="Q297">
        <f t="shared" si="208"/>
        <v>-11.852114856959995</v>
      </c>
      <c r="R297">
        <f t="shared" si="209"/>
        <v>-216.72548351999995</v>
      </c>
      <c r="AC297">
        <f t="shared" si="210"/>
        <v>8.9304870030034456E-2</v>
      </c>
      <c r="AD297">
        <f t="shared" si="211"/>
        <v>1.150813601018734</v>
      </c>
      <c r="AE297">
        <f t="shared" si="212"/>
        <v>9.2627981198009746</v>
      </c>
      <c r="AF297">
        <f t="shared" si="248"/>
        <v>11.383906263842523</v>
      </c>
      <c r="AG297">
        <f t="shared" si="249"/>
        <v>-581.4554004416085</v>
      </c>
      <c r="AQ297">
        <f t="shared" si="213"/>
        <v>0.20166810028877269</v>
      </c>
      <c r="AR297">
        <f t="shared" si="214"/>
        <v>1.3424255191542973</v>
      </c>
      <c r="AS297">
        <f t="shared" si="215"/>
        <v>2.0836469597798386</v>
      </c>
      <c r="AT297">
        <f t="shared" si="216"/>
        <v>-25.859827302399985</v>
      </c>
      <c r="AU297">
        <f t="shared" si="217"/>
        <v>147.86437120000016</v>
      </c>
      <c r="BD297">
        <f t="shared" si="218"/>
        <v>0.33485381043370321</v>
      </c>
      <c r="BE297">
        <f t="shared" si="219"/>
        <v>2.2495105418049324</v>
      </c>
      <c r="BF297">
        <f t="shared" si="220"/>
        <v>2.6985073444761589</v>
      </c>
      <c r="BG297">
        <f t="shared" si="221"/>
        <v>-67.479357657599948</v>
      </c>
      <c r="BH297">
        <f t="shared" si="222"/>
        <v>60.090508800000066</v>
      </c>
      <c r="BQ297">
        <f t="shared" si="223"/>
        <v>9.3325854652300824E-2</v>
      </c>
      <c r="BR297">
        <f t="shared" si="224"/>
        <v>1.0234235414466202</v>
      </c>
      <c r="BS297">
        <f t="shared" si="225"/>
        <v>6.6407973764428796</v>
      </c>
      <c r="BT297">
        <f t="shared" si="226"/>
        <v>2.0546958432000011</v>
      </c>
      <c r="BU297">
        <f t="shared" si="227"/>
        <v>-285.92948160000003</v>
      </c>
      <c r="CD297">
        <f t="shared" si="228"/>
        <v>0.11590145103135636</v>
      </c>
      <c r="CE297">
        <f t="shared" si="229"/>
        <v>1.2370189796742763</v>
      </c>
      <c r="CF297">
        <f t="shared" si="230"/>
        <v>7.4674932601651181</v>
      </c>
      <c r="CG297">
        <f t="shared" si="231"/>
        <v>-5.848809523200007</v>
      </c>
      <c r="CH297">
        <f t="shared" si="232"/>
        <v>-372.97827839999979</v>
      </c>
      <c r="CQ297">
        <f t="shared" si="233"/>
        <v>0.17805556784119986</v>
      </c>
      <c r="CR297">
        <f t="shared" si="234"/>
        <v>1.4417900451010119</v>
      </c>
      <c r="CS297">
        <f t="shared" si="235"/>
        <v>5.1159101075685403</v>
      </c>
      <c r="CT297">
        <f t="shared" si="236"/>
        <v>-22.171624786602653</v>
      </c>
      <c r="CU297">
        <f t="shared" si="237"/>
        <v>-150.36788189866661</v>
      </c>
      <c r="DD297">
        <f t="shared" si="238"/>
        <v>0.20452502507516343</v>
      </c>
      <c r="DE297">
        <f t="shared" si="239"/>
        <v>1.6468369929176365</v>
      </c>
      <c r="DF297">
        <f t="shared" si="240"/>
        <v>5.5371894371481591</v>
      </c>
      <c r="DG297">
        <f t="shared" si="241"/>
        <v>-30.794507577600008</v>
      </c>
      <c r="DH297">
        <f t="shared" si="242"/>
        <v>-197.68853120000003</v>
      </c>
      <c r="DQ297">
        <f t="shared" si="243"/>
        <v>0.17063954088194305</v>
      </c>
      <c r="DR297">
        <f t="shared" si="244"/>
        <v>1.4901418702069402</v>
      </c>
      <c r="DS297">
        <f t="shared" si="245"/>
        <v>6.2752467812428785</v>
      </c>
      <c r="DT297">
        <f t="shared" si="246"/>
        <v>-21.256446556799993</v>
      </c>
      <c r="DU297">
        <f t="shared" si="247"/>
        <v>-264.71108160000006</v>
      </c>
    </row>
    <row r="298" spans="1:125">
      <c r="A298">
        <v>0.29299999999999998</v>
      </c>
      <c r="B298">
        <f t="shared" si="200"/>
        <v>0.15394335729315795</v>
      </c>
      <c r="C298">
        <f t="shared" si="201"/>
        <v>1.28734610403</v>
      </c>
      <c r="D298">
        <f t="shared" si="202"/>
        <v>5.145630839999999</v>
      </c>
      <c r="E298">
        <f t="shared" si="203"/>
        <v>-14.574359999999992</v>
      </c>
      <c r="F298">
        <f t="shared" si="204"/>
        <v>-149.04000000000002</v>
      </c>
      <c r="N298">
        <f t="shared" si="205"/>
        <v>0.14290301093540694</v>
      </c>
      <c r="O298">
        <f t="shared" si="206"/>
        <v>1.2744873187352856</v>
      </c>
      <c r="P298">
        <f t="shared" si="207"/>
        <v>5.8403789936873656</v>
      </c>
      <c r="Q298">
        <f t="shared" si="208"/>
        <v>-12.06853636926</v>
      </c>
      <c r="R298">
        <f t="shared" si="209"/>
        <v>-216.11649527999992</v>
      </c>
      <c r="AC298">
        <f t="shared" si="210"/>
        <v>9.0460316903185567E-2</v>
      </c>
      <c r="AD298">
        <f t="shared" si="211"/>
        <v>1.1600819940928548</v>
      </c>
      <c r="AE298">
        <f t="shared" si="212"/>
        <v>9.2738909405108512</v>
      </c>
      <c r="AF298">
        <f t="shared" si="248"/>
        <v>10.801379647559987</v>
      </c>
      <c r="AG298">
        <f t="shared" si="249"/>
        <v>-583.58844909738627</v>
      </c>
      <c r="AQ298">
        <f t="shared" si="213"/>
        <v>0.20301156332760684</v>
      </c>
      <c r="AR298">
        <f t="shared" si="214"/>
        <v>1.3444962608953965</v>
      </c>
      <c r="AS298">
        <f t="shared" si="215"/>
        <v>2.0578612680561497</v>
      </c>
      <c r="AT298">
        <f t="shared" si="216"/>
        <v>-25.711353914399965</v>
      </c>
      <c r="AU298">
        <f t="shared" si="217"/>
        <v>149.07775679999997</v>
      </c>
      <c r="BD298">
        <f t="shared" si="218"/>
        <v>0.33710465898515451</v>
      </c>
      <c r="BE298">
        <f t="shared" si="219"/>
        <v>2.2521753196365215</v>
      </c>
      <c r="BF298">
        <f t="shared" si="220"/>
        <v>2.6310586352565846</v>
      </c>
      <c r="BG298">
        <f t="shared" si="221"/>
        <v>-67.417458776849926</v>
      </c>
      <c r="BH298">
        <f t="shared" si="222"/>
        <v>63.702538199999765</v>
      </c>
      <c r="BQ298">
        <f t="shared" si="223"/>
        <v>9.4352598922970043E-2</v>
      </c>
      <c r="BR298">
        <f t="shared" si="224"/>
        <v>1.0300653185099768</v>
      </c>
      <c r="BS298">
        <f t="shared" si="225"/>
        <v>6.6427090832950606</v>
      </c>
      <c r="BT298">
        <f t="shared" si="226"/>
        <v>1.768694232637479</v>
      </c>
      <c r="BU298">
        <f t="shared" si="227"/>
        <v>-286.07125364999968</v>
      </c>
      <c r="CD298">
        <f t="shared" si="228"/>
        <v>0.11714220276732125</v>
      </c>
      <c r="CE298">
        <f t="shared" si="229"/>
        <v>1.2444834863809526</v>
      </c>
      <c r="CF298">
        <f t="shared" si="230"/>
        <v>7.4614580189578845</v>
      </c>
      <c r="CG298">
        <f t="shared" si="231"/>
        <v>-6.2216145642000207</v>
      </c>
      <c r="CH298">
        <f t="shared" si="232"/>
        <v>-372.62831759999949</v>
      </c>
      <c r="CQ298">
        <f t="shared" si="233"/>
        <v>0.17949991213982811</v>
      </c>
      <c r="CR298">
        <f t="shared" si="234"/>
        <v>1.4468948443831566</v>
      </c>
      <c r="CS298">
        <f t="shared" si="235"/>
        <v>5.0936634919611672</v>
      </c>
      <c r="CT298">
        <f t="shared" si="236"/>
        <v>-22.321413367615971</v>
      </c>
      <c r="CU298">
        <f t="shared" si="237"/>
        <v>-149.20951884799996</v>
      </c>
      <c r="DD298">
        <f t="shared" si="238"/>
        <v>0.20617462552215854</v>
      </c>
      <c r="DE298">
        <f t="shared" si="239"/>
        <v>1.6523587522224921</v>
      </c>
      <c r="DF298">
        <f t="shared" si="240"/>
        <v>5.5062963636502147</v>
      </c>
      <c r="DG298">
        <f t="shared" si="241"/>
        <v>-30.991361031224997</v>
      </c>
      <c r="DH298">
        <f t="shared" si="242"/>
        <v>-196.01820930000002</v>
      </c>
      <c r="DQ298">
        <f t="shared" si="243"/>
        <v>0.17213281682177958</v>
      </c>
      <c r="DR298">
        <f t="shared" si="244"/>
        <v>1.4964064446948444</v>
      </c>
      <c r="DS298">
        <f t="shared" si="245"/>
        <v>6.2538581730325582</v>
      </c>
      <c r="DT298">
        <f t="shared" si="246"/>
        <v>-21.520575617362503</v>
      </c>
      <c r="DU298">
        <f t="shared" si="247"/>
        <v>-263.54560364999986</v>
      </c>
    </row>
    <row r="299" spans="1:125">
      <c r="A299">
        <v>0.29399999999999998</v>
      </c>
      <c r="B299">
        <f t="shared" si="200"/>
        <v>0.15523327377734394</v>
      </c>
      <c r="C299">
        <f t="shared" si="201"/>
        <v>1.2924844228799999</v>
      </c>
      <c r="D299">
        <f t="shared" si="202"/>
        <v>5.1309820800000026</v>
      </c>
      <c r="E299">
        <f t="shared" si="203"/>
        <v>-14.723039999999994</v>
      </c>
      <c r="F299">
        <f t="shared" si="204"/>
        <v>-148.32000000000002</v>
      </c>
      <c r="N299">
        <f t="shared" si="205"/>
        <v>0.14418041642321661</v>
      </c>
      <c r="O299">
        <f t="shared" si="206"/>
        <v>1.2803216274669298</v>
      </c>
      <c r="P299">
        <f t="shared" si="207"/>
        <v>5.8282025013515515</v>
      </c>
      <c r="Q299">
        <f t="shared" si="208"/>
        <v>-12.284345760959992</v>
      </c>
      <c r="R299">
        <f t="shared" si="209"/>
        <v>-215.50124736000012</v>
      </c>
      <c r="AC299">
        <f t="shared" si="210"/>
        <v>9.1625037618644947E-2</v>
      </c>
      <c r="AD299">
        <f t="shared" si="211"/>
        <v>1.1693611883712134</v>
      </c>
      <c r="AE299">
        <f t="shared" si="212"/>
        <v>9.2844001774669813</v>
      </c>
      <c r="AF299">
        <f t="shared" si="248"/>
        <v>10.216748146978798</v>
      </c>
      <c r="AG299">
        <f t="shared" si="249"/>
        <v>-585.66515393530563</v>
      </c>
      <c r="AQ299">
        <f t="shared" si="213"/>
        <v>0.20435708424013221</v>
      </c>
      <c r="AR299">
        <f t="shared" si="214"/>
        <v>1.3465412913825332</v>
      </c>
      <c r="AS299">
        <f t="shared" si="215"/>
        <v>2.0322246517708837</v>
      </c>
      <c r="AT299">
        <f t="shared" si="216"/>
        <v>-25.561681062400098</v>
      </c>
      <c r="AU299">
        <f t="shared" si="217"/>
        <v>150.26332159999993</v>
      </c>
      <c r="BD299">
        <f t="shared" si="218"/>
        <v>0.33935813860054997</v>
      </c>
      <c r="BE299">
        <f t="shared" si="219"/>
        <v>2.2547726803091539</v>
      </c>
      <c r="BF299">
        <f t="shared" si="220"/>
        <v>2.5636736262211235</v>
      </c>
      <c r="BG299">
        <f t="shared" si="221"/>
        <v>-67.3519619976001</v>
      </c>
      <c r="BH299">
        <f t="shared" si="222"/>
        <v>67.2863183999998</v>
      </c>
      <c r="BQ299">
        <f t="shared" si="223"/>
        <v>9.5385985878883278E-2</v>
      </c>
      <c r="BR299">
        <f t="shared" si="224"/>
        <v>1.036708864256374</v>
      </c>
      <c r="BS299">
        <f t="shared" si="225"/>
        <v>6.64433472013416</v>
      </c>
      <c r="BT299">
        <f t="shared" si="226"/>
        <v>1.4825582982000114</v>
      </c>
      <c r="BU299">
        <f t="shared" si="227"/>
        <v>-286.19813880000004</v>
      </c>
      <c r="CD299">
        <f t="shared" si="228"/>
        <v>0.11839041593025278</v>
      </c>
      <c r="CE299">
        <f t="shared" si="229"/>
        <v>1.2519417715031003</v>
      </c>
      <c r="CF299">
        <f t="shared" si="230"/>
        <v>7.4550501511718377</v>
      </c>
      <c r="CG299">
        <f t="shared" si="231"/>
        <v>-6.5940592031999898</v>
      </c>
      <c r="CH299">
        <f t="shared" si="232"/>
        <v>-372.2574912</v>
      </c>
      <c r="CQ299">
        <f t="shared" si="233"/>
        <v>0.18094935008951432</v>
      </c>
      <c r="CR299">
        <f t="shared" si="234"/>
        <v>1.4519773223484034</v>
      </c>
      <c r="CS299">
        <f t="shared" si="235"/>
        <v>5.0712676667154444</v>
      </c>
      <c r="CT299">
        <f t="shared" si="236"/>
        <v>-22.470044302335975</v>
      </c>
      <c r="CU299">
        <f t="shared" si="237"/>
        <v>-148.05258990933334</v>
      </c>
      <c r="DD299">
        <f t="shared" si="238"/>
        <v>0.20782973224918252</v>
      </c>
      <c r="DE299">
        <f t="shared" si="239"/>
        <v>1.6578495203055508</v>
      </c>
      <c r="DF299">
        <f t="shared" si="240"/>
        <v>5.4752072720251217</v>
      </c>
      <c r="DG299">
        <f t="shared" si="241"/>
        <v>-31.186543667599999</v>
      </c>
      <c r="DH299">
        <f t="shared" si="242"/>
        <v>-194.34690160000008</v>
      </c>
      <c r="DQ299">
        <f t="shared" si="243"/>
        <v>0.17363234659782703</v>
      </c>
      <c r="DR299">
        <f t="shared" si="244"/>
        <v>1.5026494987046135</v>
      </c>
      <c r="DS299">
        <f t="shared" si="245"/>
        <v>6.2322060199341616</v>
      </c>
      <c r="DT299">
        <f t="shared" si="246"/>
        <v>-21.783534901799989</v>
      </c>
      <c r="DU299">
        <f t="shared" si="247"/>
        <v>-262.37153879999994</v>
      </c>
    </row>
    <row r="300" spans="1:125">
      <c r="A300">
        <v>0.29499999999999998</v>
      </c>
      <c r="B300">
        <f t="shared" si="200"/>
        <v>0.15652832123125002</v>
      </c>
      <c r="C300">
        <f t="shared" si="201"/>
        <v>1.2976080187499999</v>
      </c>
      <c r="D300">
        <f t="shared" si="202"/>
        <v>5.1161850000000006</v>
      </c>
      <c r="E300">
        <f t="shared" si="203"/>
        <v>-14.870999999999992</v>
      </c>
      <c r="F300">
        <f t="shared" si="204"/>
        <v>-147.60000000000002</v>
      </c>
      <c r="N300">
        <f t="shared" si="205"/>
        <v>0.14546365009556922</v>
      </c>
      <c r="O300">
        <f t="shared" si="206"/>
        <v>1.2861436519043437</v>
      </c>
      <c r="P300">
        <f t="shared" si="207"/>
        <v>5.8158105082875</v>
      </c>
      <c r="Q300">
        <f t="shared" si="208"/>
        <v>-12.499536787499986</v>
      </c>
      <c r="R300">
        <f t="shared" si="209"/>
        <v>-214.87977000000009</v>
      </c>
      <c r="AC300">
        <f t="shared" si="210"/>
        <v>9.2799042685476535E-2</v>
      </c>
      <c r="AD300">
        <f t="shared" si="211"/>
        <v>1.1786505992270111</v>
      </c>
      <c r="AE300">
        <f t="shared" si="212"/>
        <v>9.2943237539718577</v>
      </c>
      <c r="AF300">
        <f t="shared" si="248"/>
        <v>9.6300681503512529</v>
      </c>
      <c r="AG300">
        <f t="shared" si="249"/>
        <v>-587.68542696149893</v>
      </c>
      <c r="AQ300">
        <f t="shared" si="213"/>
        <v>0.20570463738983122</v>
      </c>
      <c r="AR300">
        <f t="shared" si="214"/>
        <v>1.3485607602862488</v>
      </c>
      <c r="AS300">
        <f t="shared" si="215"/>
        <v>2.0067382965000053</v>
      </c>
      <c r="AT300">
        <f t="shared" si="216"/>
        <v>-25.410836500000059</v>
      </c>
      <c r="AU300">
        <f t="shared" si="217"/>
        <v>151.42120000000011</v>
      </c>
      <c r="BD300">
        <f t="shared" si="218"/>
        <v>0.34161418189517856</v>
      </c>
      <c r="BE300">
        <f t="shared" si="219"/>
        <v>2.2573026893172665</v>
      </c>
      <c r="BF300">
        <f t="shared" si="220"/>
        <v>2.4963559011562606</v>
      </c>
      <c r="BG300">
        <f t="shared" si="221"/>
        <v>-67.282895531250091</v>
      </c>
      <c r="BH300">
        <f t="shared" si="222"/>
        <v>70.841924999999833</v>
      </c>
      <c r="BQ300">
        <f t="shared" si="223"/>
        <v>9.642601714566687E-2</v>
      </c>
      <c r="BR300">
        <f t="shared" si="224"/>
        <v>1.0433538925511132</v>
      </c>
      <c r="BS300">
        <f t="shared" si="225"/>
        <v>6.6456741600703086</v>
      </c>
      <c r="BT300">
        <f t="shared" si="226"/>
        <v>1.1963028984375406</v>
      </c>
      <c r="BU300">
        <f t="shared" si="227"/>
        <v>-286.31019374999994</v>
      </c>
      <c r="CD300">
        <f t="shared" si="228"/>
        <v>0.11964608411231407</v>
      </c>
      <c r="CE300">
        <f t="shared" si="229"/>
        <v>1.2593934625978127</v>
      </c>
      <c r="CF300">
        <f t="shared" si="230"/>
        <v>7.4482700276250036</v>
      </c>
      <c r="CG300">
        <f t="shared" si="231"/>
        <v>-6.9661226249999686</v>
      </c>
      <c r="CH300">
        <f t="shared" si="232"/>
        <v>-371.86590000000012</v>
      </c>
      <c r="CQ300">
        <f t="shared" si="233"/>
        <v>0.18240385929452951</v>
      </c>
      <c r="CR300">
        <f t="shared" si="234"/>
        <v>1.4570373303656998</v>
      </c>
      <c r="CS300">
        <f t="shared" si="235"/>
        <v>5.0487237887600047</v>
      </c>
      <c r="CT300">
        <f t="shared" si="236"/>
        <v>-22.617519026666656</v>
      </c>
      <c r="CU300">
        <f t="shared" si="237"/>
        <v>-146.89709866666664</v>
      </c>
      <c r="DD300">
        <f t="shared" si="238"/>
        <v>0.20949031416728298</v>
      </c>
      <c r="DE300">
        <f t="shared" si="239"/>
        <v>1.6633091019842574</v>
      </c>
      <c r="DF300">
        <f t="shared" si="240"/>
        <v>5.4439238335781264</v>
      </c>
      <c r="DG300">
        <f t="shared" si="241"/>
        <v>-31.380054515625012</v>
      </c>
      <c r="DH300">
        <f t="shared" si="242"/>
        <v>-192.67463750000005</v>
      </c>
      <c r="DQ300">
        <f t="shared" si="243"/>
        <v>0.17513810855803019</v>
      </c>
      <c r="DR300">
        <f t="shared" si="244"/>
        <v>1.5088707692776757</v>
      </c>
      <c r="DS300">
        <f t="shared" si="245"/>
        <v>6.2102914960078106</v>
      </c>
      <c r="DT300">
        <f t="shared" si="246"/>
        <v>-22.045315851562474</v>
      </c>
      <c r="DU300">
        <f t="shared" si="247"/>
        <v>-261.18894375000002</v>
      </c>
    </row>
    <row r="301" spans="1:125">
      <c r="A301">
        <v>0.29599999999999999</v>
      </c>
      <c r="B301">
        <f t="shared" si="200"/>
        <v>0.15782848485785603</v>
      </c>
      <c r="C301">
        <f t="shared" si="201"/>
        <v>1.30271674368</v>
      </c>
      <c r="D301">
        <f t="shared" si="202"/>
        <v>5.1012403199999987</v>
      </c>
      <c r="E301">
        <f t="shared" si="203"/>
        <v>-15.018239999999992</v>
      </c>
      <c r="F301">
        <f t="shared" si="204"/>
        <v>-146.88000000000002</v>
      </c>
      <c r="N301">
        <f t="shared" si="205"/>
        <v>0.14675269956052342</v>
      </c>
      <c r="O301">
        <f t="shared" si="206"/>
        <v>1.2919531768570185</v>
      </c>
      <c r="P301">
        <f t="shared" si="207"/>
        <v>5.8032036359700472</v>
      </c>
      <c r="Q301">
        <f t="shared" si="208"/>
        <v>-12.714103234559996</v>
      </c>
      <c r="R301">
        <f t="shared" si="209"/>
        <v>-214.25209343999998</v>
      </c>
      <c r="AC301">
        <f t="shared" si="210"/>
        <v>9.3982342027088592E-2</v>
      </c>
      <c r="AD301">
        <f t="shared" si="211"/>
        <v>1.1879496399849547</v>
      </c>
      <c r="AE301">
        <f t="shared" si="212"/>
        <v>9.3036596497593411</v>
      </c>
      <c r="AF301">
        <f t="shared" si="248"/>
        <v>9.0413961313044098</v>
      </c>
      <c r="AG301">
        <f t="shared" si="249"/>
        <v>-589.64918541483917</v>
      </c>
      <c r="AQ301">
        <f t="shared" si="213"/>
        <v>0.20705419729044514</v>
      </c>
      <c r="AR301">
        <f t="shared" si="214"/>
        <v>1.3505548184488061</v>
      </c>
      <c r="AS301">
        <f t="shared" si="215"/>
        <v>1.9814033601331182</v>
      </c>
      <c r="AT301">
        <f t="shared" si="216"/>
        <v>-25.258847846399973</v>
      </c>
      <c r="AU301">
        <f t="shared" si="217"/>
        <v>152.55152640000006</v>
      </c>
      <c r="BD301">
        <f t="shared" si="218"/>
        <v>0.34387272155161175</v>
      </c>
      <c r="BE301">
        <f t="shared" si="219"/>
        <v>2.2597654157249738</v>
      </c>
      <c r="BF301">
        <f t="shared" si="220"/>
        <v>2.4291090156748814</v>
      </c>
      <c r="BG301">
        <f t="shared" si="221"/>
        <v>-67.21028751359998</v>
      </c>
      <c r="BH301">
        <f t="shared" si="222"/>
        <v>74.369433599999752</v>
      </c>
      <c r="BQ301">
        <f t="shared" si="223"/>
        <v>9.7472694062751358E-2</v>
      </c>
      <c r="BR301">
        <f t="shared" si="224"/>
        <v>1.0500001171400295</v>
      </c>
      <c r="BS301">
        <f t="shared" si="225"/>
        <v>6.6467272910438355</v>
      </c>
      <c r="BT301">
        <f t="shared" si="226"/>
        <v>0.90994283520001673</v>
      </c>
      <c r="BU301">
        <f t="shared" si="227"/>
        <v>-286.40747519999991</v>
      </c>
      <c r="CD301">
        <f t="shared" si="228"/>
        <v>0.12090920053341417</v>
      </c>
      <c r="CE301">
        <f t="shared" si="229"/>
        <v>1.2668381876033949</v>
      </c>
      <c r="CF301">
        <f t="shared" si="230"/>
        <v>7.44111803990016</v>
      </c>
      <c r="CG301">
        <f t="shared" si="231"/>
        <v>-7.3377841151999803</v>
      </c>
      <c r="CH301">
        <f t="shared" si="232"/>
        <v>-371.45364480000001</v>
      </c>
      <c r="CQ301">
        <f t="shared" si="233"/>
        <v>0.18386341721109195</v>
      </c>
      <c r="CR301">
        <f t="shared" si="234"/>
        <v>1.4620747209602003</v>
      </c>
      <c r="CS301">
        <f t="shared" si="235"/>
        <v>5.0260330135857885</v>
      </c>
      <c r="CT301">
        <f t="shared" si="236"/>
        <v>-22.763838980095997</v>
      </c>
      <c r="CU301">
        <f t="shared" si="237"/>
        <v>-145.74304870399999</v>
      </c>
      <c r="DD301">
        <f t="shared" si="238"/>
        <v>0.21115633999316075</v>
      </c>
      <c r="DE301">
        <f t="shared" si="239"/>
        <v>1.668737303747843</v>
      </c>
      <c r="DF301">
        <f t="shared" si="240"/>
        <v>5.4124477205708841</v>
      </c>
      <c r="DG301">
        <f t="shared" si="241"/>
        <v>-31.571892633599994</v>
      </c>
      <c r="DH301">
        <f t="shared" si="242"/>
        <v>-191.00144640000005</v>
      </c>
      <c r="DQ301">
        <f t="shared" si="243"/>
        <v>0.17665008078796351</v>
      </c>
      <c r="DR301">
        <f t="shared" si="244"/>
        <v>1.5150699946337896</v>
      </c>
      <c r="DS301">
        <f t="shared" si="245"/>
        <v>6.1881157838438421</v>
      </c>
      <c r="DT301">
        <f t="shared" si="246"/>
        <v>-22.305909964800005</v>
      </c>
      <c r="DU301">
        <f t="shared" si="247"/>
        <v>-259.99787519999995</v>
      </c>
    </row>
    <row r="302" spans="1:125">
      <c r="A302">
        <v>0.29699999999999999</v>
      </c>
      <c r="B302">
        <f t="shared" si="200"/>
        <v>0.15913374971254202</v>
      </c>
      <c r="C302">
        <f t="shared" si="201"/>
        <v>1.3078104504299999</v>
      </c>
      <c r="D302">
        <f t="shared" si="202"/>
        <v>5.0861487600000022</v>
      </c>
      <c r="E302">
        <f t="shared" si="203"/>
        <v>-15.164760000000005</v>
      </c>
      <c r="F302">
        <f t="shared" si="204"/>
        <v>-146.16</v>
      </c>
      <c r="N302">
        <f t="shared" si="205"/>
        <v>0.14804755221125937</v>
      </c>
      <c r="O302">
        <f t="shared" si="206"/>
        <v>1.297749987759022</v>
      </c>
      <c r="P302">
        <f t="shared" si="207"/>
        <v>5.7903825120732364</v>
      </c>
      <c r="Q302">
        <f t="shared" si="208"/>
        <v>-12.92803891806</v>
      </c>
      <c r="R302">
        <f t="shared" si="209"/>
        <v>-213.61824792000002</v>
      </c>
      <c r="AC302">
        <f t="shared" si="210"/>
        <v>9.5174944979212986E-2</v>
      </c>
      <c r="AD302">
        <f t="shared" si="211"/>
        <v>1.1972577219777438</v>
      </c>
      <c r="AE302">
        <f t="shared" si="212"/>
        <v>9.3124059010774207</v>
      </c>
      <c r="AF302">
        <f t="shared" si="248"/>
        <v>8.4507886436212907</v>
      </c>
      <c r="AG302">
        <f t="shared" si="249"/>
        <v>-591.55635174151769</v>
      </c>
      <c r="AQ302">
        <f t="shared" si="213"/>
        <v>0.20840573860713141</v>
      </c>
      <c r="AR302">
        <f t="shared" si="214"/>
        <v>1.3525236178565681</v>
      </c>
      <c r="AS302">
        <f t="shared" si="215"/>
        <v>1.9562209730078428</v>
      </c>
      <c r="AT302">
        <f t="shared" si="216"/>
        <v>-25.105742586400098</v>
      </c>
      <c r="AU302">
        <f t="shared" si="217"/>
        <v>153.6544351999994</v>
      </c>
      <c r="BD302">
        <f t="shared" si="218"/>
        <v>0.3461336903232578</v>
      </c>
      <c r="BE302">
        <f t="shared" si="219"/>
        <v>2.262160932137959</v>
      </c>
      <c r="BF302">
        <f t="shared" si="220"/>
        <v>2.3619364972919072</v>
      </c>
      <c r="BG302">
        <f t="shared" si="221"/>
        <v>-67.13416600485003</v>
      </c>
      <c r="BH302">
        <f t="shared" si="222"/>
        <v>77.868919799999617</v>
      </c>
      <c r="BQ302">
        <f t="shared" si="223"/>
        <v>9.8526017683259734E-2</v>
      </c>
      <c r="BR302">
        <f t="shared" si="224"/>
        <v>1.056647251664288</v>
      </c>
      <c r="BS302">
        <f t="shared" si="225"/>
        <v>6.647494015768566</v>
      </c>
      <c r="BT302">
        <f t="shared" si="226"/>
        <v>0.62349285363749729</v>
      </c>
      <c r="BU302">
        <f t="shared" si="227"/>
        <v>-286.49003985000013</v>
      </c>
      <c r="CD302">
        <f t="shared" si="228"/>
        <v>0.12217975804159985</v>
      </c>
      <c r="CE302">
        <f t="shared" si="229"/>
        <v>1.2742755748600738</v>
      </c>
      <c r="CF302">
        <f t="shared" si="230"/>
        <v>7.4335946002441169</v>
      </c>
      <c r="CG302">
        <f t="shared" si="231"/>
        <v>-7.7090230601999892</v>
      </c>
      <c r="CH302">
        <f t="shared" si="232"/>
        <v>-371.02082639999998</v>
      </c>
      <c r="CQ302">
        <f t="shared" si="233"/>
        <v>0.18532800114852277</v>
      </c>
      <c r="CR302">
        <f t="shared" si="234"/>
        <v>1.4670893478118312</v>
      </c>
      <c r="CS302">
        <f t="shared" si="235"/>
        <v>5.0031964952424595</v>
      </c>
      <c r="CT302">
        <f t="shared" si="236"/>
        <v>-22.909005605695985</v>
      </c>
      <c r="CU302">
        <f t="shared" si="237"/>
        <v>-144.59044360533329</v>
      </c>
      <c r="DD302">
        <f t="shared" si="238"/>
        <v>0.21282777825084237</v>
      </c>
      <c r="DE302">
        <f t="shared" si="239"/>
        <v>1.6741339337582655</v>
      </c>
      <c r="DF302">
        <f t="shared" si="240"/>
        <v>5.3807806061920322</v>
      </c>
      <c r="DG302">
        <f t="shared" si="241"/>
        <v>-31.762057109224997</v>
      </c>
      <c r="DH302">
        <f t="shared" si="242"/>
        <v>-189.32735770000005</v>
      </c>
      <c r="DQ302">
        <f t="shared" si="243"/>
        <v>0.17816824111201435</v>
      </c>
      <c r="DR302">
        <f t="shared" si="244"/>
        <v>1.5212469141795451</v>
      </c>
      <c r="DS302">
        <f t="shared" si="245"/>
        <v>6.165680074506068</v>
      </c>
      <c r="DT302">
        <f t="shared" si="246"/>
        <v>-22.565308796362476</v>
      </c>
      <c r="DU302">
        <f t="shared" si="247"/>
        <v>-258.79838984999992</v>
      </c>
    </row>
    <row r="303" spans="1:125">
      <c r="A303">
        <v>0.29799999999999999</v>
      </c>
      <c r="B303">
        <f t="shared" si="200"/>
        <v>0.16044410070380799</v>
      </c>
      <c r="C303">
        <f t="shared" si="201"/>
        <v>1.3128889924799996</v>
      </c>
      <c r="D303">
        <f t="shared" si="202"/>
        <v>5.0709110399999995</v>
      </c>
      <c r="E303">
        <f t="shared" si="203"/>
        <v>-15.310560000000002</v>
      </c>
      <c r="F303">
        <f t="shared" si="204"/>
        <v>-145.44</v>
      </c>
      <c r="N303">
        <f t="shared" si="205"/>
        <v>0.14934819522670581</v>
      </c>
      <c r="O303">
        <f t="shared" si="206"/>
        <v>1.3035338706751844</v>
      </c>
      <c r="P303">
        <f t="shared" si="207"/>
        <v>5.7773477704400653</v>
      </c>
      <c r="Q303">
        <f t="shared" si="208"/>
        <v>-13.141337684160005</v>
      </c>
      <c r="R303">
        <f t="shared" si="209"/>
        <v>-212.97826368</v>
      </c>
      <c r="AC303">
        <f t="shared" si="210"/>
        <v>9.637686028794222E-2</v>
      </c>
      <c r="AD303">
        <f t="shared" si="211"/>
        <v>1.2065742546026048</v>
      </c>
      <c r="AE303">
        <f t="shared" si="212"/>
        <v>9.3205606007658375</v>
      </c>
      <c r="AF303">
        <f t="shared" si="248"/>
        <v>7.8583023160448171</v>
      </c>
      <c r="AG303">
        <f t="shared" si="249"/>
        <v>-593.4068535696523</v>
      </c>
      <c r="AQ303">
        <f t="shared" si="213"/>
        <v>0.20975923615759542</v>
      </c>
      <c r="AR303">
        <f t="shared" si="214"/>
        <v>1.3544673116125132</v>
      </c>
      <c r="AS303">
        <f t="shared" si="215"/>
        <v>1.9311922380441606</v>
      </c>
      <c r="AT303">
        <f t="shared" si="216"/>
        <v>-24.951548070399987</v>
      </c>
      <c r="AU303">
        <f t="shared" si="217"/>
        <v>154.73006080000039</v>
      </c>
      <c r="BD303">
        <f t="shared" si="218"/>
        <v>0.34839702103789044</v>
      </c>
      <c r="BE303">
        <f t="shared" si="219"/>
        <v>2.2644893146754002</v>
      </c>
      <c r="BF303">
        <f t="shared" si="220"/>
        <v>2.2948418454998354</v>
      </c>
      <c r="BG303">
        <f t="shared" si="221"/>
        <v>-67.054558989599997</v>
      </c>
      <c r="BH303">
        <f t="shared" si="222"/>
        <v>81.340459200000282</v>
      </c>
      <c r="BQ303">
        <f t="shared" si="223"/>
        <v>9.9585988773909673E-2</v>
      </c>
      <c r="BR303">
        <f t="shared" si="224"/>
        <v>1.063295009675131</v>
      </c>
      <c r="BS303">
        <f t="shared" si="225"/>
        <v>6.6479742516751186</v>
      </c>
      <c r="BT303">
        <f t="shared" si="226"/>
        <v>0.33696764219999764</v>
      </c>
      <c r="BU303">
        <f t="shared" si="227"/>
        <v>-286.55794439999983</v>
      </c>
      <c r="CD303">
        <f t="shared" si="228"/>
        <v>0.12345774911346737</v>
      </c>
      <c r="CE303">
        <f t="shared" si="229"/>
        <v>1.2817052531306152</v>
      </c>
      <c r="CF303">
        <f t="shared" si="230"/>
        <v>7.4257001414668835</v>
      </c>
      <c r="CG303">
        <f t="shared" si="231"/>
        <v>-8.0798189472000104</v>
      </c>
      <c r="CH303">
        <f t="shared" si="232"/>
        <v>-370.56754559999973</v>
      </c>
      <c r="CQ303">
        <f t="shared" si="233"/>
        <v>0.18679758827039963</v>
      </c>
      <c r="CR303">
        <f t="shared" si="234"/>
        <v>1.4720810657538463</v>
      </c>
      <c r="CS303">
        <f t="shared" si="235"/>
        <v>4.9802153863348275</v>
      </c>
      <c r="CT303">
        <f t="shared" si="236"/>
        <v>-23.053020350122644</v>
      </c>
      <c r="CU303">
        <f t="shared" si="237"/>
        <v>-143.43928695466664</v>
      </c>
      <c r="DD303">
        <f t="shared" si="238"/>
        <v>0.21450459727335283</v>
      </c>
      <c r="DE303">
        <f t="shared" si="239"/>
        <v>1.6794988018511223</v>
      </c>
      <c r="DF303">
        <f t="shared" si="240"/>
        <v>5.3489241645278414</v>
      </c>
      <c r="DG303">
        <f t="shared" si="241"/>
        <v>-31.950547059599991</v>
      </c>
      <c r="DH303">
        <f t="shared" si="242"/>
        <v>-187.65240080000004</v>
      </c>
      <c r="DQ303">
        <f t="shared" si="243"/>
        <v>0.17969256709457312</v>
      </c>
      <c r="DR303">
        <f t="shared" si="244"/>
        <v>1.527401268516811</v>
      </c>
      <c r="DS303">
        <f t="shared" si="245"/>
        <v>6.1429855674751197</v>
      </c>
      <c r="DT303">
        <f t="shared" si="246"/>
        <v>-22.823503957799982</v>
      </c>
      <c r="DU303">
        <f t="shared" si="247"/>
        <v>-257.59054440000006</v>
      </c>
    </row>
    <row r="304" spans="1:125">
      <c r="A304">
        <v>0.29899999999999999</v>
      </c>
      <c r="B304">
        <f t="shared" si="200"/>
        <v>0.16175952259399395</v>
      </c>
      <c r="C304">
        <f t="shared" si="201"/>
        <v>1.3179522240299997</v>
      </c>
      <c r="D304">
        <f t="shared" si="202"/>
        <v>5.0555278799999988</v>
      </c>
      <c r="E304">
        <f t="shared" si="203"/>
        <v>-15.455640000000002</v>
      </c>
      <c r="F304">
        <f t="shared" si="204"/>
        <v>-144.72</v>
      </c>
      <c r="N304">
        <f t="shared" si="205"/>
        <v>0.15065461557217455</v>
      </c>
      <c r="O304">
        <f t="shared" si="206"/>
        <v>1.3093046123072494</v>
      </c>
      <c r="P304">
        <f t="shared" si="207"/>
        <v>5.7641000510522513</v>
      </c>
      <c r="Q304">
        <f t="shared" si="208"/>
        <v>-13.353993409260001</v>
      </c>
      <c r="R304">
        <f t="shared" si="209"/>
        <v>-212.33217096000007</v>
      </c>
      <c r="AC304">
        <f t="shared" si="210"/>
        <v>9.7588096107821959E-2</v>
      </c>
      <c r="AD304">
        <f t="shared" si="211"/>
        <v>1.2158986453779359</v>
      </c>
      <c r="AE304">
        <f t="shared" si="212"/>
        <v>9.3281218983283374</v>
      </c>
      <c r="AF304">
        <f t="shared" si="248"/>
        <v>7.2639938471103314</v>
      </c>
      <c r="AG304">
        <f t="shared" si="249"/>
        <v>-595.20062368388972</v>
      </c>
      <c r="AQ304">
        <f t="shared" si="213"/>
        <v>0.21111466491319145</v>
      </c>
      <c r="AR304">
        <f t="shared" si="214"/>
        <v>1.3563860539088912</v>
      </c>
      <c r="AS304">
        <f t="shared" si="215"/>
        <v>1.9063182308788789</v>
      </c>
      <c r="AT304">
        <f t="shared" si="216"/>
        <v>-24.796291514400011</v>
      </c>
      <c r="AU304">
        <f t="shared" si="217"/>
        <v>155.77853760000016</v>
      </c>
      <c r="BD304">
        <f t="shared" si="218"/>
        <v>0.3506626466011466</v>
      </c>
      <c r="BE304">
        <f t="shared" si="219"/>
        <v>2.266750642941981</v>
      </c>
      <c r="BF304">
        <f t="shared" si="220"/>
        <v>2.22782853184437</v>
      </c>
      <c r="BG304">
        <f t="shared" si="221"/>
        <v>-66.971494376850075</v>
      </c>
      <c r="BH304">
        <f t="shared" si="222"/>
        <v>84.784127400000386</v>
      </c>
      <c r="BQ304">
        <f t="shared" si="223"/>
        <v>0.10065260781493154</v>
      </c>
      <c r="BR304">
        <f t="shared" si="224"/>
        <v>1.0699431046485668</v>
      </c>
      <c r="BS304">
        <f t="shared" si="225"/>
        <v>6.6481679308542194</v>
      </c>
      <c r="BT304">
        <f t="shared" si="226"/>
        <v>5.0381832637544477E-2</v>
      </c>
      <c r="BU304">
        <f t="shared" si="227"/>
        <v>-286.61124554999969</v>
      </c>
      <c r="CD304">
        <f t="shared" si="228"/>
        <v>0.12474316585459586</v>
      </c>
      <c r="CE304">
        <f t="shared" si="229"/>
        <v>1.2891268516208316</v>
      </c>
      <c r="CF304">
        <f t="shared" si="230"/>
        <v>7.4174351168408386</v>
      </c>
      <c r="CG304">
        <f t="shared" si="231"/>
        <v>-8.4501513641999892</v>
      </c>
      <c r="CH304">
        <f t="shared" si="232"/>
        <v>-370.09390320000034</v>
      </c>
      <c r="CQ304">
        <f t="shared" si="233"/>
        <v>0.18827215559570953</v>
      </c>
      <c r="CR304">
        <f t="shared" si="234"/>
        <v>1.4770497307713808</v>
      </c>
      <c r="CS304">
        <f t="shared" si="235"/>
        <v>4.9570908380192344</v>
      </c>
      <c r="CT304">
        <f t="shared" si="236"/>
        <v>-23.195884663615967</v>
      </c>
      <c r="CU304">
        <f t="shared" si="237"/>
        <v>-142.28958233599994</v>
      </c>
      <c r="DD304">
        <f t="shared" si="238"/>
        <v>0.21618676520439015</v>
      </c>
      <c r="DE304">
        <f t="shared" si="239"/>
        <v>1.684831719536535</v>
      </c>
      <c r="DF304">
        <f t="shared" si="240"/>
        <v>5.316880070532747</v>
      </c>
      <c r="DG304">
        <f t="shared" si="241"/>
        <v>-32.137361631224998</v>
      </c>
      <c r="DH304">
        <f t="shared" si="242"/>
        <v>-185.9766051</v>
      </c>
      <c r="DQ304">
        <f t="shared" si="243"/>
        <v>0.18122303604123352</v>
      </c>
      <c r="DR304">
        <f t="shared" si="244"/>
        <v>1.5335327994511192</v>
      </c>
      <c r="DS304">
        <f t="shared" si="245"/>
        <v>6.1200334705917232</v>
      </c>
      <c r="DT304">
        <f t="shared" si="246"/>
        <v>-23.080487117362491</v>
      </c>
      <c r="DU304">
        <f t="shared" si="247"/>
        <v>-256.37439555000014</v>
      </c>
    </row>
    <row r="305" spans="1:125">
      <c r="A305">
        <v>0.3</v>
      </c>
      <c r="B305">
        <f t="shared" si="200"/>
        <v>0.16308000000000003</v>
      </c>
      <c r="C305">
        <f t="shared" si="201"/>
        <v>1.323</v>
      </c>
      <c r="D305">
        <f t="shared" si="202"/>
        <v>5.0400000000000009</v>
      </c>
      <c r="E305">
        <f t="shared" si="203"/>
        <v>-15.600000000000001</v>
      </c>
      <c r="F305">
        <f t="shared" si="204"/>
        <v>-144</v>
      </c>
      <c r="N305">
        <f t="shared" si="205"/>
        <v>0.15196679999999999</v>
      </c>
      <c r="O305">
        <f t="shared" si="206"/>
        <v>1.3150619999999997</v>
      </c>
      <c r="P305">
        <f t="shared" si="207"/>
        <v>5.7506399999999998</v>
      </c>
      <c r="Q305">
        <f t="shared" si="208"/>
        <v>-13.565999999999985</v>
      </c>
      <c r="R305">
        <f t="shared" si="209"/>
        <v>-211.68000000000004</v>
      </c>
      <c r="AC305">
        <f t="shared" si="210"/>
        <v>9.8808660000000034E-2</v>
      </c>
      <c r="AD305">
        <f t="shared" si="211"/>
        <v>1.2252303</v>
      </c>
      <c r="AE305">
        <f t="shared" si="212"/>
        <v>9.3350880000000132</v>
      </c>
      <c r="AF305">
        <f t="shared" si="248"/>
        <v>6.6679200000000023</v>
      </c>
      <c r="AG305">
        <f t="shared" si="249"/>
        <v>-596.93759999999884</v>
      </c>
      <c r="AQ305">
        <f t="shared" si="213"/>
        <v>0.21247200000000005</v>
      </c>
      <c r="AR305">
        <f t="shared" si="214"/>
        <v>1.3582799999999993</v>
      </c>
      <c r="AS305">
        <f t="shared" si="215"/>
        <v>1.8816000000000037</v>
      </c>
      <c r="AT305">
        <f t="shared" si="216"/>
        <v>-24.64</v>
      </c>
      <c r="AU305">
        <f t="shared" si="217"/>
        <v>156.79999999999995</v>
      </c>
      <c r="BD305">
        <f t="shared" si="218"/>
        <v>0.35293050000000004</v>
      </c>
      <c r="BE305">
        <f t="shared" si="219"/>
        <v>2.2689449999999991</v>
      </c>
      <c r="BF305">
        <f t="shared" si="220"/>
        <v>2.1609000000000167</v>
      </c>
      <c r="BG305">
        <f t="shared" si="221"/>
        <v>-66.885000000000034</v>
      </c>
      <c r="BH305">
        <f t="shared" si="222"/>
        <v>88.199999999999989</v>
      </c>
      <c r="BQ305">
        <f t="shared" si="223"/>
        <v>0.10172587499999998</v>
      </c>
      <c r="BR305">
        <f t="shared" si="224"/>
        <v>1.0765912500000001</v>
      </c>
      <c r="BS305">
        <f t="shared" si="225"/>
        <v>6.6480749999999986</v>
      </c>
      <c r="BT305">
        <f t="shared" si="226"/>
        <v>-0.23624999999996632</v>
      </c>
      <c r="BU305">
        <f t="shared" si="227"/>
        <v>-286.64999999999998</v>
      </c>
      <c r="CD305">
        <f t="shared" si="228"/>
        <v>0.12603599999999998</v>
      </c>
      <c r="CE305">
        <f t="shared" si="229"/>
        <v>1.29654</v>
      </c>
      <c r="CF305">
        <f t="shared" si="230"/>
        <v>7.4087999999999958</v>
      </c>
      <c r="CG305">
        <f t="shared" si="231"/>
        <v>-8.8199999999999505</v>
      </c>
      <c r="CH305">
        <f t="shared" si="232"/>
        <v>-369.6</v>
      </c>
      <c r="CQ305">
        <f t="shared" si="233"/>
        <v>0.18975168000000001</v>
      </c>
      <c r="CR305">
        <f t="shared" si="234"/>
        <v>1.4819951999999998</v>
      </c>
      <c r="CS305">
        <f t="shared" si="235"/>
        <v>4.9338240000000058</v>
      </c>
      <c r="CT305">
        <f t="shared" si="236"/>
        <v>-23.337599999999995</v>
      </c>
      <c r="CU305">
        <f t="shared" si="237"/>
        <v>-141.14133333333331</v>
      </c>
      <c r="DD305">
        <f t="shared" si="238"/>
        <v>0.21787425000000002</v>
      </c>
      <c r="DE305">
        <f t="shared" si="239"/>
        <v>1.6901324999999994</v>
      </c>
      <c r="DF305">
        <f t="shared" si="240"/>
        <v>5.284650000000001</v>
      </c>
      <c r="DG305">
        <f t="shared" si="241"/>
        <v>-32.322499999999991</v>
      </c>
      <c r="DH305">
        <f t="shared" si="242"/>
        <v>-184.3</v>
      </c>
      <c r="DQ305">
        <f t="shared" si="243"/>
        <v>0.18275962500000001</v>
      </c>
      <c r="DR305">
        <f t="shared" si="244"/>
        <v>1.5396412499999999</v>
      </c>
      <c r="DS305">
        <f t="shared" si="245"/>
        <v>6.0968249999999973</v>
      </c>
      <c r="DT305">
        <f t="shared" si="246"/>
        <v>-23.336249999999989</v>
      </c>
      <c r="DU305">
        <f t="shared" si="247"/>
        <v>-255.15</v>
      </c>
    </row>
    <row r="306" spans="1:125">
      <c r="A306">
        <v>0.30099999999999999</v>
      </c>
      <c r="B306">
        <f t="shared" si="200"/>
        <v>0.16440551739400602</v>
      </c>
      <c r="C306">
        <f t="shared" si="201"/>
        <v>1.32803217603</v>
      </c>
      <c r="D306">
        <f t="shared" si="202"/>
        <v>5.0243281200000016</v>
      </c>
      <c r="E306">
        <f t="shared" si="203"/>
        <v>-15.743640000000006</v>
      </c>
      <c r="F306">
        <f t="shared" si="204"/>
        <v>-143.28</v>
      </c>
      <c r="N306">
        <f t="shared" si="205"/>
        <v>0.1532847350501855</v>
      </c>
      <c r="O306">
        <f t="shared" si="206"/>
        <v>1.3208058217473502</v>
      </c>
      <c r="P306">
        <f t="shared" si="207"/>
        <v>5.7369682694517472</v>
      </c>
      <c r="Q306">
        <f t="shared" si="208"/>
        <v>-13.777351393259982</v>
      </c>
      <c r="R306">
        <f t="shared" si="209"/>
        <v>-211.02178104000004</v>
      </c>
      <c r="AC306">
        <f t="shared" si="210"/>
        <v>0.1000385589304334</v>
      </c>
      <c r="AD306">
        <f t="shared" si="211"/>
        <v>1.2345686223996841</v>
      </c>
      <c r="AE306">
        <f t="shared" si="212"/>
        <v>9.3414571688092494</v>
      </c>
      <c r="AF306">
        <f t="shared" si="248"/>
        <v>6.0701375974255036</v>
      </c>
      <c r="AG306">
        <f t="shared" si="249"/>
        <v>-598.61772553946662</v>
      </c>
      <c r="AQ306">
        <f t="shared" si="213"/>
        <v>0.21383121669987498</v>
      </c>
      <c r="AR306">
        <f t="shared" si="214"/>
        <v>1.3601493061751075</v>
      </c>
      <c r="AS306">
        <f t="shared" si="215"/>
        <v>1.8570385668811387</v>
      </c>
      <c r="AT306">
        <f t="shared" si="216"/>
        <v>-24.482700474400069</v>
      </c>
      <c r="AU306">
        <f t="shared" si="217"/>
        <v>157.79458240000019</v>
      </c>
      <c r="BD306">
        <f t="shared" si="218"/>
        <v>0.35520051430620336</v>
      </c>
      <c r="BE306">
        <f t="shared" si="219"/>
        <v>2.2710724723415185</v>
      </c>
      <c r="BF306">
        <f t="shared" si="220"/>
        <v>2.0940596658456485</v>
      </c>
      <c r="BG306">
        <f t="shared" si="221"/>
        <v>-66.795103616850042</v>
      </c>
      <c r="BH306">
        <f t="shared" si="222"/>
        <v>91.588152600000399</v>
      </c>
      <c r="BQ306">
        <f t="shared" si="223"/>
        <v>0.10280579023618099</v>
      </c>
      <c r="BR306">
        <f t="shared" si="224"/>
        <v>1.0832391590988084</v>
      </c>
      <c r="BS306">
        <f t="shared" si="225"/>
        <v>6.6476954203532737</v>
      </c>
      <c r="BT306">
        <f t="shared" si="226"/>
        <v>-0.52291333736249257</v>
      </c>
      <c r="BU306">
        <f t="shared" si="227"/>
        <v>-286.67426444999995</v>
      </c>
      <c r="CD306">
        <f t="shared" si="228"/>
        <v>0.12733624291460419</v>
      </c>
      <c r="CE306">
        <f t="shared" si="229"/>
        <v>1.303944328421168</v>
      </c>
      <c r="CF306">
        <f t="shared" si="230"/>
        <v>7.3997952848391595</v>
      </c>
      <c r="CG306">
        <f t="shared" si="231"/>
        <v>-9.1893446441999274</v>
      </c>
      <c r="CH306">
        <f t="shared" si="232"/>
        <v>-369.08593680000041</v>
      </c>
      <c r="CQ306">
        <f t="shared" si="233"/>
        <v>0.19123613821652868</v>
      </c>
      <c r="CR306">
        <f t="shared" si="234"/>
        <v>1.4869173317242455</v>
      </c>
      <c r="CS306">
        <f t="shared" si="235"/>
        <v>4.9104160205258385</v>
      </c>
      <c r="CT306">
        <f t="shared" si="236"/>
        <v>-23.47816781668266</v>
      </c>
      <c r="CU306">
        <f t="shared" si="237"/>
        <v>-139.99454353066665</v>
      </c>
      <c r="DD306">
        <f t="shared" si="238"/>
        <v>0.21956701943025145</v>
      </c>
      <c r="DE306">
        <f t="shared" si="239"/>
        <v>1.6954009581032146</v>
      </c>
      <c r="DF306">
        <f t="shared" si="240"/>
        <v>5.2522356295322572</v>
      </c>
      <c r="DG306">
        <f t="shared" si="241"/>
        <v>-32.505961371224984</v>
      </c>
      <c r="DH306">
        <f t="shared" si="242"/>
        <v>-182.62261490000006</v>
      </c>
      <c r="DQ306">
        <f t="shared" si="243"/>
        <v>0.18430231076250397</v>
      </c>
      <c r="DR306">
        <f t="shared" si="244"/>
        <v>1.545726364401256</v>
      </c>
      <c r="DS306">
        <f t="shared" si="245"/>
        <v>6.0733613800907778</v>
      </c>
      <c r="DT306">
        <f t="shared" si="246"/>
        <v>-23.590784387362486</v>
      </c>
      <c r="DU306">
        <f t="shared" si="247"/>
        <v>-253.91741445000019</v>
      </c>
    </row>
    <row r="307" spans="1:125">
      <c r="A307">
        <v>0.30199999999999999</v>
      </c>
      <c r="B307">
        <f t="shared" si="200"/>
        <v>0.16573605910419198</v>
      </c>
      <c r="C307">
        <f t="shared" si="201"/>
        <v>1.3330486084799997</v>
      </c>
      <c r="D307">
        <f t="shared" si="202"/>
        <v>5.0085129600000027</v>
      </c>
      <c r="E307">
        <f t="shared" si="203"/>
        <v>-15.886560000000003</v>
      </c>
      <c r="F307">
        <f t="shared" si="204"/>
        <v>-142.56</v>
      </c>
      <c r="N307">
        <f t="shared" si="205"/>
        <v>0.15460840705105525</v>
      </c>
      <c r="O307">
        <f t="shared" si="206"/>
        <v>1.3265358661984099</v>
      </c>
      <c r="P307">
        <f t="shared" si="207"/>
        <v>5.723085517623935</v>
      </c>
      <c r="Q307">
        <f t="shared" si="208"/>
        <v>-13.988041556159986</v>
      </c>
      <c r="R307">
        <f t="shared" si="209"/>
        <v>-210.35754432000004</v>
      </c>
      <c r="AC307">
        <f t="shared" si="210"/>
        <v>0.10127779926815098</v>
      </c>
      <c r="AD307">
        <f t="shared" si="211"/>
        <v>1.2439130147993251</v>
      </c>
      <c r="AE307">
        <f t="shared" si="212"/>
        <v>9.3472277246348554</v>
      </c>
      <c r="AF307">
        <f t="shared" si="248"/>
        <v>5.4707035165355293</v>
      </c>
      <c r="AG307">
        <f t="shared" si="249"/>
        <v>-600.2409484041076</v>
      </c>
      <c r="AQ307">
        <f t="shared" si="213"/>
        <v>0.21519229045146632</v>
      </c>
      <c r="AR307">
        <f t="shared" si="214"/>
        <v>1.3619941297315099</v>
      </c>
      <c r="AS307">
        <f t="shared" si="215"/>
        <v>1.8326349261158432</v>
      </c>
      <c r="AT307">
        <f t="shared" si="216"/>
        <v>-24.324419750400004</v>
      </c>
      <c r="AU307">
        <f t="shared" si="217"/>
        <v>158.76241920000007</v>
      </c>
      <c r="BD307">
        <f t="shared" si="218"/>
        <v>0.35747262267970459</v>
      </c>
      <c r="BE307">
        <f t="shared" si="219"/>
        <v>2.2731331498606138</v>
      </c>
      <c r="BF307">
        <f t="shared" si="220"/>
        <v>2.0273109175401682</v>
      </c>
      <c r="BG307">
        <f t="shared" si="221"/>
        <v>-66.701832909600014</v>
      </c>
      <c r="BH307">
        <f t="shared" si="222"/>
        <v>94.9486607999998</v>
      </c>
      <c r="BQ307">
        <f t="shared" si="223"/>
        <v>0.1038923531438929</v>
      </c>
      <c r="BR307">
        <f t="shared" si="224"/>
        <v>1.089886545282859</v>
      </c>
      <c r="BS307">
        <f t="shared" si="225"/>
        <v>6.6470291676448801</v>
      </c>
      <c r="BT307">
        <f t="shared" si="226"/>
        <v>-0.80959371780002343</v>
      </c>
      <c r="BU307">
        <f t="shared" si="227"/>
        <v>-286.68409560000015</v>
      </c>
      <c r="CD307">
        <f t="shared" si="228"/>
        <v>0.12864388559373618</v>
      </c>
      <c r="CE307">
        <f t="shared" si="229"/>
        <v>1.3113394675413665</v>
      </c>
      <c r="CF307">
        <f t="shared" si="230"/>
        <v>7.3904214854131158</v>
      </c>
      <c r="CG307">
        <f t="shared" si="231"/>
        <v>-9.5581651871999966</v>
      </c>
      <c r="CH307">
        <f t="shared" si="232"/>
        <v>-368.55181439999984</v>
      </c>
      <c r="CQ307">
        <f t="shared" si="233"/>
        <v>0.19272550683741163</v>
      </c>
      <c r="CR307">
        <f t="shared" si="234"/>
        <v>1.4918159853761797</v>
      </c>
      <c r="CS307">
        <f t="shared" si="235"/>
        <v>4.8868680463862448</v>
      </c>
      <c r="CT307">
        <f t="shared" si="236"/>
        <v>-23.61758957465598</v>
      </c>
      <c r="CU307">
        <f t="shared" si="237"/>
        <v>-138.84921651199994</v>
      </c>
      <c r="DD307">
        <f t="shared" si="238"/>
        <v>0.22126504108091391</v>
      </c>
      <c r="DE307">
        <f t="shared" si="239"/>
        <v>1.700636910384872</v>
      </c>
      <c r="DF307">
        <f t="shared" si="240"/>
        <v>5.2196386365121583</v>
      </c>
      <c r="DG307">
        <f t="shared" si="241"/>
        <v>-32.687744979599998</v>
      </c>
      <c r="DH307">
        <f t="shared" si="242"/>
        <v>-180.94447920000002</v>
      </c>
      <c r="DQ307">
        <f t="shared" si="243"/>
        <v>0.18585106986522829</v>
      </c>
      <c r="DR307">
        <f t="shared" si="244"/>
        <v>1.5517878881211788</v>
      </c>
      <c r="DS307">
        <f t="shared" si="245"/>
        <v>6.0496438434448789</v>
      </c>
      <c r="DT307">
        <f t="shared" si="246"/>
        <v>-23.844082117799996</v>
      </c>
      <c r="DU307">
        <f t="shared" si="247"/>
        <v>-252.67669559999996</v>
      </c>
    </row>
    <row r="308" spans="1:125">
      <c r="A308">
        <v>0.30299999999999999</v>
      </c>
      <c r="B308">
        <f t="shared" si="200"/>
        <v>0.16707160931545798</v>
      </c>
      <c r="C308">
        <f t="shared" si="201"/>
        <v>1.3380491544299999</v>
      </c>
      <c r="D308">
        <f t="shared" si="202"/>
        <v>4.9925552399999997</v>
      </c>
      <c r="E308">
        <f t="shared" si="203"/>
        <v>-16.028759999999998</v>
      </c>
      <c r="F308">
        <f t="shared" si="204"/>
        <v>-141.84</v>
      </c>
      <c r="N308">
        <f t="shared" si="205"/>
        <v>0.15593780211991287</v>
      </c>
      <c r="O308">
        <f t="shared" si="206"/>
        <v>1.3322519226635168</v>
      </c>
      <c r="P308">
        <f t="shared" si="207"/>
        <v>5.7089924087507651</v>
      </c>
      <c r="Q308">
        <f t="shared" si="208"/>
        <v>-14.198064486060007</v>
      </c>
      <c r="R308">
        <f t="shared" si="209"/>
        <v>-209.68732007999989</v>
      </c>
      <c r="AC308">
        <f t="shared" si="210"/>
        <v>0.10252638678357337</v>
      </c>
      <c r="AD308">
        <f t="shared" si="211"/>
        <v>1.2532628777695869</v>
      </c>
      <c r="AE308">
        <f t="shared" si="212"/>
        <v>9.3523980442578694</v>
      </c>
      <c r="AF308">
        <f t="shared" si="248"/>
        <v>4.8696746838462133</v>
      </c>
      <c r="AG308">
        <f t="shared" si="249"/>
        <v>-601.80722175064432</v>
      </c>
      <c r="AQ308">
        <f t="shared" si="213"/>
        <v>0.21655519685121399</v>
      </c>
      <c r="AR308">
        <f t="shared" si="214"/>
        <v>1.3638146289477051</v>
      </c>
      <c r="AS308">
        <f t="shared" si="215"/>
        <v>1.8083900455521529</v>
      </c>
      <c r="AT308">
        <f t="shared" si="216"/>
        <v>-24.165184506399925</v>
      </c>
      <c r="AU308">
        <f t="shared" si="217"/>
        <v>159.70364479999955</v>
      </c>
      <c r="BD308">
        <f t="shared" si="218"/>
        <v>0.35974675837203601</v>
      </c>
      <c r="BE308">
        <f t="shared" si="219"/>
        <v>2.275127125825696</v>
      </c>
      <c r="BF308">
        <f t="shared" si="220"/>
        <v>1.9606571155980794</v>
      </c>
      <c r="BG308">
        <f t="shared" si="221"/>
        <v>-66.605215484849893</v>
      </c>
      <c r="BH308">
        <f t="shared" si="222"/>
        <v>98.281600199999616</v>
      </c>
      <c r="BQ308">
        <f t="shared" si="223"/>
        <v>0.1049855630568821</v>
      </c>
      <c r="BR308">
        <f t="shared" si="224"/>
        <v>1.0965331218729719</v>
      </c>
      <c r="BS308">
        <f t="shared" si="225"/>
        <v>6.6460762320389355</v>
      </c>
      <c r="BT308">
        <f t="shared" si="226"/>
        <v>-1.0962767363625048</v>
      </c>
      <c r="BU308">
        <f t="shared" si="227"/>
        <v>-286.67955014999978</v>
      </c>
      <c r="CD308">
        <f t="shared" si="228"/>
        <v>0.12995891866364098</v>
      </c>
      <c r="CE308">
        <f t="shared" si="229"/>
        <v>1.3187250485417217</v>
      </c>
      <c r="CF308">
        <f t="shared" si="230"/>
        <v>7.3806791358358881</v>
      </c>
      <c r="CG308">
        <f t="shared" si="231"/>
        <v>-9.9264416202000163</v>
      </c>
      <c r="CH308">
        <f t="shared" si="232"/>
        <v>-367.99773359999972</v>
      </c>
      <c r="CQ308">
        <f t="shared" si="233"/>
        <v>0.1942197623147702</v>
      </c>
      <c r="CR308">
        <f t="shared" si="234"/>
        <v>1.4966910215339218</v>
      </c>
      <c r="CS308">
        <f t="shared" si="235"/>
        <v>4.8631812229079427</v>
      </c>
      <c r="CT308">
        <f t="shared" si="236"/>
        <v>-23.755866738495968</v>
      </c>
      <c r="CU308">
        <f t="shared" si="237"/>
        <v>-137.70535586133332</v>
      </c>
      <c r="DD308">
        <f t="shared" si="238"/>
        <v>0.22296828235513416</v>
      </c>
      <c r="DE308">
        <f t="shared" si="239"/>
        <v>1.7058401750614247</v>
      </c>
      <c r="DF308">
        <f t="shared" si="240"/>
        <v>5.186860699072966</v>
      </c>
      <c r="DG308">
        <f t="shared" si="241"/>
        <v>-32.867850089225016</v>
      </c>
      <c r="DH308">
        <f t="shared" si="242"/>
        <v>-179.26562229999999</v>
      </c>
      <c r="DQ308">
        <f t="shared" si="243"/>
        <v>0.18740587859073973</v>
      </c>
      <c r="DR308">
        <f t="shared" si="244"/>
        <v>1.5578255678627149</v>
      </c>
      <c r="DS308">
        <f t="shared" si="245"/>
        <v>6.025673630776434</v>
      </c>
      <c r="DT308">
        <f t="shared" si="246"/>
        <v>-24.096135086362516</v>
      </c>
      <c r="DU308">
        <f t="shared" si="247"/>
        <v>-251.42790014999986</v>
      </c>
    </row>
    <row r="309" spans="1:125">
      <c r="A309">
        <v>0.30399999999999999</v>
      </c>
      <c r="B309">
        <f t="shared" si="200"/>
        <v>0.16841215207014398</v>
      </c>
      <c r="C309">
        <f t="shared" si="201"/>
        <v>1.3430336716799998</v>
      </c>
      <c r="D309">
        <f t="shared" si="202"/>
        <v>4.976455679999999</v>
      </c>
      <c r="E309">
        <f t="shared" si="203"/>
        <v>-16.17024</v>
      </c>
      <c r="F309">
        <f t="shared" si="204"/>
        <v>-141.12</v>
      </c>
      <c r="N309">
        <f t="shared" si="205"/>
        <v>0.15727290616370534</v>
      </c>
      <c r="O309">
        <f t="shared" si="206"/>
        <v>1.3379537811202378</v>
      </c>
      <c r="P309">
        <f t="shared" si="207"/>
        <v>5.694689613053951</v>
      </c>
      <c r="Q309">
        <f t="shared" si="208"/>
        <v>-14.407414210559995</v>
      </c>
      <c r="R309">
        <f t="shared" si="209"/>
        <v>-209.01113855999998</v>
      </c>
      <c r="AC309">
        <f t="shared" si="210"/>
        <v>0.10378432664688951</v>
      </c>
      <c r="AD309">
        <f t="shared" si="211"/>
        <v>1.2626176102863838</v>
      </c>
      <c r="AE309">
        <f t="shared" si="212"/>
        <v>9.3569665614084769</v>
      </c>
      <c r="AF309">
        <f t="shared" si="248"/>
        <v>4.2671080702003685</v>
      </c>
      <c r="AG309">
        <f t="shared" si="249"/>
        <v>-603.31650376531934</v>
      </c>
      <c r="AQ309">
        <f t="shared" si="213"/>
        <v>0.21791991165431579</v>
      </c>
      <c r="AR309">
        <f t="shared" si="214"/>
        <v>1.3656109630567217</v>
      </c>
      <c r="AS309">
        <f t="shared" si="215"/>
        <v>1.7843048664268868</v>
      </c>
      <c r="AT309">
        <f t="shared" si="216"/>
        <v>-24.005021286400059</v>
      </c>
      <c r="AU309">
        <f t="shared" si="217"/>
        <v>160.61839359999954</v>
      </c>
      <c r="BD309">
        <f t="shared" si="218"/>
        <v>0.36202285472967299</v>
      </c>
      <c r="BE309">
        <f t="shared" si="219"/>
        <v>2.2770544968518864</v>
      </c>
      <c r="BF309">
        <f t="shared" si="220"/>
        <v>1.894101592965121</v>
      </c>
      <c r="BG309">
        <f t="shared" si="221"/>
        <v>-66.505278873599963</v>
      </c>
      <c r="BH309">
        <f t="shared" si="222"/>
        <v>101.58704639999979</v>
      </c>
      <c r="BQ309">
        <f t="shared" si="223"/>
        <v>0.10608541902221344</v>
      </c>
      <c r="BR309">
        <f t="shared" si="224"/>
        <v>1.1031786021873258</v>
      </c>
      <c r="BS309">
        <f t="shared" si="225"/>
        <v>6.644836618076158</v>
      </c>
      <c r="BT309">
        <f t="shared" si="226"/>
        <v>-1.3829480447999885</v>
      </c>
      <c r="BU309">
        <f t="shared" si="227"/>
        <v>-286.6606847999999</v>
      </c>
      <c r="CD309">
        <f t="shared" si="228"/>
        <v>0.13128133238201514</v>
      </c>
      <c r="CE309">
        <f t="shared" si="229"/>
        <v>1.3261007031474588</v>
      </c>
      <c r="CF309">
        <f t="shared" si="230"/>
        <v>7.370568790179842</v>
      </c>
      <c r="CG309">
        <f t="shared" si="231"/>
        <v>-10.294154035200016</v>
      </c>
      <c r="CH309">
        <f t="shared" si="232"/>
        <v>-367.42379519999992</v>
      </c>
      <c r="CQ309">
        <f t="shared" si="233"/>
        <v>0.19571888096187631</v>
      </c>
      <c r="CR309">
        <f t="shared" si="234"/>
        <v>1.5015423019201857</v>
      </c>
      <c r="CS309">
        <f t="shared" si="235"/>
        <v>4.8393566939512844</v>
      </c>
      <c r="CT309">
        <f t="shared" si="236"/>
        <v>-23.893000776362637</v>
      </c>
      <c r="CU309">
        <f t="shared" si="237"/>
        <v>-136.56296516266659</v>
      </c>
      <c r="DD309">
        <f t="shared" si="238"/>
        <v>0.22467671047511473</v>
      </c>
      <c r="DE309">
        <f t="shared" si="239"/>
        <v>1.7110105720278219</v>
      </c>
      <c r="DF309">
        <f t="shared" si="240"/>
        <v>5.1539034960691197</v>
      </c>
      <c r="DG309">
        <f t="shared" si="241"/>
        <v>-33.046275993599977</v>
      </c>
      <c r="DH309">
        <f t="shared" si="242"/>
        <v>-177.58607360000002</v>
      </c>
      <c r="DQ309">
        <f t="shared" si="243"/>
        <v>0.18896671296892961</v>
      </c>
      <c r="DR309">
        <f t="shared" si="244"/>
        <v>1.5638391515735657</v>
      </c>
      <c r="DS309">
        <f t="shared" si="245"/>
        <v>6.0014519908761583</v>
      </c>
      <c r="DT309">
        <f t="shared" si="246"/>
        <v>-24.346935244799994</v>
      </c>
      <c r="DU309">
        <f t="shared" si="247"/>
        <v>-250.17108480000002</v>
      </c>
    </row>
    <row r="310" spans="1:125">
      <c r="A310">
        <v>0.30499999999999999</v>
      </c>
      <c r="B310">
        <f t="shared" si="200"/>
        <v>0.16975767126874999</v>
      </c>
      <c r="C310">
        <f t="shared" si="201"/>
        <v>1.3480020187499999</v>
      </c>
      <c r="D310">
        <f t="shared" si="202"/>
        <v>4.9602150000000016</v>
      </c>
      <c r="E310">
        <f t="shared" si="203"/>
        <v>-16.311</v>
      </c>
      <c r="F310">
        <f t="shared" si="204"/>
        <v>-140.4</v>
      </c>
      <c r="N310">
        <f t="shared" si="205"/>
        <v>0.15861370487969328</v>
      </c>
      <c r="O310">
        <f t="shared" si="206"/>
        <v>1.3436412322193438</v>
      </c>
      <c r="P310">
        <f t="shared" si="207"/>
        <v>5.6801778067124991</v>
      </c>
      <c r="Q310">
        <f t="shared" si="208"/>
        <v>-14.616084787499998</v>
      </c>
      <c r="R310">
        <f t="shared" si="209"/>
        <v>-208.32903000000002</v>
      </c>
      <c r="AC310">
        <f t="shared" si="210"/>
        <v>0.10505162342649084</v>
      </c>
      <c r="AD310">
        <f t="shared" si="211"/>
        <v>1.2719766097878515</v>
      </c>
      <c r="AE310">
        <f t="shared" si="212"/>
        <v>9.3609317668076599</v>
      </c>
      <c r="AF310">
        <f t="shared" si="248"/>
        <v>3.663060685751212</v>
      </c>
      <c r="AG310">
        <f t="shared" si="249"/>
        <v>-604.76875763849966</v>
      </c>
      <c r="AQ310">
        <f t="shared" si="213"/>
        <v>0.21928641077566874</v>
      </c>
      <c r="AR310">
        <f t="shared" si="214"/>
        <v>1.3673832922195825</v>
      </c>
      <c r="AS310">
        <f t="shared" si="215"/>
        <v>1.760380303500011</v>
      </c>
      <c r="AT310">
        <f t="shared" si="216"/>
        <v>-23.84395649999994</v>
      </c>
      <c r="AU310">
        <f t="shared" si="217"/>
        <v>161.50679999999954</v>
      </c>
      <c r="BD310">
        <f t="shared" si="218"/>
        <v>0.36430084519736849</v>
      </c>
      <c r="BE310">
        <f t="shared" si="219"/>
        <v>2.2789153628735135</v>
      </c>
      <c r="BF310">
        <f t="shared" si="220"/>
        <v>1.8276476550937508</v>
      </c>
      <c r="BG310">
        <f t="shared" si="221"/>
        <v>-66.402050531250026</v>
      </c>
      <c r="BH310">
        <f t="shared" si="222"/>
        <v>104.86507499999942</v>
      </c>
      <c r="BQ310">
        <f t="shared" si="223"/>
        <v>0.10719191980027448</v>
      </c>
      <c r="BR310">
        <f t="shared" si="224"/>
        <v>1.1098226995558012</v>
      </c>
      <c r="BS310">
        <f t="shared" si="225"/>
        <v>6.6433103446171868</v>
      </c>
      <c r="BT310">
        <f t="shared" si="226"/>
        <v>-1.6695933515624759</v>
      </c>
      <c r="BU310">
        <f t="shared" si="227"/>
        <v>-286.62755625000011</v>
      </c>
      <c r="CD310">
        <f t="shared" si="228"/>
        <v>0.1326111166385609</v>
      </c>
      <c r="CE310">
        <f t="shared" si="229"/>
        <v>1.3334660636478131</v>
      </c>
      <c r="CF310">
        <f t="shared" si="230"/>
        <v>7.3600910223749914</v>
      </c>
      <c r="CG310">
        <f t="shared" si="231"/>
        <v>-10.661282625000005</v>
      </c>
      <c r="CH310">
        <f t="shared" si="232"/>
        <v>-366.83010000000007</v>
      </c>
      <c r="CQ310">
        <f t="shared" si="233"/>
        <v>0.19722283895429604</v>
      </c>
      <c r="CR310">
        <f t="shared" si="234"/>
        <v>1.5063696894008112</v>
      </c>
      <c r="CS310">
        <f t="shared" si="235"/>
        <v>4.8153956019066682</v>
      </c>
      <c r="CT310">
        <f t="shared" si="236"/>
        <v>-24.028993159999988</v>
      </c>
      <c r="CU310">
        <f t="shared" si="237"/>
        <v>-135.42204799999996</v>
      </c>
      <c r="DD310">
        <f t="shared" si="238"/>
        <v>0.22639029248379247</v>
      </c>
      <c r="DE310">
        <f t="shared" si="239"/>
        <v>1.7161479228582162</v>
      </c>
      <c r="DF310">
        <f t="shared" si="240"/>
        <v>5.120768707046877</v>
      </c>
      <c r="DG310">
        <f t="shared" si="241"/>
        <v>-33.223022015624984</v>
      </c>
      <c r="DH310">
        <f t="shared" si="242"/>
        <v>-175.90586249999998</v>
      </c>
      <c r="DQ310">
        <f t="shared" si="243"/>
        <v>0.19053354877826276</v>
      </c>
      <c r="DR310">
        <f t="shared" si="244"/>
        <v>1.5698283884542383</v>
      </c>
      <c r="DS310">
        <f t="shared" si="245"/>
        <v>5.9769801805546843</v>
      </c>
      <c r="DT310">
        <f t="shared" si="246"/>
        <v>-24.596474601562498</v>
      </c>
      <c r="DU310">
        <f t="shared" si="247"/>
        <v>-248.90630624999983</v>
      </c>
    </row>
    <row r="311" spans="1:125">
      <c r="A311">
        <v>0.30599999999999999</v>
      </c>
      <c r="B311">
        <f t="shared" si="200"/>
        <v>0.17110815067065599</v>
      </c>
      <c r="C311">
        <f t="shared" si="201"/>
        <v>1.3529540548799999</v>
      </c>
      <c r="D311">
        <f t="shared" si="202"/>
        <v>4.9438339200000003</v>
      </c>
      <c r="E311">
        <f t="shared" si="203"/>
        <v>-16.451039999999999</v>
      </c>
      <c r="F311">
        <f t="shared" si="204"/>
        <v>-139.68</v>
      </c>
      <c r="N311">
        <f t="shared" si="205"/>
        <v>0.15996018375612722</v>
      </c>
      <c r="O311">
        <f t="shared" si="206"/>
        <v>1.3493140672907511</v>
      </c>
      <c r="P311">
        <f t="shared" si="207"/>
        <v>5.6654576718324483</v>
      </c>
      <c r="Q311">
        <f t="shared" si="208"/>
        <v>-14.82407030495999</v>
      </c>
      <c r="R311">
        <f t="shared" si="209"/>
        <v>-207.64102464000004</v>
      </c>
      <c r="AC311">
        <f t="shared" si="210"/>
        <v>0.10632828108746169</v>
      </c>
      <c r="AD311">
        <f t="shared" si="211"/>
        <v>1.2813392722313637</v>
      </c>
      <c r="AE311">
        <f t="shared" si="212"/>
        <v>9.3642922082042066</v>
      </c>
      <c r="AF311">
        <f t="shared" si="248"/>
        <v>3.0575895749693593</v>
      </c>
      <c r="AG311">
        <f t="shared" si="249"/>
        <v>-606.1639515392568</v>
      </c>
      <c r="AQ311">
        <f t="shared" si="213"/>
        <v>0.22065467029078395</v>
      </c>
      <c r="AR311">
        <f t="shared" si="214"/>
        <v>1.369131777498884</v>
      </c>
      <c r="AS311">
        <f t="shared" si="215"/>
        <v>1.7366172451891275</v>
      </c>
      <c r="AT311">
        <f t="shared" si="216"/>
        <v>-23.68201642239999</v>
      </c>
      <c r="AU311">
        <f t="shared" si="217"/>
        <v>162.36899840000046</v>
      </c>
      <c r="BD311">
        <f t="shared" si="218"/>
        <v>0.36658066332145761</v>
      </c>
      <c r="BE311">
        <f t="shared" si="219"/>
        <v>2.2807098271166435</v>
      </c>
      <c r="BF311">
        <f t="shared" si="220"/>
        <v>1.7612985800188925</v>
      </c>
      <c r="BG311">
        <f t="shared" si="221"/>
        <v>-66.295557837600029</v>
      </c>
      <c r="BH311">
        <f t="shared" si="222"/>
        <v>108.11576160000033</v>
      </c>
      <c r="BQ311">
        <f t="shared" si="223"/>
        <v>0.10830506386479459</v>
      </c>
      <c r="BR311">
        <f t="shared" si="224"/>
        <v>1.1164651273342776</v>
      </c>
      <c r="BS311">
        <f t="shared" si="225"/>
        <v>6.6414974447858368</v>
      </c>
      <c r="BT311">
        <f t="shared" si="226"/>
        <v>-1.9561984217999893</v>
      </c>
      <c r="BU311">
        <f t="shared" si="227"/>
        <v>-286.58022119999987</v>
      </c>
      <c r="CD311">
        <f t="shared" si="228"/>
        <v>0.13394826095555998</v>
      </c>
      <c r="CE311">
        <f t="shared" si="229"/>
        <v>1.3408207629158364</v>
      </c>
      <c r="CF311">
        <f t="shared" si="230"/>
        <v>7.3492464261081647</v>
      </c>
      <c r="CG311">
        <f t="shared" si="231"/>
        <v>-11.02780768319996</v>
      </c>
      <c r="CH311">
        <f t="shared" si="232"/>
        <v>-366.21674880000012</v>
      </c>
      <c r="CQ311">
        <f t="shared" si="233"/>
        <v>0.19873161233103256</v>
      </c>
      <c r="CR311">
        <f t="shared" si="234"/>
        <v>1.5111730479832917</v>
      </c>
      <c r="CS311">
        <f t="shared" si="235"/>
        <v>4.7912990876909616</v>
      </c>
      <c r="CT311">
        <f t="shared" si="236"/>
        <v>-24.163845364735991</v>
      </c>
      <c r="CU311">
        <f t="shared" si="237"/>
        <v>-134.28260795733331</v>
      </c>
      <c r="DD311">
        <f t="shared" si="238"/>
        <v>0.22810899524651848</v>
      </c>
      <c r="DE311">
        <f t="shared" si="239"/>
        <v>1.7212520508066387</v>
      </c>
      <c r="DF311">
        <f t="shared" si="240"/>
        <v>5.0874580122148778</v>
      </c>
      <c r="DG311">
        <f t="shared" si="241"/>
        <v>-33.398087507600003</v>
      </c>
      <c r="DH311">
        <f t="shared" si="242"/>
        <v>-174.22501840000001</v>
      </c>
      <c r="DQ311">
        <f t="shared" si="243"/>
        <v>0.19210636154703437</v>
      </c>
      <c r="DR311">
        <f t="shared" si="244"/>
        <v>1.575793028966038</v>
      </c>
      <c r="DS311">
        <f t="shared" si="245"/>
        <v>5.9522594645858407</v>
      </c>
      <c r="DT311">
        <f t="shared" si="246"/>
        <v>-24.84474522179999</v>
      </c>
      <c r="DU311">
        <f t="shared" si="247"/>
        <v>-247.63362120000011</v>
      </c>
    </row>
    <row r="312" spans="1:125">
      <c r="A312">
        <v>0.307</v>
      </c>
      <c r="B312">
        <f t="shared" si="200"/>
        <v>0.17246357389484199</v>
      </c>
      <c r="C312">
        <f t="shared" si="201"/>
        <v>1.3578896400299998</v>
      </c>
      <c r="D312">
        <f t="shared" si="202"/>
        <v>4.9273131599999989</v>
      </c>
      <c r="E312">
        <f t="shared" si="203"/>
        <v>-16.590359999999997</v>
      </c>
      <c r="F312">
        <f t="shared" si="204"/>
        <v>-138.96</v>
      </c>
      <c r="N312">
        <f t="shared" si="205"/>
        <v>0.16131232807292953</v>
      </c>
      <c r="O312">
        <f t="shared" si="206"/>
        <v>1.3549720783494317</v>
      </c>
      <c r="P312">
        <f t="shared" si="207"/>
        <v>5.6505298964166357</v>
      </c>
      <c r="Q312">
        <f t="shared" si="208"/>
        <v>-15.031364881259996</v>
      </c>
      <c r="R312">
        <f t="shared" si="209"/>
        <v>-206.94715272000002</v>
      </c>
      <c r="AC312">
        <f t="shared" si="210"/>
        <v>0.10761430299012724</v>
      </c>
      <c r="AD312">
        <f t="shared" si="211"/>
        <v>1.2907049921505624</v>
      </c>
      <c r="AE312">
        <f t="shared" si="212"/>
        <v>9.3670464904064836</v>
      </c>
      <c r="AF312">
        <f t="shared" si="248"/>
        <v>2.4507518116773248</v>
      </c>
      <c r="AG312">
        <f t="shared" si="249"/>
        <v>-607.50205858997253</v>
      </c>
      <c r="AQ312">
        <f t="shared" si="213"/>
        <v>0.22202466643667507</v>
      </c>
      <c r="AR312">
        <f t="shared" si="214"/>
        <v>1.3708565808325255</v>
      </c>
      <c r="AS312">
        <f t="shared" si="215"/>
        <v>1.7130165537038398</v>
      </c>
      <c r="AT312">
        <f t="shared" si="216"/>
        <v>-23.519227194400102</v>
      </c>
      <c r="AU312">
        <f t="shared" si="217"/>
        <v>163.20512320000023</v>
      </c>
      <c r="BD312">
        <f t="shared" si="218"/>
        <v>0.36886224275313645</v>
      </c>
      <c r="BE312">
        <f t="shared" si="219"/>
        <v>2.2824379960716863</v>
      </c>
      <c r="BF312">
        <f t="shared" si="220"/>
        <v>1.6950576184334123</v>
      </c>
      <c r="BG312">
        <f t="shared" si="221"/>
        <v>-66.185828096850031</v>
      </c>
      <c r="BH312">
        <f t="shared" si="222"/>
        <v>111.33918180000029</v>
      </c>
      <c r="BQ312">
        <f t="shared" si="223"/>
        <v>0.10942484940287782</v>
      </c>
      <c r="BR312">
        <f t="shared" si="224"/>
        <v>1.1231055989188679</v>
      </c>
      <c r="BS312">
        <f t="shared" si="225"/>
        <v>6.6393979659124405</v>
      </c>
      <c r="BT312">
        <f t="shared" si="226"/>
        <v>-2.2427490773625216</v>
      </c>
      <c r="BU312">
        <f t="shared" si="227"/>
        <v>-286.51873634999981</v>
      </c>
      <c r="CD312">
        <f t="shared" si="228"/>
        <v>0.13529275448846706</v>
      </c>
      <c r="CE312">
        <f t="shared" si="229"/>
        <v>1.3481644344281056</v>
      </c>
      <c r="CF312">
        <f t="shared" si="230"/>
        <v>7.3380356147221217</v>
      </c>
      <c r="CG312">
        <f t="shared" si="231"/>
        <v>-11.393709604199969</v>
      </c>
      <c r="CH312">
        <f t="shared" si="232"/>
        <v>-365.58384240000009</v>
      </c>
      <c r="CQ312">
        <f t="shared" si="233"/>
        <v>0.20024517699566649</v>
      </c>
      <c r="CR312">
        <f t="shared" si="234"/>
        <v>1.5159522428152994</v>
      </c>
      <c r="CS312">
        <f t="shared" si="235"/>
        <v>4.767068290743901</v>
      </c>
      <c r="CT312">
        <f t="shared" si="236"/>
        <v>-24.297558869482643</v>
      </c>
      <c r="CU312">
        <f t="shared" si="237"/>
        <v>-133.14464861866662</v>
      </c>
      <c r="DD312">
        <f t="shared" si="238"/>
        <v>0.22983278545273797</v>
      </c>
      <c r="DE312">
        <f t="shared" si="239"/>
        <v>1.7263227808076496</v>
      </c>
      <c r="DF312">
        <f t="shared" si="240"/>
        <v>5.0539730924147852</v>
      </c>
      <c r="DG312">
        <f t="shared" si="241"/>
        <v>-33.571471851224985</v>
      </c>
      <c r="DH312">
        <f t="shared" si="242"/>
        <v>-172.54357070000003</v>
      </c>
      <c r="DQ312">
        <f t="shared" si="243"/>
        <v>0.19368512655463443</v>
      </c>
      <c r="DR312">
        <f t="shared" si="244"/>
        <v>1.5817328248390006</v>
      </c>
      <c r="DS312">
        <f t="shared" si="245"/>
        <v>5.9272911156499433</v>
      </c>
      <c r="DT312">
        <f t="shared" si="246"/>
        <v>-25.091739227362485</v>
      </c>
      <c r="DU312">
        <f t="shared" si="247"/>
        <v>-246.35308635000013</v>
      </c>
    </row>
    <row r="313" spans="1:125">
      <c r="A313">
        <v>0.308</v>
      </c>
      <c r="B313">
        <f t="shared" si="200"/>
        <v>0.17382392442060801</v>
      </c>
      <c r="C313">
        <f t="shared" si="201"/>
        <v>1.3628086348799999</v>
      </c>
      <c r="D313">
        <f t="shared" si="202"/>
        <v>4.910653439999999</v>
      </c>
      <c r="E313">
        <f t="shared" si="203"/>
        <v>-16.728959999999994</v>
      </c>
      <c r="F313">
        <f t="shared" si="204"/>
        <v>-138.24</v>
      </c>
      <c r="N313">
        <f t="shared" si="205"/>
        <v>0.16267012290238272</v>
      </c>
      <c r="O313">
        <f t="shared" si="206"/>
        <v>1.3606150581012972</v>
      </c>
      <c r="P313">
        <f t="shared" si="207"/>
        <v>5.6353951743344641</v>
      </c>
      <c r="Q313">
        <f t="shared" si="208"/>
        <v>-15.237962664960017</v>
      </c>
      <c r="R313">
        <f t="shared" si="209"/>
        <v>-206.24744447999998</v>
      </c>
      <c r="AC313">
        <f t="shared" si="210"/>
        <v>0.10890969188865827</v>
      </c>
      <c r="AD313">
        <f t="shared" si="211"/>
        <v>1.3000731627124424</v>
      </c>
      <c r="AE313">
        <f t="shared" si="212"/>
        <v>9.3691932753092271</v>
      </c>
      <c r="AF313">
        <f t="shared" si="248"/>
        <v>1.8426044941104998</v>
      </c>
      <c r="AG313">
        <f t="shared" si="249"/>
        <v>-608.78305684095005</v>
      </c>
      <c r="AQ313">
        <f t="shared" si="213"/>
        <v>0.22339637561272022</v>
      </c>
      <c r="AR313">
        <f t="shared" si="214"/>
        <v>1.3725578650075687</v>
      </c>
      <c r="AS313">
        <f t="shared" si="215"/>
        <v>1.6895790651801392</v>
      </c>
      <c r="AT313">
        <f t="shared" si="216"/>
        <v>-23.355614822399964</v>
      </c>
      <c r="AU313">
        <f t="shared" si="217"/>
        <v>164.01530879999984</v>
      </c>
      <c r="BD313">
        <f t="shared" si="218"/>
        <v>0.3711455172517118</v>
      </c>
      <c r="BE313">
        <f t="shared" si="219"/>
        <v>2.2840999794661174</v>
      </c>
      <c r="BF313">
        <f t="shared" si="220"/>
        <v>1.6289279937638157</v>
      </c>
      <c r="BG313">
        <f t="shared" si="221"/>
        <v>-66.072888537599994</v>
      </c>
      <c r="BH313">
        <f t="shared" si="222"/>
        <v>114.53541120000011</v>
      </c>
      <c r="BQ313">
        <f t="shared" si="223"/>
        <v>0.11055127431505045</v>
      </c>
      <c r="BR313">
        <f t="shared" si="224"/>
        <v>1.1297438277600922</v>
      </c>
      <c r="BS313">
        <f t="shared" si="225"/>
        <v>6.6370119694771237</v>
      </c>
      <c r="BT313">
        <f t="shared" si="226"/>
        <v>-2.5292311967999836</v>
      </c>
      <c r="BU313">
        <f t="shared" si="227"/>
        <v>-286.4431583999999</v>
      </c>
      <c r="CD313">
        <f t="shared" si="228"/>
        <v>0.13664458602652368</v>
      </c>
      <c r="CE313">
        <f t="shared" si="229"/>
        <v>1.355496712284324</v>
      </c>
      <c r="CF313">
        <f t="shared" si="230"/>
        <v>7.3264592211148791</v>
      </c>
      <c r="CG313">
        <f t="shared" si="231"/>
        <v>-11.758968883200062</v>
      </c>
      <c r="CH313">
        <f t="shared" si="232"/>
        <v>-364.93148159999998</v>
      </c>
      <c r="CQ313">
        <f t="shared" si="233"/>
        <v>0.20176350871749579</v>
      </c>
      <c r="CR313">
        <f t="shared" si="234"/>
        <v>1.5207071401832053</v>
      </c>
      <c r="CS313">
        <f t="shared" si="235"/>
        <v>4.74270434902453</v>
      </c>
      <c r="CT313">
        <f t="shared" si="236"/>
        <v>-24.430135156735965</v>
      </c>
      <c r="CU313">
        <f t="shared" si="237"/>
        <v>-132.00817356799996</v>
      </c>
      <c r="DD313">
        <f t="shared" si="238"/>
        <v>0.23156162961767118</v>
      </c>
      <c r="DE313">
        <f t="shared" si="239"/>
        <v>1.7313599394769541</v>
      </c>
      <c r="DF313">
        <f t="shared" si="240"/>
        <v>5.0203156290918383</v>
      </c>
      <c r="DG313">
        <f t="shared" si="241"/>
        <v>-33.743174457599999</v>
      </c>
      <c r="DH313">
        <f t="shared" si="242"/>
        <v>-170.86154879999998</v>
      </c>
      <c r="DQ313">
        <f t="shared" si="243"/>
        <v>0.19526981883282069</v>
      </c>
      <c r="DR313">
        <f t="shared" si="244"/>
        <v>1.587647529079772</v>
      </c>
      <c r="DS313">
        <f t="shared" si="245"/>
        <v>5.9020764142771203</v>
      </c>
      <c r="DT313">
        <f t="shared" si="246"/>
        <v>-25.33744879679999</v>
      </c>
      <c r="DU313">
        <f t="shared" si="247"/>
        <v>-245.06475840000007</v>
      </c>
    </row>
    <row r="314" spans="1:125">
      <c r="A314">
        <v>0.309</v>
      </c>
      <c r="B314">
        <f t="shared" si="200"/>
        <v>0.17518918558829399</v>
      </c>
      <c r="C314">
        <f t="shared" si="201"/>
        <v>1.3677109008299999</v>
      </c>
      <c r="D314">
        <f t="shared" si="202"/>
        <v>4.89385548</v>
      </c>
      <c r="E314">
        <f t="shared" si="203"/>
        <v>-16.866839999999996</v>
      </c>
      <c r="F314">
        <f t="shared" si="204"/>
        <v>-137.52000000000001</v>
      </c>
      <c r="N314">
        <f t="shared" si="205"/>
        <v>0.16403355310982293</v>
      </c>
      <c r="O314">
        <f t="shared" si="206"/>
        <v>1.3662427999490487</v>
      </c>
      <c r="P314">
        <f t="shared" si="207"/>
        <v>5.6200542052916518</v>
      </c>
      <c r="Q314">
        <f t="shared" si="208"/>
        <v>-15.443857834860001</v>
      </c>
      <c r="R314">
        <f t="shared" si="209"/>
        <v>-205.54193015999994</v>
      </c>
      <c r="AC314">
        <f t="shared" si="210"/>
        <v>0.11021444992973282</v>
      </c>
      <c r="AD314">
        <f t="shared" si="211"/>
        <v>1.3094431757744465</v>
      </c>
      <c r="AE314">
        <f t="shared" si="212"/>
        <v>9.3707312819156936</v>
      </c>
      <c r="AF314">
        <f t="shared" si="248"/>
        <v>1.2332047399986692</v>
      </c>
      <c r="AG314">
        <f t="shared" si="249"/>
        <v>-610.00692924498719</v>
      </c>
      <c r="AQ314">
        <f t="shared" si="213"/>
        <v>0.22476977438149864</v>
      </c>
      <c r="AR314">
        <f t="shared" si="214"/>
        <v>1.3742357936342253</v>
      </c>
      <c r="AS314">
        <f t="shared" si="215"/>
        <v>1.6663055898148911</v>
      </c>
      <c r="AT314">
        <f t="shared" si="216"/>
        <v>-23.191205178399954</v>
      </c>
      <c r="AU314">
        <f t="shared" si="217"/>
        <v>164.79968959999997</v>
      </c>
      <c r="BD314">
        <f t="shared" si="218"/>
        <v>0.37343042068782561</v>
      </c>
      <c r="BE314">
        <f t="shared" si="219"/>
        <v>2.2856958902372311</v>
      </c>
      <c r="BF314">
        <f t="shared" si="220"/>
        <v>1.5629129022458692</v>
      </c>
      <c r="BG314">
        <f t="shared" si="221"/>
        <v>-65.95676631284995</v>
      </c>
      <c r="BH314">
        <f t="shared" si="222"/>
        <v>117.70452539999991</v>
      </c>
      <c r="BQ314">
        <f t="shared" si="223"/>
        <v>0.1116843362153223</v>
      </c>
      <c r="BR314">
        <f t="shared" si="224"/>
        <v>1.1363795273770034</v>
      </c>
      <c r="BS314">
        <f t="shared" si="225"/>
        <v>6.6343395310530973</v>
      </c>
      <c r="BT314">
        <f t="shared" si="226"/>
        <v>-2.8156307153625022</v>
      </c>
      <c r="BU314">
        <f t="shared" si="227"/>
        <v>-286.35354404999993</v>
      </c>
      <c r="CD314">
        <f t="shared" si="228"/>
        <v>0.13800374399339047</v>
      </c>
      <c r="CE314">
        <f t="shared" si="229"/>
        <v>1.362817231226831</v>
      </c>
      <c r="CF314">
        <f t="shared" si="230"/>
        <v>7.3145178976388374</v>
      </c>
      <c r="CG314">
        <f t="shared" si="231"/>
        <v>-12.123566116199996</v>
      </c>
      <c r="CH314">
        <f t="shared" si="232"/>
        <v>-364.25976719999977</v>
      </c>
      <c r="CQ314">
        <f t="shared" si="233"/>
        <v>0.20328658313267345</v>
      </c>
      <c r="CR314">
        <f t="shared" si="234"/>
        <v>1.5254376075105989</v>
      </c>
      <c r="CS314">
        <f t="shared" si="235"/>
        <v>4.7182083990076054</v>
      </c>
      <c r="CT314">
        <f t="shared" si="236"/>
        <v>-24.561575712575994</v>
      </c>
      <c r="CU314">
        <f t="shared" si="237"/>
        <v>-130.87318638933326</v>
      </c>
      <c r="DD314">
        <f t="shared" si="238"/>
        <v>0.23329549408399508</v>
      </c>
      <c r="DE314">
        <f t="shared" si="239"/>
        <v>1.7363633551119932</v>
      </c>
      <c r="DF314">
        <f t="shared" si="240"/>
        <v>4.9864873042654949</v>
      </c>
      <c r="DG314">
        <f t="shared" si="241"/>
        <v>-33.913194767225008</v>
      </c>
      <c r="DH314">
        <f t="shared" si="242"/>
        <v>-169.17898210000004</v>
      </c>
      <c r="DQ314">
        <f t="shared" si="243"/>
        <v>0.19686041316699926</v>
      </c>
      <c r="DR314">
        <f t="shared" si="244"/>
        <v>1.5935368959794307</v>
      </c>
      <c r="DS314">
        <f t="shared" si="245"/>
        <v>5.8766166487905966</v>
      </c>
      <c r="DT314">
        <f t="shared" si="246"/>
        <v>-25.581866165362499</v>
      </c>
      <c r="DU314">
        <f t="shared" si="247"/>
        <v>-243.76869404999997</v>
      </c>
    </row>
    <row r="315" spans="1:125">
      <c r="A315">
        <v>0.31</v>
      </c>
      <c r="B315">
        <f t="shared" si="200"/>
        <v>0.1765593406</v>
      </c>
      <c r="C315">
        <f t="shared" si="201"/>
        <v>1.3725963000000001</v>
      </c>
      <c r="D315">
        <f t="shared" si="202"/>
        <v>4.8769200000000001</v>
      </c>
      <c r="E315">
        <f t="shared" si="203"/>
        <v>-17.003999999999991</v>
      </c>
      <c r="F315">
        <f t="shared" si="204"/>
        <v>-136.80000000000001</v>
      </c>
      <c r="N315">
        <f t="shared" si="205"/>
        <v>0.16540260335433998</v>
      </c>
      <c r="O315">
        <f t="shared" si="206"/>
        <v>1.3718550979979998</v>
      </c>
      <c r="P315">
        <f t="shared" si="207"/>
        <v>5.6045076947999988</v>
      </c>
      <c r="Q315">
        <f t="shared" si="208"/>
        <v>-15.649044600000003</v>
      </c>
      <c r="R315">
        <f t="shared" si="209"/>
        <v>-204.83063999999999</v>
      </c>
      <c r="AC315">
        <f t="shared" si="210"/>
        <v>0.11152857865125546</v>
      </c>
      <c r="AD315">
        <f t="shared" si="211"/>
        <v>1.3188144219415832</v>
      </c>
      <c r="AE315">
        <f t="shared" si="212"/>
        <v>9.3716592863544044</v>
      </c>
      <c r="AF315">
        <f t="shared" si="248"/>
        <v>0.6226096816802027</v>
      </c>
      <c r="AG315">
        <f t="shared" si="249"/>
        <v>-611.17366363200154</v>
      </c>
      <c r="AQ315">
        <f t="shared" si="213"/>
        <v>0.22614483946959996</v>
      </c>
      <c r="AR315">
        <f t="shared" si="214"/>
        <v>1.37589053112</v>
      </c>
      <c r="AS315">
        <f t="shared" si="215"/>
        <v>1.6431969119999961</v>
      </c>
      <c r="AT315">
        <f t="shared" si="216"/>
        <v>-23.026023999999943</v>
      </c>
      <c r="AU315">
        <f t="shared" si="217"/>
        <v>165.55839999999978</v>
      </c>
      <c r="BD315">
        <f t="shared" si="218"/>
        <v>0.37571688704665007</v>
      </c>
      <c r="BE315">
        <f t="shared" si="219"/>
        <v>2.2872258445049996</v>
      </c>
      <c r="BF315">
        <f t="shared" si="220"/>
        <v>1.4970155129999896</v>
      </c>
      <c r="BG315">
        <f t="shared" si="221"/>
        <v>-65.837488499999978</v>
      </c>
      <c r="BH315">
        <f t="shared" si="222"/>
        <v>120.84659999999957</v>
      </c>
      <c r="BQ315">
        <f t="shared" si="223"/>
        <v>0.1128240324312625</v>
      </c>
      <c r="BR315">
        <f t="shared" si="224"/>
        <v>1.1430124113712499</v>
      </c>
      <c r="BS315">
        <f t="shared" si="225"/>
        <v>6.6313807402500018</v>
      </c>
      <c r="BT315">
        <f t="shared" si="226"/>
        <v>-3.1019336250000293</v>
      </c>
      <c r="BU315">
        <f t="shared" si="227"/>
        <v>-286.24995000000013</v>
      </c>
      <c r="CD315">
        <f t="shared" si="228"/>
        <v>0.13937021644779998</v>
      </c>
      <c r="CE315">
        <f t="shared" si="229"/>
        <v>1.3701256266600002</v>
      </c>
      <c r="CF315">
        <f t="shared" si="230"/>
        <v>7.3022123159999994</v>
      </c>
      <c r="CG315">
        <f t="shared" si="231"/>
        <v>-12.487482000000064</v>
      </c>
      <c r="CH315">
        <f t="shared" si="232"/>
        <v>-363.56879999999995</v>
      </c>
      <c r="CQ315">
        <f t="shared" si="233"/>
        <v>0.204814375745344</v>
      </c>
      <c r="CR315">
        <f t="shared" si="234"/>
        <v>1.5301435133568004</v>
      </c>
      <c r="CS315">
        <f t="shared" si="235"/>
        <v>4.6935815756800023</v>
      </c>
      <c r="CT315">
        <f t="shared" si="236"/>
        <v>-24.691882026666651</v>
      </c>
      <c r="CU315">
        <f t="shared" si="237"/>
        <v>-129.7396906666666</v>
      </c>
      <c r="DD315">
        <f t="shared" si="238"/>
        <v>0.23503434502352502</v>
      </c>
      <c r="DE315">
        <f t="shared" si="239"/>
        <v>1.7413328576924993</v>
      </c>
      <c r="DF315">
        <f t="shared" si="240"/>
        <v>4.9524898005000004</v>
      </c>
      <c r="DG315">
        <f t="shared" si="241"/>
        <v>-34.081532249999981</v>
      </c>
      <c r="DH315">
        <f t="shared" si="242"/>
        <v>-167.49589999999998</v>
      </c>
      <c r="DQ315">
        <f t="shared" si="243"/>
        <v>0.19845688409751253</v>
      </c>
      <c r="DR315">
        <f t="shared" si="244"/>
        <v>1.59940068112125</v>
      </c>
      <c r="DS315">
        <f t="shared" si="245"/>
        <v>5.8509131152499965</v>
      </c>
      <c r="DT315">
        <f t="shared" si="246"/>
        <v>-25.824983625000016</v>
      </c>
      <c r="DU315">
        <f t="shared" si="247"/>
        <v>-242.46494999999982</v>
      </c>
    </row>
    <row r="316" spans="1:125">
      <c r="A316">
        <v>0.311</v>
      </c>
      <c r="B316">
        <f t="shared" si="200"/>
        <v>0.177934372520306</v>
      </c>
      <c r="C316">
        <f t="shared" si="201"/>
        <v>1.37746469523</v>
      </c>
      <c r="D316">
        <f t="shared" si="202"/>
        <v>4.8598477199999985</v>
      </c>
      <c r="E316">
        <f t="shared" si="203"/>
        <v>-17.140439999999991</v>
      </c>
      <c r="F316">
        <f t="shared" si="204"/>
        <v>-136.08000000000001</v>
      </c>
      <c r="N316">
        <f t="shared" si="205"/>
        <v>0.16677725808948263</v>
      </c>
      <c r="O316">
        <f t="shared" si="206"/>
        <v>1.3774517470618648</v>
      </c>
      <c r="P316">
        <f t="shared" si="207"/>
        <v>5.5887563541471481</v>
      </c>
      <c r="Q316">
        <f t="shared" si="208"/>
        <v>-15.853517199660002</v>
      </c>
      <c r="R316">
        <f t="shared" si="209"/>
        <v>-204.11360423999997</v>
      </c>
      <c r="AC316">
        <f t="shared" si="210"/>
        <v>0.11285207898113353</v>
      </c>
      <c r="AD316">
        <f t="shared" si="211"/>
        <v>1.328186290623554</v>
      </c>
      <c r="AE316">
        <f t="shared" si="212"/>
        <v>9.3719761218915973</v>
      </c>
      <c r="AF316">
        <f t="shared" si="248"/>
        <v>1.0876461233753076E-2</v>
      </c>
      <c r="AG316">
        <f t="shared" si="249"/>
        <v>-612.28325268360584</v>
      </c>
      <c r="AQ316">
        <f t="shared" si="213"/>
        <v>0.22752154776840969</v>
      </c>
      <c r="AR316">
        <f t="shared" si="214"/>
        <v>1.377522242643934</v>
      </c>
      <c r="AS316">
        <f t="shared" si="215"/>
        <v>1.6202537904571153</v>
      </c>
      <c r="AT316">
        <f t="shared" si="216"/>
        <v>-22.860096890399902</v>
      </c>
      <c r="AU316">
        <f t="shared" si="217"/>
        <v>166.2915743999996</v>
      </c>
      <c r="BD316">
        <f t="shared" si="218"/>
        <v>0.37800485043105786</v>
      </c>
      <c r="BE316">
        <f t="shared" si="219"/>
        <v>2.2886899615449829</v>
      </c>
      <c r="BF316">
        <f t="shared" si="220"/>
        <v>1.4312389681071287</v>
      </c>
      <c r="BG316">
        <f t="shared" si="221"/>
        <v>-65.715082100849969</v>
      </c>
      <c r="BH316">
        <f t="shared" si="222"/>
        <v>123.96171059999961</v>
      </c>
      <c r="BQ316">
        <f t="shared" si="223"/>
        <v>0.11397036000408881</v>
      </c>
      <c r="BR316">
        <f t="shared" si="224"/>
        <v>1.1496421934410852</v>
      </c>
      <c r="BS316">
        <f t="shared" si="225"/>
        <v>6.628135700657154</v>
      </c>
      <c r="BT316">
        <f t="shared" si="226"/>
        <v>-3.3881259743624881</v>
      </c>
      <c r="BU316">
        <f t="shared" si="227"/>
        <v>-286.13243295000007</v>
      </c>
      <c r="CD316">
        <f t="shared" si="228"/>
        <v>0.14074399108422814</v>
      </c>
      <c r="CE316">
        <f t="shared" si="229"/>
        <v>1.3774215346695489</v>
      </c>
      <c r="CF316">
        <f t="shared" si="230"/>
        <v>7.2895431671571611</v>
      </c>
      <c r="CG316">
        <f t="shared" si="231"/>
        <v>-12.850697332199999</v>
      </c>
      <c r="CH316">
        <f t="shared" si="232"/>
        <v>-362.8586808</v>
      </c>
      <c r="CQ316">
        <f t="shared" si="233"/>
        <v>0.20634686192877855</v>
      </c>
      <c r="CR316">
        <f t="shared" si="234"/>
        <v>1.5348247274153703</v>
      </c>
      <c r="CS316">
        <f t="shared" si="235"/>
        <v>4.6688250125371438</v>
      </c>
      <c r="CT316">
        <f t="shared" si="236"/>
        <v>-24.821055592255984</v>
      </c>
      <c r="CU316">
        <f t="shared" si="237"/>
        <v>-128.60768998399996</v>
      </c>
      <c r="DD316">
        <f t="shared" si="238"/>
        <v>0.23677814843889733</v>
      </c>
      <c r="DE316">
        <f t="shared" si="239"/>
        <v>1.7462682788810342</v>
      </c>
      <c r="DF316">
        <f t="shared" si="240"/>
        <v>4.9183248008750056</v>
      </c>
      <c r="DG316">
        <f t="shared" si="241"/>
        <v>-34.248186405225006</v>
      </c>
      <c r="DH316">
        <f t="shared" si="242"/>
        <v>-165.81233189999998</v>
      </c>
      <c r="DQ316">
        <f t="shared" si="243"/>
        <v>0.2000592059209356</v>
      </c>
      <c r="DR316">
        <f t="shared" si="244"/>
        <v>1.6052386413884077</v>
      </c>
      <c r="DS316">
        <f t="shared" si="245"/>
        <v>5.8249671173946549</v>
      </c>
      <c r="DT316">
        <f t="shared" si="246"/>
        <v>-26.066793524362517</v>
      </c>
      <c r="DU316">
        <f t="shared" si="247"/>
        <v>-241.15358294999987</v>
      </c>
    </row>
    <row r="317" spans="1:125">
      <c r="A317">
        <v>0.312</v>
      </c>
      <c r="B317">
        <f t="shared" si="200"/>
        <v>0.17931426427699199</v>
      </c>
      <c r="C317">
        <f t="shared" si="201"/>
        <v>1.3823159500799997</v>
      </c>
      <c r="D317">
        <f t="shared" si="202"/>
        <v>4.842639359999998</v>
      </c>
      <c r="E317">
        <f t="shared" si="203"/>
        <v>-17.27615999999999</v>
      </c>
      <c r="F317">
        <f t="shared" si="204"/>
        <v>-135.36000000000001</v>
      </c>
      <c r="N317">
        <f t="shared" si="205"/>
        <v>0.16815750156396997</v>
      </c>
      <c r="O317">
        <f t="shared" si="206"/>
        <v>1.3830325426685215</v>
      </c>
      <c r="P317">
        <f t="shared" si="207"/>
        <v>5.5728009003663361</v>
      </c>
      <c r="Q317">
        <f t="shared" si="208"/>
        <v>-16.057269903360009</v>
      </c>
      <c r="R317">
        <f t="shared" si="209"/>
        <v>-203.39085311999995</v>
      </c>
      <c r="AC317">
        <f t="shared" si="210"/>
        <v>0.11418495123611008</v>
      </c>
      <c r="AD317">
        <f t="shared" si="211"/>
        <v>1.3375581700919015</v>
      </c>
      <c r="AE317">
        <f t="shared" si="212"/>
        <v>9.3716806789384819</v>
      </c>
      <c r="AF317">
        <f t="shared" si="248"/>
        <v>-0.60193777435798523</v>
      </c>
      <c r="AG317">
        <f t="shared" si="249"/>
        <v>-613.33569390772175</v>
      </c>
      <c r="AQ317">
        <f t="shared" si="213"/>
        <v>0.22889987633486744</v>
      </c>
      <c r="AR317">
        <f t="shared" si="214"/>
        <v>1.3791310941310144</v>
      </c>
      <c r="AS317">
        <f t="shared" si="215"/>
        <v>1.597476958371832</v>
      </c>
      <c r="AT317">
        <f t="shared" si="216"/>
        <v>-22.693449318399928</v>
      </c>
      <c r="AU317">
        <f t="shared" si="217"/>
        <v>166.99934719999942</v>
      </c>
      <c r="BD317">
        <f t="shared" si="218"/>
        <v>0.38029424506476439</v>
      </c>
      <c r="BE317">
        <f t="shared" si="219"/>
        <v>2.2900883637613378</v>
      </c>
      <c r="BF317">
        <f t="shared" si="220"/>
        <v>1.3655863826841459</v>
      </c>
      <c r="BG317">
        <f t="shared" si="221"/>
        <v>-65.58957404159996</v>
      </c>
      <c r="BH317">
        <f t="shared" si="222"/>
        <v>127.04993279999957</v>
      </c>
      <c r="BQ317">
        <f t="shared" si="223"/>
        <v>0.11512331568877139</v>
      </c>
      <c r="BR317">
        <f t="shared" si="224"/>
        <v>1.1562685873953178</v>
      </c>
      <c r="BS317">
        <f t="shared" si="225"/>
        <v>6.6246045297868834</v>
      </c>
      <c r="BT317">
        <f t="shared" si="226"/>
        <v>-3.6741938688000211</v>
      </c>
      <c r="BU317">
        <f t="shared" si="227"/>
        <v>-286.00104959999993</v>
      </c>
      <c r="CD317">
        <f t="shared" si="228"/>
        <v>0.14212505523358526</v>
      </c>
      <c r="CE317">
        <f t="shared" si="229"/>
        <v>1.3847045920417385</v>
      </c>
      <c r="CF317">
        <f t="shared" si="230"/>
        <v>7.2765111612211255</v>
      </c>
      <c r="CG317">
        <f t="shared" si="231"/>
        <v>-13.213193011200033</v>
      </c>
      <c r="CH317">
        <f t="shared" si="232"/>
        <v>-362.12951040000002</v>
      </c>
      <c r="CQ317">
        <f t="shared" si="233"/>
        <v>0.2078840169265084</v>
      </c>
      <c r="CR317">
        <f t="shared" si="234"/>
        <v>1.5394811205126198</v>
      </c>
      <c r="CS317">
        <f t="shared" si="235"/>
        <v>4.6439398415794182</v>
      </c>
      <c r="CT317">
        <f t="shared" si="236"/>
        <v>-24.949097906175982</v>
      </c>
      <c r="CU317">
        <f t="shared" si="237"/>
        <v>-127.47718792533328</v>
      </c>
      <c r="DD317">
        <f t="shared" si="238"/>
        <v>0.23852687016525298</v>
      </c>
      <c r="DE317">
        <f t="shared" si="239"/>
        <v>1.7511694520234806</v>
      </c>
      <c r="DF317">
        <f t="shared" si="240"/>
        <v>4.8839939889561608</v>
      </c>
      <c r="DG317">
        <f t="shared" si="241"/>
        <v>-34.413156761600021</v>
      </c>
      <c r="DH317">
        <f t="shared" si="242"/>
        <v>-164.12830720000002</v>
      </c>
      <c r="DQ317">
        <f t="shared" si="243"/>
        <v>0.20166735269138003</v>
      </c>
      <c r="DR317">
        <f t="shared" si="244"/>
        <v>1.611050534971638</v>
      </c>
      <c r="DS317">
        <f t="shared" si="245"/>
        <v>5.7987799665868804</v>
      </c>
      <c r="DT317">
        <f t="shared" si="246"/>
        <v>-26.307288268800011</v>
      </c>
      <c r="DU317">
        <f t="shared" si="247"/>
        <v>-239.83464959999986</v>
      </c>
    </row>
    <row r="318" spans="1:125">
      <c r="A318">
        <v>0.313</v>
      </c>
      <c r="B318">
        <f t="shared" si="200"/>
        <v>0.18069899866175801</v>
      </c>
      <c r="C318">
        <f t="shared" si="201"/>
        <v>1.38714992883</v>
      </c>
      <c r="D318">
        <f t="shared" si="202"/>
        <v>4.825295640000002</v>
      </c>
      <c r="E318">
        <f t="shared" si="203"/>
        <v>-17.41116000000001</v>
      </c>
      <c r="F318">
        <f t="shared" si="204"/>
        <v>-134.63999999999999</v>
      </c>
      <c r="N318">
        <f t="shared" si="205"/>
        <v>0.16954331782240847</v>
      </c>
      <c r="O318">
        <f t="shared" si="206"/>
        <v>1.3885972810657408</v>
      </c>
      <c r="P318">
        <f t="shared" si="207"/>
        <v>5.556642056206166</v>
      </c>
      <c r="Q318">
        <f t="shared" si="208"/>
        <v>-16.260297010860004</v>
      </c>
      <c r="R318">
        <f t="shared" si="209"/>
        <v>-202.66241688000002</v>
      </c>
      <c r="AC318">
        <f t="shared" si="210"/>
        <v>0.11552719512065431</v>
      </c>
      <c r="AD318">
        <f t="shared" si="211"/>
        <v>1.3469294475371529</v>
      </c>
      <c r="AE318">
        <f t="shared" si="212"/>
        <v>9.3707719050535836</v>
      </c>
      <c r="AF318">
        <f t="shared" si="248"/>
        <v>-1.2157758780224839</v>
      </c>
      <c r="AG318">
        <f t="shared" si="249"/>
        <v>-614.33098961317842</v>
      </c>
      <c r="AQ318">
        <f t="shared" si="213"/>
        <v>0.23027980239220017</v>
      </c>
      <c r="AR318">
        <f t="shared" si="214"/>
        <v>1.3807172522267055</v>
      </c>
      <c r="AS318">
        <f t="shared" si="215"/>
        <v>1.5748671235281533</v>
      </c>
      <c r="AT318">
        <f t="shared" si="216"/>
        <v>-22.52610661840005</v>
      </c>
      <c r="AU318">
        <f t="shared" si="217"/>
        <v>167.68185280000023</v>
      </c>
      <c r="BD318">
        <f t="shared" si="218"/>
        <v>0.38258500529544048</v>
      </c>
      <c r="BE318">
        <f t="shared" si="219"/>
        <v>2.2914211766598833</v>
      </c>
      <c r="BF318">
        <f t="shared" si="220"/>
        <v>1.3000608449595903</v>
      </c>
      <c r="BG318">
        <f t="shared" si="221"/>
        <v>-65.460991172850015</v>
      </c>
      <c r="BH318">
        <f t="shared" si="222"/>
        <v>130.11134220000037</v>
      </c>
      <c r="BQ318">
        <f t="shared" si="223"/>
        <v>0.11628289595415051</v>
      </c>
      <c r="BR318">
        <f t="shared" si="224"/>
        <v>1.1628913071672056</v>
      </c>
      <c r="BS318">
        <f t="shared" si="225"/>
        <v>6.6207873590178101</v>
      </c>
      <c r="BT318">
        <f t="shared" si="226"/>
        <v>-3.9601234703624897</v>
      </c>
      <c r="BU318">
        <f t="shared" si="227"/>
        <v>-285.85585665000002</v>
      </c>
      <c r="CD318">
        <f t="shared" si="228"/>
        <v>0.14351339586392628</v>
      </c>
      <c r="CE318">
        <f t="shared" si="229"/>
        <v>1.3919744362824704</v>
      </c>
      <c r="CF318">
        <f t="shared" si="230"/>
        <v>7.2631170273538839</v>
      </c>
      <c r="CG318">
        <f t="shared" si="231"/>
        <v>-13.574950036199994</v>
      </c>
      <c r="CH318">
        <f t="shared" si="232"/>
        <v>-361.38138959999992</v>
      </c>
      <c r="CQ318">
        <f t="shared" si="233"/>
        <v>0.20942581585345665</v>
      </c>
      <c r="CR318">
        <f t="shared" si="234"/>
        <v>1.544112564606108</v>
      </c>
      <c r="CS318">
        <f t="shared" si="235"/>
        <v>4.6189271933085845</v>
      </c>
      <c r="CT318">
        <f t="shared" si="236"/>
        <v>-25.07601046884264</v>
      </c>
      <c r="CU318">
        <f t="shared" si="237"/>
        <v>-126.34818807466662</v>
      </c>
      <c r="DD318">
        <f t="shared" si="238"/>
        <v>0.24028047587192014</v>
      </c>
      <c r="DE318">
        <f t="shared" si="239"/>
        <v>1.7560362121495183</v>
      </c>
      <c r="DF318">
        <f t="shared" si="240"/>
        <v>4.8494990487657157</v>
      </c>
      <c r="DG318">
        <f t="shared" si="241"/>
        <v>-34.576442877224991</v>
      </c>
      <c r="DH318">
        <f t="shared" si="242"/>
        <v>-162.44385530000002</v>
      </c>
      <c r="DQ318">
        <f t="shared" si="243"/>
        <v>0.20328129822180491</v>
      </c>
      <c r="DR318">
        <f t="shared" si="244"/>
        <v>1.6168361213768232</v>
      </c>
      <c r="DS318">
        <f t="shared" si="245"/>
        <v>5.7723529817553105</v>
      </c>
      <c r="DT318">
        <f t="shared" si="246"/>
        <v>-26.546460320362499</v>
      </c>
      <c r="DU318">
        <f t="shared" si="247"/>
        <v>-238.50820665000009</v>
      </c>
    </row>
    <row r="319" spans="1:125">
      <c r="A319">
        <v>0.314</v>
      </c>
      <c r="B319">
        <f t="shared" si="200"/>
        <v>0.18208855833094401</v>
      </c>
      <c r="C319">
        <f t="shared" si="201"/>
        <v>1.3919664964800003</v>
      </c>
      <c r="D319">
        <f t="shared" si="202"/>
        <v>4.8078172800000001</v>
      </c>
      <c r="E319">
        <f t="shared" si="203"/>
        <v>-17.545440000000006</v>
      </c>
      <c r="F319">
        <f t="shared" si="204"/>
        <v>-133.91999999999999</v>
      </c>
      <c r="N319">
        <f t="shared" si="205"/>
        <v>0.17093469070601469</v>
      </c>
      <c r="O319">
        <f t="shared" si="206"/>
        <v>1.3941457592268891</v>
      </c>
      <c r="P319">
        <f t="shared" si="207"/>
        <v>5.5402805501003529</v>
      </c>
      <c r="Q319">
        <f t="shared" si="208"/>
        <v>-16.462592852160007</v>
      </c>
      <c r="R319">
        <f t="shared" si="209"/>
        <v>-201.92832575999998</v>
      </c>
      <c r="AC319">
        <f t="shared" si="210"/>
        <v>0.11687880972590958</v>
      </c>
      <c r="AD319">
        <f t="shared" si="211"/>
        <v>1.3562995091259644</v>
      </c>
      <c r="AE319">
        <f t="shared" si="212"/>
        <v>9.3692488049406517</v>
      </c>
      <c r="AF319">
        <f t="shared" si="248"/>
        <v>-1.8305807073867442</v>
      </c>
      <c r="AG319">
        <f t="shared" si="249"/>
        <v>-615.26914688429656</v>
      </c>
      <c r="AQ319">
        <f t="shared" si="213"/>
        <v>0.23166130333062995</v>
      </c>
      <c r="AR319">
        <f t="shared" si="214"/>
        <v>1.3822808842716039</v>
      </c>
      <c r="AS319">
        <f t="shared" si="215"/>
        <v>1.5524249684428817</v>
      </c>
      <c r="AT319">
        <f t="shared" si="216"/>
        <v>-22.358093990400064</v>
      </c>
      <c r="AU319">
        <f t="shared" si="217"/>
        <v>168.33922560000019</v>
      </c>
      <c r="BD319">
        <f t="shared" si="218"/>
        <v>0.3848770655978046</v>
      </c>
      <c r="BE319">
        <f t="shared" si="219"/>
        <v>2.2926885288212575</v>
      </c>
      <c r="BF319">
        <f t="shared" si="220"/>
        <v>1.2346654163491124</v>
      </c>
      <c r="BG319">
        <f t="shared" si="221"/>
        <v>-65.329360269599974</v>
      </c>
      <c r="BH319">
        <f t="shared" si="222"/>
        <v>133.14601440000018</v>
      </c>
      <c r="BQ319">
        <f t="shared" si="223"/>
        <v>0.11744909698306723</v>
      </c>
      <c r="BR319">
        <f t="shared" si="224"/>
        <v>1.1695100668282967</v>
      </c>
      <c r="BS319">
        <f t="shared" si="225"/>
        <v>6.6166843335381609</v>
      </c>
      <c r="BT319">
        <f t="shared" si="226"/>
        <v>-4.2459009978000424</v>
      </c>
      <c r="BU319">
        <f t="shared" si="227"/>
        <v>-285.69691080000007</v>
      </c>
      <c r="CD319">
        <f t="shared" si="228"/>
        <v>0.14490899958117956</v>
      </c>
      <c r="CE319">
        <f t="shared" si="229"/>
        <v>1.3992307056362976</v>
      </c>
      <c r="CF319">
        <f t="shared" si="230"/>
        <v>7.2493615136678402</v>
      </c>
      <c r="CG319">
        <f t="shared" si="231"/>
        <v>-13.935949507200043</v>
      </c>
      <c r="CH319">
        <f t="shared" si="232"/>
        <v>-360.61441919999982</v>
      </c>
      <c r="CQ319">
        <f t="shared" si="233"/>
        <v>0.21097223369706927</v>
      </c>
      <c r="CR319">
        <f t="shared" si="234"/>
        <v>1.5487189327831488</v>
      </c>
      <c r="CS319">
        <f t="shared" si="235"/>
        <v>4.5937881967241916</v>
      </c>
      <c r="CT319">
        <f t="shared" si="236"/>
        <v>-25.201794784256002</v>
      </c>
      <c r="CU319">
        <f t="shared" si="237"/>
        <v>-125.22069401599992</v>
      </c>
      <c r="DD319">
        <f t="shared" si="238"/>
        <v>0.24203893106409916</v>
      </c>
      <c r="DE319">
        <f t="shared" si="239"/>
        <v>1.7608683959730669</v>
      </c>
      <c r="DF319">
        <f t="shared" si="240"/>
        <v>4.8148416647531214</v>
      </c>
      <c r="DG319">
        <f t="shared" si="241"/>
        <v>-34.738044339599995</v>
      </c>
      <c r="DH319">
        <f t="shared" si="242"/>
        <v>-160.75900559999997</v>
      </c>
      <c r="DQ319">
        <f t="shared" si="243"/>
        <v>0.20490101608533581</v>
      </c>
      <c r="DR319">
        <f t="shared" si="244"/>
        <v>1.6225951614325369</v>
      </c>
      <c r="DS319">
        <f t="shared" si="245"/>
        <v>5.7456874893381586</v>
      </c>
      <c r="DT319">
        <f t="shared" si="246"/>
        <v>-26.784302197799995</v>
      </c>
      <c r="DU319">
        <f t="shared" si="247"/>
        <v>-237.17431080000006</v>
      </c>
    </row>
    <row r="320" spans="1:125">
      <c r="A320">
        <v>0.315</v>
      </c>
      <c r="B320">
        <f t="shared" si="200"/>
        <v>0.18348292580624997</v>
      </c>
      <c r="C320">
        <f t="shared" si="201"/>
        <v>1.3967655187499999</v>
      </c>
      <c r="D320">
        <f t="shared" si="202"/>
        <v>4.7902049999999967</v>
      </c>
      <c r="E320">
        <f t="shared" si="203"/>
        <v>-17.679000000000002</v>
      </c>
      <c r="F320">
        <f t="shared" si="204"/>
        <v>-133.19999999999999</v>
      </c>
      <c r="N320">
        <f t="shared" si="205"/>
        <v>0.17233160385334362</v>
      </c>
      <c r="O320">
        <f t="shared" si="206"/>
        <v>1.3996777748565938</v>
      </c>
      <c r="P320">
        <f t="shared" si="207"/>
        <v>5.5237171161374992</v>
      </c>
      <c r="Q320">
        <f t="shared" si="208"/>
        <v>-16.664151787500003</v>
      </c>
      <c r="R320">
        <f t="shared" si="209"/>
        <v>-201.1886099999999</v>
      </c>
      <c r="AC320">
        <f t="shared" si="210"/>
        <v>0.11823979352869754</v>
      </c>
      <c r="AD320">
        <f t="shared" si="211"/>
        <v>1.3656677400582689</v>
      </c>
      <c r="AE320">
        <f t="shared" si="212"/>
        <v>9.3671104404413832</v>
      </c>
      <c r="AF320">
        <f t="shared" si="248"/>
        <v>-2.4462951295387256</v>
      </c>
      <c r="AG320">
        <f t="shared" si="249"/>
        <v>-616.15017755549957</v>
      </c>
      <c r="AQ320">
        <f t="shared" si="213"/>
        <v>0.23304435670805623</v>
      </c>
      <c r="AR320">
        <f t="shared" si="214"/>
        <v>1.3838221582762491</v>
      </c>
      <c r="AS320">
        <f t="shared" si="215"/>
        <v>1.5301511504999983</v>
      </c>
      <c r="AT320">
        <f t="shared" si="216"/>
        <v>-22.189436499999921</v>
      </c>
      <c r="AU320">
        <f t="shared" si="217"/>
        <v>168.97160000000019</v>
      </c>
      <c r="BD320">
        <f t="shared" si="218"/>
        <v>0.38717036057668003</v>
      </c>
      <c r="BE320">
        <f t="shared" si="219"/>
        <v>2.2938905518741395</v>
      </c>
      <c r="BF320">
        <f t="shared" si="220"/>
        <v>1.1694031315312523</v>
      </c>
      <c r="BG320">
        <f t="shared" si="221"/>
        <v>-65.194708031249874</v>
      </c>
      <c r="BH320">
        <f t="shared" si="222"/>
        <v>136.15402499999993</v>
      </c>
      <c r="BQ320">
        <f t="shared" si="223"/>
        <v>0.11862191467250945</v>
      </c>
      <c r="BR320">
        <f t="shared" si="224"/>
        <v>1.1761245806022074</v>
      </c>
      <c r="BS320">
        <f t="shared" si="225"/>
        <v>6.6122956122890599</v>
      </c>
      <c r="BT320">
        <f t="shared" si="226"/>
        <v>-4.5315127265625463</v>
      </c>
      <c r="BU320">
        <f t="shared" si="227"/>
        <v>-285.52426874999981</v>
      </c>
      <c r="CD320">
        <f t="shared" si="228"/>
        <v>0.14631185262989535</v>
      </c>
      <c r="CE320">
        <f t="shared" si="229"/>
        <v>1.4064730391053126</v>
      </c>
      <c r="CF320">
        <f t="shared" si="230"/>
        <v>7.235245387124996</v>
      </c>
      <c r="CG320">
        <f t="shared" si="231"/>
        <v>-14.296172625000025</v>
      </c>
      <c r="CH320">
        <f t="shared" si="232"/>
        <v>-359.82869999999957</v>
      </c>
      <c r="CQ320">
        <f t="shared" si="233"/>
        <v>0.21252324531844349</v>
      </c>
      <c r="CR320">
        <f t="shared" si="234"/>
        <v>1.5533000992592998</v>
      </c>
      <c r="CS320">
        <f t="shared" si="235"/>
        <v>4.5685239793200045</v>
      </c>
      <c r="CT320">
        <f t="shared" si="236"/>
        <v>-25.326452359999987</v>
      </c>
      <c r="CU320">
        <f t="shared" si="237"/>
        <v>-124.09470933333327</v>
      </c>
      <c r="DD320">
        <f t="shared" si="238"/>
        <v>0.24380220108454628</v>
      </c>
      <c r="DE320">
        <f t="shared" si="239"/>
        <v>1.7656658418926952</v>
      </c>
      <c r="DF320">
        <f t="shared" si="240"/>
        <v>4.7800235217656226</v>
      </c>
      <c r="DG320">
        <f t="shared" si="241"/>
        <v>-34.897960765625001</v>
      </c>
      <c r="DH320">
        <f t="shared" si="242"/>
        <v>-159.07378749999998</v>
      </c>
      <c r="DQ320">
        <f t="shared" si="243"/>
        <v>0.20652647961659151</v>
      </c>
      <c r="DR320">
        <f t="shared" si="244"/>
        <v>1.6283274172975195</v>
      </c>
      <c r="DS320">
        <f t="shared" si="245"/>
        <v>5.7187848232265619</v>
      </c>
      <c r="DT320">
        <f t="shared" si="246"/>
        <v>-27.02080647656252</v>
      </c>
      <c r="DU320">
        <f t="shared" si="247"/>
        <v>-235.83301874999995</v>
      </c>
    </row>
    <row r="321" spans="1:125">
      <c r="A321">
        <v>0.316</v>
      </c>
      <c r="B321">
        <f t="shared" si="200"/>
        <v>0.18488208347545598</v>
      </c>
      <c r="C321">
        <f t="shared" si="201"/>
        <v>1.40154686208</v>
      </c>
      <c r="D321">
        <f t="shared" si="202"/>
        <v>4.77245952</v>
      </c>
      <c r="E321">
        <f t="shared" si="203"/>
        <v>-17.811840000000004</v>
      </c>
      <c r="F321">
        <f t="shared" si="204"/>
        <v>-132.47999999999999</v>
      </c>
      <c r="N321">
        <f t="shared" si="205"/>
        <v>0.173734040701023</v>
      </c>
      <c r="O321">
        <f t="shared" si="206"/>
        <v>1.4051931263963875</v>
      </c>
      <c r="P321">
        <f t="shared" si="207"/>
        <v>5.5069524940308483</v>
      </c>
      <c r="Q321">
        <f t="shared" si="208"/>
        <v>-16.864968207359997</v>
      </c>
      <c r="R321">
        <f t="shared" si="209"/>
        <v>-200.44329984000001</v>
      </c>
      <c r="AC321">
        <f t="shared" si="210"/>
        <v>0.11961014439058028</v>
      </c>
      <c r="AD321">
        <f t="shared" si="211"/>
        <v>1.3750335246244065</v>
      </c>
      <c r="AE321">
        <f t="shared" si="212"/>
        <v>9.3643559305237591</v>
      </c>
      <c r="AF321">
        <f t="shared" si="248"/>
        <v>-3.062862025765611</v>
      </c>
      <c r="AG321">
        <f t="shared" si="249"/>
        <v>-616.97409818591086</v>
      </c>
      <c r="AQ321">
        <f t="shared" si="213"/>
        <v>0.2344289402507139</v>
      </c>
      <c r="AR321">
        <f t="shared" si="214"/>
        <v>1.3853412428960552</v>
      </c>
      <c r="AS321">
        <f t="shared" si="215"/>
        <v>1.5080463020851336</v>
      </c>
      <c r="AT321">
        <f t="shared" si="216"/>
        <v>-22.020159078399985</v>
      </c>
      <c r="AU321">
        <f t="shared" si="217"/>
        <v>169.57911040000022</v>
      </c>
      <c r="BD321">
        <f t="shared" si="218"/>
        <v>0.38946482497003326</v>
      </c>
      <c r="BE321">
        <f t="shared" si="219"/>
        <v>2.2950273804685519</v>
      </c>
      <c r="BF321">
        <f t="shared" si="220"/>
        <v>1.1042769985228844</v>
      </c>
      <c r="BG321">
        <f t="shared" si="221"/>
        <v>-65.057061081599983</v>
      </c>
      <c r="BH321">
        <f t="shared" si="222"/>
        <v>139.13544960000007</v>
      </c>
      <c r="BQ321">
        <f t="shared" si="223"/>
        <v>0.11980134463377035</v>
      </c>
      <c r="BR321">
        <f t="shared" si="224"/>
        <v>1.1827345628783466</v>
      </c>
      <c r="BS321">
        <f t="shared" si="225"/>
        <v>6.6076213679078402</v>
      </c>
      <c r="BT321">
        <f t="shared" si="226"/>
        <v>-4.8169449887999818</v>
      </c>
      <c r="BU321">
        <f t="shared" si="227"/>
        <v>-285.33798720000016</v>
      </c>
      <c r="CD321">
        <f t="shared" si="228"/>
        <v>0.14772194089401253</v>
      </c>
      <c r="CE321">
        <f t="shared" si="229"/>
        <v>1.4137010764679576</v>
      </c>
      <c r="CF321">
        <f t="shared" si="230"/>
        <v>7.2207694334361587</v>
      </c>
      <c r="CG321">
        <f t="shared" si="231"/>
        <v>-14.655600691200029</v>
      </c>
      <c r="CH321">
        <f t="shared" si="232"/>
        <v>-359.02433280000014</v>
      </c>
      <c r="CQ321">
        <f t="shared" si="233"/>
        <v>0.21407882545345586</v>
      </c>
      <c r="CR321">
        <f t="shared" si="234"/>
        <v>1.5578559393768603</v>
      </c>
      <c r="CS321">
        <f t="shared" si="235"/>
        <v>4.5431356670804028</v>
      </c>
      <c r="CT321">
        <f t="shared" si="236"/>
        <v>-25.449984707242656</v>
      </c>
      <c r="CU321">
        <f t="shared" si="237"/>
        <v>-122.97023761066664</v>
      </c>
      <c r="DD321">
        <f t="shared" si="238"/>
        <v>0.24557025111525907</v>
      </c>
      <c r="DE321">
        <f t="shared" si="239"/>
        <v>1.770428389992007</v>
      </c>
      <c r="DF321">
        <f t="shared" si="240"/>
        <v>4.7450463050188789</v>
      </c>
      <c r="DG321">
        <f t="shared" si="241"/>
        <v>-35.056191801599986</v>
      </c>
      <c r="DH321">
        <f t="shared" si="242"/>
        <v>-157.38823039999997</v>
      </c>
      <c r="DQ321">
        <f t="shared" si="243"/>
        <v>0.20815766191301774</v>
      </c>
      <c r="DR321">
        <f t="shared" si="244"/>
        <v>1.6340326524681064</v>
      </c>
      <c r="DS321">
        <f t="shared" si="245"/>
        <v>5.691646324707837</v>
      </c>
      <c r="DT321">
        <f t="shared" si="246"/>
        <v>-27.255965788800019</v>
      </c>
      <c r="DU321">
        <f t="shared" si="247"/>
        <v>-234.48438720000001</v>
      </c>
    </row>
    <row r="322" spans="1:125">
      <c r="A322">
        <v>0.317</v>
      </c>
      <c r="B322">
        <f t="shared" si="200"/>
        <v>0.18628601359314195</v>
      </c>
      <c r="C322">
        <f t="shared" si="201"/>
        <v>1.4063103936300001</v>
      </c>
      <c r="D322">
        <f t="shared" si="202"/>
        <v>4.7545815600000001</v>
      </c>
      <c r="E322">
        <f t="shared" si="203"/>
        <v>-17.943960000000004</v>
      </c>
      <c r="F322">
        <f t="shared" si="204"/>
        <v>-131.76</v>
      </c>
      <c r="N322">
        <f t="shared" si="205"/>
        <v>0.17514198448449278</v>
      </c>
      <c r="O322">
        <f t="shared" si="206"/>
        <v>1.4106916130303151</v>
      </c>
      <c r="P322">
        <f t="shared" si="207"/>
        <v>5.4899874290880373</v>
      </c>
      <c r="Q322">
        <f t="shared" si="208"/>
        <v>-17.065036532460013</v>
      </c>
      <c r="R322">
        <f t="shared" si="209"/>
        <v>-199.69242551999997</v>
      </c>
      <c r="AC322">
        <f t="shared" si="210"/>
        <v>0.12098985955697908</v>
      </c>
      <c r="AD322">
        <f t="shared" si="211"/>
        <v>1.3843962462622363</v>
      </c>
      <c r="AE322">
        <f t="shared" si="212"/>
        <v>9.3609844512653506</v>
      </c>
      <c r="AF322">
        <f t="shared" si="248"/>
        <v>-3.6802242962645551</v>
      </c>
      <c r="AG322">
        <f t="shared" si="249"/>
        <v>-617.74093003395205</v>
      </c>
      <c r="AQ322">
        <f t="shared" si="213"/>
        <v>0.23581503185380517</v>
      </c>
      <c r="AR322">
        <f t="shared" si="214"/>
        <v>1.386838307406379</v>
      </c>
      <c r="AS322">
        <f t="shared" si="215"/>
        <v>1.48611103071983</v>
      </c>
      <c r="AT322">
        <f t="shared" si="216"/>
        <v>-21.850286522399983</v>
      </c>
      <c r="AU322">
        <f t="shared" si="217"/>
        <v>170.16189119999979</v>
      </c>
      <c r="BD322">
        <f t="shared" si="218"/>
        <v>0.39176039365197968</v>
      </c>
      <c r="BE322">
        <f t="shared" si="219"/>
        <v>2.2960991522492296</v>
      </c>
      <c r="BF322">
        <f t="shared" si="220"/>
        <v>1.039289998754902</v>
      </c>
      <c r="BG322">
        <f t="shared" si="221"/>
        <v>-64.916445968849956</v>
      </c>
      <c r="BH322">
        <f t="shared" si="222"/>
        <v>142.09036379999964</v>
      </c>
      <c r="BQ322">
        <f t="shared" si="223"/>
        <v>0.12098738219262108</v>
      </c>
      <c r="BR322">
        <f t="shared" si="224"/>
        <v>1.1893397282255866</v>
      </c>
      <c r="BS322">
        <f t="shared" si="225"/>
        <v>6.6026617866713222</v>
      </c>
      <c r="BT322">
        <f t="shared" si="226"/>
        <v>-5.1021841733624989</v>
      </c>
      <c r="BU322">
        <f t="shared" si="227"/>
        <v>-285.13812284999977</v>
      </c>
      <c r="CD322">
        <f t="shared" si="228"/>
        <v>0.14913924989764457</v>
      </c>
      <c r="CE322">
        <f t="shared" si="229"/>
        <v>1.4209144582977165</v>
      </c>
      <c r="CF322">
        <f t="shared" si="230"/>
        <v>7.2059344569601276</v>
      </c>
      <c r="CG322">
        <f t="shared" si="231"/>
        <v>-15.014215108200048</v>
      </c>
      <c r="CH322">
        <f t="shared" si="232"/>
        <v>-358.20141839999974</v>
      </c>
      <c r="CQ322">
        <f t="shared" si="233"/>
        <v>0.21563894871388767</v>
      </c>
      <c r="CR322">
        <f t="shared" si="234"/>
        <v>1.5623863296033567</v>
      </c>
      <c r="CS322">
        <f t="shared" si="235"/>
        <v>4.5176243844768038</v>
      </c>
      <c r="CT322">
        <f t="shared" si="236"/>
        <v>-25.572393340735974</v>
      </c>
      <c r="CU322">
        <f t="shared" si="237"/>
        <v>-121.84728243199994</v>
      </c>
      <c r="DD322">
        <f t="shared" si="238"/>
        <v>0.24734304617916109</v>
      </c>
      <c r="DE322">
        <f t="shared" si="239"/>
        <v>1.7751558820399946</v>
      </c>
      <c r="DF322">
        <f t="shared" si="240"/>
        <v>4.7099117000675355</v>
      </c>
      <c r="DG322">
        <f t="shared" si="241"/>
        <v>-35.212737123224997</v>
      </c>
      <c r="DH322">
        <f t="shared" si="242"/>
        <v>-155.70236369999995</v>
      </c>
      <c r="DQ322">
        <f t="shared" si="243"/>
        <v>0.20979453583622831</v>
      </c>
      <c r="DR322">
        <f t="shared" si="244"/>
        <v>1.6397106317855943</v>
      </c>
      <c r="DS322">
        <f t="shared" si="245"/>
        <v>5.6642733424088201</v>
      </c>
      <c r="DT322">
        <f t="shared" si="246"/>
        <v>-27.489772823362525</v>
      </c>
      <c r="DU322">
        <f t="shared" si="247"/>
        <v>-233.12847284999981</v>
      </c>
    </row>
    <row r="323" spans="1:125">
      <c r="A323">
        <v>0.318</v>
      </c>
      <c r="B323">
        <f t="shared" si="200"/>
        <v>0.18769469828140795</v>
      </c>
      <c r="C323">
        <f t="shared" si="201"/>
        <v>1.4110559812800001</v>
      </c>
      <c r="D323">
        <f t="shared" si="202"/>
        <v>4.7365718400000016</v>
      </c>
      <c r="E323">
        <f t="shared" si="203"/>
        <v>-18.075360000000003</v>
      </c>
      <c r="F323">
        <f t="shared" si="204"/>
        <v>-131.04</v>
      </c>
      <c r="N323">
        <f t="shared" si="205"/>
        <v>0.17655541823875062</v>
      </c>
      <c r="O323">
        <f t="shared" si="206"/>
        <v>1.4161730346905139</v>
      </c>
      <c r="P323">
        <f t="shared" si="207"/>
        <v>5.4728226721808646</v>
      </c>
      <c r="Q323">
        <f t="shared" si="208"/>
        <v>-17.264351213760008</v>
      </c>
      <c r="R323">
        <f t="shared" si="209"/>
        <v>-198.9360172799999</v>
      </c>
      <c r="AC323">
        <f t="shared" si="210"/>
        <v>0.12237893565635101</v>
      </c>
      <c r="AD323">
        <f t="shared" si="211"/>
        <v>1.3937552876142436</v>
      </c>
      <c r="AE323">
        <f t="shared" si="212"/>
        <v>9.3569952358321675</v>
      </c>
      <c r="AF323">
        <f t="shared" si="248"/>
        <v>-4.2983248648314856</v>
      </c>
      <c r="AG323">
        <f t="shared" si="249"/>
        <v>-618.45069903192586</v>
      </c>
      <c r="AQ323">
        <f t="shared" si="213"/>
        <v>0.23720260958210726</v>
      </c>
      <c r="AR323">
        <f t="shared" si="214"/>
        <v>1.3883135216777158</v>
      </c>
      <c r="AS323">
        <f t="shared" si="215"/>
        <v>1.4643459191961461</v>
      </c>
      <c r="AT323">
        <f t="shared" si="216"/>
        <v>-21.679843494399883</v>
      </c>
      <c r="AU323">
        <f t="shared" si="217"/>
        <v>170.7200767999999</v>
      </c>
      <c r="BD323">
        <f t="shared" si="218"/>
        <v>0.39405700163576546</v>
      </c>
      <c r="BE323">
        <f t="shared" si="219"/>
        <v>2.2971060078290777</v>
      </c>
      <c r="BF323">
        <f t="shared" si="220"/>
        <v>0.9744450871478314</v>
      </c>
      <c r="BG323">
        <f t="shared" si="221"/>
        <v>-64.772889165599935</v>
      </c>
      <c r="BH323">
        <f t="shared" si="222"/>
        <v>145.01884319999954</v>
      </c>
      <c r="BQ323">
        <f t="shared" si="223"/>
        <v>0.12218002238949691</v>
      </c>
      <c r="BR323">
        <f t="shared" si="224"/>
        <v>1.1959397914058729</v>
      </c>
      <c r="BS323">
        <f t="shared" si="225"/>
        <v>6.597417068439122</v>
      </c>
      <c r="BT323">
        <f t="shared" si="226"/>
        <v>-5.3872167258000481</v>
      </c>
      <c r="BU323">
        <f t="shared" si="227"/>
        <v>-284.92473240000027</v>
      </c>
      <c r="CD323">
        <f t="shared" si="228"/>
        <v>0.15056376480588346</v>
      </c>
      <c r="CE323">
        <f t="shared" si="229"/>
        <v>1.4281128259817126</v>
      </c>
      <c r="CF323">
        <f t="shared" si="230"/>
        <v>7.1907412806028885</v>
      </c>
      <c r="CG323">
        <f t="shared" si="231"/>
        <v>-15.371997379199982</v>
      </c>
      <c r="CH323">
        <f t="shared" si="232"/>
        <v>-357.36005759999978</v>
      </c>
      <c r="CQ323">
        <f t="shared" si="233"/>
        <v>0.2172035895885501</v>
      </c>
      <c r="CR323">
        <f t="shared" si="234"/>
        <v>1.5668911475300284</v>
      </c>
      <c r="CS323">
        <f t="shared" si="235"/>
        <v>4.4919912544641045</v>
      </c>
      <c r="CT323">
        <f t="shared" si="236"/>
        <v>-25.693679778815977</v>
      </c>
      <c r="CU323">
        <f t="shared" si="237"/>
        <v>-120.72584738133328</v>
      </c>
      <c r="DD323">
        <f t="shared" si="238"/>
        <v>0.24912055114178808</v>
      </c>
      <c r="DE323">
        <f t="shared" si="239"/>
        <v>1.779848161491359</v>
      </c>
      <c r="DF323">
        <f t="shared" si="240"/>
        <v>4.6746213927758378</v>
      </c>
      <c r="DG323">
        <f t="shared" si="241"/>
        <v>-35.367596435600014</v>
      </c>
      <c r="DH323">
        <f t="shared" si="242"/>
        <v>-154.01621679999994</v>
      </c>
      <c r="DQ323">
        <f t="shared" si="243"/>
        <v>0.21143707401335396</v>
      </c>
      <c r="DR323">
        <f t="shared" si="244"/>
        <v>1.6453611214435537</v>
      </c>
      <c r="DS323">
        <f t="shared" si="245"/>
        <v>5.6366672322391222</v>
      </c>
      <c r="DT323">
        <f t="shared" si="246"/>
        <v>-27.722220325800013</v>
      </c>
      <c r="DU323">
        <f t="shared" si="247"/>
        <v>-231.76533239999981</v>
      </c>
    </row>
    <row r="324" spans="1:125">
      <c r="A324">
        <v>0.31900000000000001</v>
      </c>
      <c r="B324">
        <f t="shared" si="200"/>
        <v>0.189108119530594</v>
      </c>
      <c r="C324">
        <f t="shared" si="201"/>
        <v>1.4157834936300002</v>
      </c>
      <c r="D324">
        <f t="shared" si="202"/>
        <v>4.7184310800000002</v>
      </c>
      <c r="E324">
        <f t="shared" si="203"/>
        <v>-18.206040000000002</v>
      </c>
      <c r="F324">
        <f t="shared" si="204"/>
        <v>-130.32</v>
      </c>
      <c r="N324">
        <f t="shared" si="205"/>
        <v>0.17797432479910269</v>
      </c>
      <c r="O324">
        <f t="shared" si="206"/>
        <v>1.4216371920627624</v>
      </c>
      <c r="P324">
        <f t="shared" si="207"/>
        <v>5.4554589797150523</v>
      </c>
      <c r="Q324">
        <f t="shared" si="208"/>
        <v>-17.462906732460013</v>
      </c>
      <c r="R324">
        <f t="shared" si="209"/>
        <v>-198.17410535999994</v>
      </c>
      <c r="AC324">
        <f t="shared" si="210"/>
        <v>0.12377736869942123</v>
      </c>
      <c r="AD324">
        <f t="shared" si="211"/>
        <v>1.4031100305846185</v>
      </c>
      <c r="AE324">
        <f t="shared" si="212"/>
        <v>9.3523875744526546</v>
      </c>
      <c r="AF324">
        <f t="shared" si="248"/>
        <v>-4.917106683520359</v>
      </c>
      <c r="AG324">
        <f t="shared" si="249"/>
        <v>-619.1034357606469</v>
      </c>
      <c r="AQ324">
        <f t="shared" si="213"/>
        <v>0.23859165167055518</v>
      </c>
      <c r="AR324">
        <f t="shared" si="214"/>
        <v>1.3897670561510551</v>
      </c>
      <c r="AS324">
        <f t="shared" si="215"/>
        <v>1.4427515257108761</v>
      </c>
      <c r="AT324">
        <f t="shared" si="216"/>
        <v>-21.508854522399943</v>
      </c>
      <c r="AU324">
        <f t="shared" si="217"/>
        <v>171.25380159999952</v>
      </c>
      <c r="BD324">
        <f t="shared" si="218"/>
        <v>0.3963545840767233</v>
      </c>
      <c r="BE324">
        <f t="shared" si="219"/>
        <v>2.2980480907627001</v>
      </c>
      <c r="BF324">
        <f t="shared" si="220"/>
        <v>0.90974519218734917</v>
      </c>
      <c r="BG324">
        <f t="shared" si="221"/>
        <v>-64.626417068849946</v>
      </c>
      <c r="BH324">
        <f t="shared" si="222"/>
        <v>147.92096339999983</v>
      </c>
      <c r="BQ324">
        <f t="shared" si="223"/>
        <v>0.12337925997969759</v>
      </c>
      <c r="BR324">
        <f t="shared" si="224"/>
        <v>1.2025344673877782</v>
      </c>
      <c r="BS324">
        <f t="shared" si="225"/>
        <v>6.5918874265969771</v>
      </c>
      <c r="BT324">
        <f t="shared" si="226"/>
        <v>-5.6720291483625225</v>
      </c>
      <c r="BU324">
        <f t="shared" si="227"/>
        <v>-284.69787255</v>
      </c>
      <c r="CD324">
        <f t="shared" si="228"/>
        <v>0.15199547042562306</v>
      </c>
      <c r="CE324">
        <f t="shared" si="229"/>
        <v>1.4352958217392084</v>
      </c>
      <c r="CF324">
        <f t="shared" si="230"/>
        <v>7.1751907457168471</v>
      </c>
      <c r="CG324">
        <f t="shared" si="231"/>
        <v>-15.728929108200056</v>
      </c>
      <c r="CH324">
        <f t="shared" si="232"/>
        <v>-356.50035120000007</v>
      </c>
      <c r="CQ324">
        <f t="shared" si="233"/>
        <v>0.21877272244440646</v>
      </c>
      <c r="CR324">
        <f t="shared" si="234"/>
        <v>1.5713702718703102</v>
      </c>
      <c r="CS324">
        <f t="shared" si="235"/>
        <v>4.4662373984770429</v>
      </c>
      <c r="CT324">
        <f t="shared" si="236"/>
        <v>-25.813845543402657</v>
      </c>
      <c r="CU324">
        <f t="shared" si="237"/>
        <v>-119.60593604266658</v>
      </c>
      <c r="DD324">
        <f t="shared" si="238"/>
        <v>0.25090273071297303</v>
      </c>
      <c r="DE324">
        <f t="shared" si="239"/>
        <v>1.7845050734868115</v>
      </c>
      <c r="DF324">
        <f t="shared" si="240"/>
        <v>4.6391770692882464</v>
      </c>
      <c r="DG324">
        <f t="shared" si="241"/>
        <v>-35.520769473225002</v>
      </c>
      <c r="DH324">
        <f t="shared" si="242"/>
        <v>-152.32981910000001</v>
      </c>
      <c r="DQ324">
        <f t="shared" si="243"/>
        <v>0.21308524883839813</v>
      </c>
      <c r="DR324">
        <f t="shared" si="244"/>
        <v>1.6509838889950812</v>
      </c>
      <c r="DS324">
        <f t="shared" si="245"/>
        <v>5.6088293573344741</v>
      </c>
      <c r="DT324">
        <f t="shared" si="246"/>
        <v>-27.953301098362513</v>
      </c>
      <c r="DU324">
        <f t="shared" si="247"/>
        <v>-230.39502254999996</v>
      </c>
    </row>
    <row r="325" spans="1:125">
      <c r="A325">
        <v>0.32</v>
      </c>
      <c r="B325">
        <f t="shared" ref="B325:B388" si="250">a_koeff_5+b_koeff_5*_t+c_koeff_5*_t^2+d_koeff_5*_t^3+e_koeff_5*_t^4+f_koeff_5*_t^5</f>
        <v>0.1905262592000001</v>
      </c>
      <c r="C325">
        <f t="shared" ref="C325:C388" si="251">b_koeff_5+2*c_koeff_5*_t+3*d_koeff_5*_t^2+4*e_koeff_5*_t^3+5*f_koeff_5*_t^4</f>
        <v>1.4204927999999999</v>
      </c>
      <c r="D325">
        <f t="shared" ref="D325:D388" si="252">2 * c_koeff_5 + 6 * d_koeff_5 * _t + 12 * e_koeff_5 * _t ^ 2 + 20 * f_koeff_5 * _t ^ 3</f>
        <v>4.7001599999999977</v>
      </c>
      <c r="E325">
        <f t="shared" ref="E325:E388" si="253">6 * d_koeff_5  + 24 * e_koeff_5 * _t  + 60 * f_koeff_5 * _t ^ 2</f>
        <v>-18.335999999999999</v>
      </c>
      <c r="F325">
        <f t="shared" ref="F325:F388" si="254">24 * e_koeff_5  + 120 * f_koeff_5 * _t</f>
        <v>-129.6</v>
      </c>
      <c r="N325">
        <f t="shared" ref="N325:N388" si="255">a_koeff_7a + b_koeff_7a * _t + c_koeff_7a * _t ^ 2 + d_koeff_7a * _t ^ 3 + e_koeff_7a * _t ^ 4 + f_koeff_7a * _t ^ 5 + g_koeff_7a * _t ^ 6 + h_koeff_7a * _t ^ 7</f>
        <v>0.17939868680192</v>
      </c>
      <c r="O325">
        <f t="shared" ref="O325:O388" si="256">b_koeff_7a + 2 * c_koeff_7a * _t + 3 * d_koeff_7a * _t ^ 2 + 4 * e_koeff_7a * _t ^ 3 + 5 * f_koeff_7a * _t ^ 4 + 6 * g_koeff_7a * _t ^ 5 + 7 * h_koeff_7a *_t ^ 6</f>
        <v>1.4270838865920001</v>
      </c>
      <c r="P325">
        <f t="shared" ref="P325:P388" si="257">2 * c_koeff_7a + 6 * d_koeff_7a * _t + 12 * e_koeff_7a * _t ^ 2 + 20 * f_koeff_7a * _t ^ 3 + 30 * g_koeff_7a * _t ^ 4 + 42 * h_koeff_7a * _t ^ 5</f>
        <v>5.4378971135999965</v>
      </c>
      <c r="Q325">
        <f t="shared" ref="Q325:Q388" si="258">6 * d_koeff_7a  + 24 * e_koeff_7a * _t  + 60 * f_koeff_7a * _t ^ 2 + 120 * g_koeff_7a * _t ^ 3 + 210 * h_koeff_7a * _t ^ 4</f>
        <v>-17.660697599999985</v>
      </c>
      <c r="R325">
        <f t="shared" ref="R325:R388" si="259">24 * e_koeff_7a  + 120 * f_koeff_7a * _t  + 360 * g_koeff_7a * _t ^ 2 + 840 * h_koeff_7a * _t ^ 3</f>
        <v>-197.40672000000001</v>
      </c>
      <c r="AC325">
        <f t="shared" ref="AC325:AC388" si="260">a_koeff_9 + b_koeff_9 * _t + c_koeff_9 * _t ^ 2 + d_koeff_9 * _t ^ 3 + e_koeff_9 * _t ^ 4 + f_koeff_9 * _t ^ 5 + g_koeff_9 * _t ^ 6 + h_koeff_9 * _t ^ 7 + i_koeff_9 * _t ^ 8 + j_koeff_9 * _t ^ 9</f>
        <v>0.1251851540784743</v>
      </c>
      <c r="AD325">
        <f t="shared" ref="AD325:AD388" si="261">b_koeff_9 + 2 * c_koeff_9 * _t + 3 * d_koeff_9 * _t ^ 2 + 4 * e_koeff_9 * _t ^ 3 + 5 * f_koeff_9 * _t ^ 4 + 6 * g_koeff_9 * _t ^ 5 + 7 * h_koeff_9 *_t ^ 6 + 8 * i_koeff_9 * _t ^ 7 + 9 * j_koeff_9 * _t ^ 8</f>
        <v>1.4124598563962865</v>
      </c>
      <c r="AE325">
        <f t="shared" ref="AE325:AE388" si="262">2 * c_koeff_9 + 6 * d_koeff_9 * _t + 12 * e_koeff_9 * _t ^ 2 + 20 * f_koeff_9 * _t ^ 3 + 30 * g_koeff_9 * _t ^ 4 + 42 * h_koeff_9 * _t ^ 5 + 56 * i_koeff_9 * _t ^ 6 + 72 * j_koeff_9 * _t ^ 7</f>
        <v>9.3471608143872214</v>
      </c>
      <c r="AF325">
        <f t="shared" si="248"/>
        <v>-5.5365127372802263</v>
      </c>
      <c r="AG325">
        <f t="shared" si="249"/>
        <v>-619.69917542399742</v>
      </c>
      <c r="AQ325">
        <f t="shared" ref="AQ325:AQ388" si="263">a_koeff_7b + b_koeff_7b * _t + c_koeff_7b * _t ^ 2 + d_koeff_7b * _t ^ 3 + e_koeff_7b * _t ^ 4 + f_koeff_7b * _t ^ 5 + g_koeff_7b * _t ^ 6 + h_koeff_7b * _t ^ 7</f>
        <v>0.23998213652480002</v>
      </c>
      <c r="AR325">
        <f t="shared" ref="AR325:AR388" si="264">b_koeff_7b + 2 * c_koeff_7b * _t + 3 * d_koeff_7b * _t ^ 2 + 4 * e_koeff_7b * _t ^ 3 + 5 * f_koeff_7b * _t ^ 4 + 6 * g_koeff_7b * _t ^ 5 + 7 * h_koeff_7b *_t ^ 6</f>
        <v>1.3911990818133311</v>
      </c>
      <c r="AS325">
        <f t="shared" ref="AS325:AS388" si="265">2 * c_koeff_7b + 6 * d_koeff_7b * _t + 12 * e_koeff_7b * _t ^ 2 + 20 * f_koeff_7b * _t ^ 3 + 30 * g_koeff_7b * _t ^ 4 + 42 * h_koeff_7b * _t ^ 5</f>
        <v>1.4213283840000188</v>
      </c>
      <c r="AT325">
        <f t="shared" ref="AT325:AT388" si="266">6 * d_koeff_7b  + 24 * e_koeff_7b* _t  + 60 * f_koeff_7b * _t ^ 2 + 120 * g_koeff_7b * _t ^ 3 + 210 * h_koeff_7b * _t ^ 4</f>
        <v>-21.337344000000094</v>
      </c>
      <c r="AU325">
        <f t="shared" ref="AU325:AU388" si="267">24 * e_koeff_7b  + 120 * f_koeff_7b * _t  + 360 * g_koeff_7b * _t ^ 2 + 840 * h_koeff_7b * _t ^ 3</f>
        <v>171.76320000000032</v>
      </c>
      <c r="BD325">
        <f t="shared" ref="BD325:BD388" si="268">a_koeff_7c + b_koeff_7c * _t + c_koeff_7c * _t ^ 2 + d_koeff_7c * _t ^ 3 + e_koeff_7c * _t ^ 4 + f_koeff_7c * _t ^ 5 + g_koeff_7c * _t ^ 6 + h_koeff_7c * _t ^ 7</f>
        <v>0.39865307627520002</v>
      </c>
      <c r="BE325">
        <f t="shared" ref="BE325:BE388" si="269">b_koeff_7c + 2 * c_koeff_7c * _t + 3 * d_koeff_7c * _t ^ 2 + 4 * e_koeff_7c * _t ^ 3 + 5 * f_koeff_7c * _t ^ 4 + 6 * g_koeff_7c * _t ^ 5 + 7 * h_koeff_7c *_t ^ 6</f>
        <v>2.2989255475199979</v>
      </c>
      <c r="BF325">
        <f t="shared" ref="BF325:BF388" si="270">2 * c_koeff_7c + 6 * d_koeff_7c * _t + 12 * e_koeff_7c * _t ^ 2 + 20 * f_koeff_7c * _t ^ 3 + 30 * g_koeff_7c * _t ^ 4 + 42 * h_koeff_7c * _t ^ 5</f>
        <v>0.84519321600002106</v>
      </c>
      <c r="BG325">
        <f t="shared" ref="BG325:BG388" si="271">6 * d_koeff_7c  + 24 * e_koeff_7c * _t  + 60 * f_koeff_7c * _t ^ 2 + 120 * g_koeff_7c * _t ^ 3 + 210 * h_koeff_7c * _t ^ 4</f>
        <v>-64.477056000000005</v>
      </c>
      <c r="BH325">
        <f t="shared" ref="BH325:BH388" si="272">24 * e_koeff_7c  + 120 * f_koeff_7c * _t  + 360 * g_koeff_7c * _t ^ 2 + 840 * h_koeff_7c * _t ^ 3</f>
        <v>150.79680000000059</v>
      </c>
      <c r="BQ325">
        <f t="shared" ref="BQ325:BQ388" si="273">a_koeff_7d + b_koeff_7d * _t + c_koeff_7d * _t ^ 2 + d_koeff_7d * _t ^ 3 + e_koeff_7d * _t ^ 4 + f_koeff_7d * _t ^ 5 + g_koeff_7d * _t ^ 6 + h_koeff_7d * _t ^ 7</f>
        <v>0.12458508943360001</v>
      </c>
      <c r="BR325">
        <f t="shared" ref="BR325:BR388" si="274">b_koeff_7d + 2 * c_koeff_7d * _t + 3 * d_koeff_7d * _t ^ 2 + 4 * e_koeff_7d * _t ^ 3 + 5 * f_koeff_7d * _t ^ 4 + 6 * g_koeff_7d * _t ^ 5 + 7 * h_koeff_7d *_t ^ 6</f>
        <v>1.2091234713600008</v>
      </c>
      <c r="BS325">
        <f t="shared" ref="BS325:BS388" si="275">2 * c_koeff_7d + 6 * d_koeff_7d * _t + 12 * e_koeff_7d * _t ^ 2 + 20 * f_koeff_7d * _t ^ 3 + 30 * g_koeff_7d * _t ^ 4 + 42 * h_koeff_7d * _t ^ 5</f>
        <v>6.5860730879999938</v>
      </c>
      <c r="BT325">
        <f t="shared" ref="BT325:BT388" si="276">6 * d_koeff_7d  + 24 * e_koeff_7d * _t  + 60 * f_koeff_7d * _t ^ 2 + 120 * g_koeff_7d * _t ^ 3 + 210 * h_koeff_7d * _t ^ 4</f>
        <v>-5.9566079999999992</v>
      </c>
      <c r="BU325">
        <f t="shared" ref="BU325:BU388" si="277">24 * e_koeff_7d  + 120 * f_koeff_7d * _t  + 360 * g_koeff_7d * _t ^ 2 + 840 * h_koeff_7d * _t ^ 3</f>
        <v>-284.45759999999979</v>
      </c>
      <c r="CD325">
        <f t="shared" ref="CD325:CD388" si="278">a_koeff_7e + b_koeff_7e * _t + c_koeff_7e * _t ^ 2 + d_koeff_7e * _t ^ 3 + e_koeff_7e * _t ^ 4 + f_koeff_7e * _t ^ 5 + g_koeff_7e * _t ^ 6 + h_koeff_7e * _t ^ 7</f>
        <v>0.15343435120639998</v>
      </c>
      <c r="CE325">
        <f t="shared" ref="CE325:CE388" si="279">b_koeff_7e + 2 * c_koeff_7e * _t + 3 * d_koeff_7e * _t ^ 2 + 4 * e_koeff_7e * _t ^ 3 + 5 * f_koeff_7e * _t ^ 4 + 6 * g_koeff_7e * _t ^ 5 + 7 * h_koeff_7e *_t ^ 6</f>
        <v>1.4424630886400001</v>
      </c>
      <c r="CF325">
        <f t="shared" ref="CF325:CF388" si="280">2 * c_koeff_7e + 6 * d_koeff_7e * _t + 12 * e_koeff_7e * _t ^ 2 + 20 * f_koeff_7e * _t ^ 3 + 30 * g_koeff_7e * _t ^ 4 + 42 * h_koeff_7e * _t ^ 5</f>
        <v>7.1592837119999917</v>
      </c>
      <c r="CG325">
        <f t="shared" ref="CG325:CG388" si="281">6 * d_koeff_7e  + 24 * e_koeff_7e * _t  + 60 * f_koeff_7e * _t ^ 2 + 120 * g_koeff_7e * _t ^ 3 + 210 * h_koeff_7e * _t ^ 4</f>
        <v>-16.08499199999995</v>
      </c>
      <c r="CH325">
        <f t="shared" ref="CH325:CH388" si="282">24 * e_koeff_7e  + 120 * f_koeff_7e * _t  + 360 * g_koeff_7e * _t ^ 2 + 840 * h_koeff_7e * _t ^ 3</f>
        <v>-355.62239999999997</v>
      </c>
      <c r="CQ325">
        <f t="shared" ref="CQ325:CQ388" si="283">a_koeff_7f + b_koeff_7f * _t + c_koeff_7f * _t ^ 2 + d_koeff_7f * _t ^ 3 + e_koeff_7f * _t ^ 4 + f_koeff_7f * _t ^ 5 + g_koeff_7f * _t ^ 6 + h_koeff_7f * _t ^ 7</f>
        <v>0.22034632152769426</v>
      </c>
      <c r="CR325">
        <f t="shared" ref="CR325:CR388" si="284">b_koeff_7f + 2 * c_koeff_7f * _t + 3 * d_koeff_7f * _t ^ 2 + 4 * e_koeff_7f * _t ^ 3 + 5 * f_koeff_7f * _t ^ 4 + 6 * g_koeff_7f * _t ^ 5 + 7 * h_koeff_7f *_t ^ 6</f>
        <v>1.5758235824583109</v>
      </c>
      <c r="CS325">
        <f t="shared" ref="CS325:CS388" si="285">2 * c_koeff_7f + 6 * d_koeff_7f * _t + 12 * e_koeff_7f * _t ^ 2 + 20 * f_koeff_7f * _t ^ 3 + 30 * g_koeff_7f * _t ^ 4 + 42 * h_koeff_7f * _t ^ 5</f>
        <v>4.44036393642667</v>
      </c>
      <c r="CT325">
        <f t="shared" ref="CT325:CT388" si="286">6 * d_koeff_7f  + 24 * e_koeff_7f * _t  + 60 * f_koeff_7f * _t ^ 2 + 120 * g_koeff_7f * _t ^ 3 + 210 * h_koeff_7f * _t ^ 4</f>
        <v>-25.932892159999994</v>
      </c>
      <c r="CU325">
        <f t="shared" ref="CU325:CU388" si="287">24 * e_koeff_7f  + 120 * f_koeff_7f * _t  + 360 * g_koeff_7f * _t ^ 2 + 840 * h_koeff_7f * _t ^ 3</f>
        <v>-118.48755199999994</v>
      </c>
      <c r="DD325">
        <f t="shared" ref="DD325:DD388" si="288">a_koeff_7g + b_koeff_7g * _t + c_koeff_7g * _t ^ 2 + d_koeff_7g * _t ^ 3 + e_koeff_7g * _t ^ 4 + f_koeff_7g * _t ^ 5 + g_koeff_7g * _t ^ 6 + h_koeff_7g * _t ^ 7</f>
        <v>0.25268954944853333</v>
      </c>
      <c r="DE325">
        <f t="shared" ref="DE325:DE388" si="289">b_koeff_7g + 2 * c_koeff_7g * _t + 3 * d_koeff_7g * _t ^ 2 + 4 * e_koeff_7g * _t ^ 3 + 5 * f_koeff_7g * _t ^ 4 + 6 * g_koeff_7g * _t ^ 5 + 7 * h_koeff_7g *_t ^ 6</f>
        <v>1.7891264648533332</v>
      </c>
      <c r="DF325">
        <f t="shared" ref="DF325:DF388" si="290">2 * c_koeff_7g + 6 * d_koeff_7g * _t + 12 * e_koeff_7g * _t ^ 2 + 20 * f_koeff_7g * _t ^ 3 + 30 * g_koeff_7g * _t ^ 4 + 42 * h_koeff_7g * _t ^ 5</f>
        <v>4.6035804159999962</v>
      </c>
      <c r="DG325">
        <f t="shared" ref="DG325:DG388" si="291">6 * d_koeff_7g  + 24 * e_koeff_7g * _t  + 60 * f_koeff_7g * _t ^ 2 + 120 * g_koeff_7g * _t ^ 3 + 210 * h_koeff_7g * _t ^ 4</f>
        <v>-35.67225599999999</v>
      </c>
      <c r="DH325">
        <f t="shared" ref="DH325:DH388" si="292">24 * e_koeff_7g  + 120 * f_koeff_7g * _t  + 360 * g_koeff_7g * _t ^ 2 + 840 * h_koeff_7g * _t ^ 3</f>
        <v>-150.64320000000001</v>
      </c>
      <c r="DQ325">
        <f t="shared" ref="DQ325:DQ388" si="293">a_koeff_7h + b_koeff_7h * _t + c_koeff_7h * _t ^ 2 + d_koeff_7h * _t ^ 3 + e_koeff_7h * _t ^ 4 + f_koeff_7h * _t ^ 5 + g_koeff_7h * _t ^ 6 + h_koeff_7h * _t ^ 7</f>
        <v>0.21473903247360004</v>
      </c>
      <c r="DR325">
        <f t="shared" ref="DR325:DR388" si="294">b_koeff_7h + 2 * c_koeff_7h * _t + 3 * d_koeff_7h * _t ^ 2 + 4 * e_koeff_7h * _t ^ 3 + 5 * f_koeff_7h * _t ^ 4 + 6 * g_koeff_7h * _t ^ 5 + 7 * h_koeff_7h *_t ^ 6</f>
        <v>1.6565787033600001</v>
      </c>
      <c r="DS325">
        <f t="shared" ref="DS325:DS388" si="295">2 * c_koeff_7h + 6 * d_koeff_7h * _t + 12 * e_koeff_7h * _t ^ 2 + 20 * f_koeff_7h * _t ^ 3 + 30 * g_koeff_7h * _t ^ 4 + 42 * h_koeff_7h * _t ^ 5</f>
        <v>5.5807610879999956</v>
      </c>
      <c r="DT325">
        <f t="shared" ref="DT325:DT388" si="296">6 * d_koeff_7h  + 24 * e_koeff_7h * _t  + 60 * f_koeff_7h * _t ^ 2 + 120 * g_koeff_7h * _t ^ 3 + 210 * h_koeff_7h * _t ^ 4</f>
        <v>-28.183007999999983</v>
      </c>
      <c r="DU325">
        <f t="shared" ref="DU325:DU388" si="297">24 * e_koeff_7h  + 120 * f_koeff_7h * _t  + 360 * g_koeff_7h * _t ^ 2 + 840 * h_koeff_7h * _t ^ 3</f>
        <v>-229.01760000000019</v>
      </c>
    </row>
    <row r="326" spans="1:125">
      <c r="A326">
        <v>0.32100000000000001</v>
      </c>
      <c r="B326">
        <f t="shared" si="250"/>
        <v>0.19194909901860596</v>
      </c>
      <c r="C326">
        <f t="shared" si="251"/>
        <v>1.4251837704300003</v>
      </c>
      <c r="D326">
        <f t="shared" si="252"/>
        <v>4.6817593200000012</v>
      </c>
      <c r="E326">
        <f t="shared" si="253"/>
        <v>-18.465240000000001</v>
      </c>
      <c r="F326">
        <f t="shared" si="254"/>
        <v>-128.88</v>
      </c>
      <c r="N326">
        <f t="shared" si="255"/>
        <v>0.18082848668540036</v>
      </c>
      <c r="O326">
        <f t="shared" si="256"/>
        <v>1.4325129204878135</v>
      </c>
      <c r="P326">
        <f t="shared" si="257"/>
        <v>5.4201378412185504</v>
      </c>
      <c r="Q326">
        <f t="shared" si="258"/>
        <v>-17.857718358060005</v>
      </c>
      <c r="R326">
        <f t="shared" si="259"/>
        <v>-196.63389143999996</v>
      </c>
      <c r="AC326">
        <f t="shared" si="260"/>
        <v>0.12660228656670014</v>
      </c>
      <c r="AD326">
        <f t="shared" si="261"/>
        <v>1.4218041456479504</v>
      </c>
      <c r="AE326">
        <f t="shared" si="262"/>
        <v>9.3413143598927402</v>
      </c>
      <c r="AF326">
        <f t="shared" ref="AF326:AF389" si="298">6 * d_koeff_9  + 24 * e_koeff_9 * _t  + 60 * f_koeff_9 * _t ^ 2 + 120 * g_koeff_9 * _t ^ 3 + 210 * h_koeff_9 * _t ^ 4 + 336 * i_koeff_9 * _t ^ 5 + 504 * j_koeff_9 * _t ^ 6</f>
        <v>-6.1564860485628614</v>
      </c>
      <c r="AG326">
        <f t="shared" ref="AG326:AG389" si="299">24 * e_koeff_9  + 120 * f_koeff_9 * _t  + 360 * g_koeff_9 * _t ^ 2 + 840 * h_koeff_9 * _t ^ 3 + 1680 * i_koeff_9 * _t ^ 4 + 3024 * j_koeff_9 * _t ^ 5</f>
        <v>-620.23795782358161</v>
      </c>
      <c r="AQ326">
        <f t="shared" si="263"/>
        <v>0.24137404272174209</v>
      </c>
      <c r="AR326">
        <f t="shared" si="264"/>
        <v>1.3926097701730538</v>
      </c>
      <c r="AS326">
        <f t="shared" si="265"/>
        <v>1.4000770034731072</v>
      </c>
      <c r="AT326">
        <f t="shared" si="266"/>
        <v>-21.165336186399863</v>
      </c>
      <c r="AU326">
        <f t="shared" si="267"/>
        <v>172.24840640000002</v>
      </c>
      <c r="BD326">
        <f t="shared" si="268"/>
        <v>0.400952413679459</v>
      </c>
      <c r="BE326">
        <f t="shared" si="269"/>
        <v>2.299738527459863</v>
      </c>
      <c r="BF326">
        <f t="shared" si="270"/>
        <v>0.78079203442862255</v>
      </c>
      <c r="BG326">
        <f t="shared" si="271"/>
        <v>-64.324832204849969</v>
      </c>
      <c r="BH326">
        <f t="shared" si="272"/>
        <v>153.64642860000021</v>
      </c>
      <c r="BQ326">
        <f t="shared" si="273"/>
        <v>0.12579750493688568</v>
      </c>
      <c r="BR326">
        <f t="shared" si="274"/>
        <v>1.2157065187448008</v>
      </c>
      <c r="BS326">
        <f t="shared" si="275"/>
        <v>6.5799742929160319</v>
      </c>
      <c r="BT326">
        <f t="shared" si="276"/>
        <v>-6.2409398963625264</v>
      </c>
      <c r="BU326">
        <f t="shared" si="277"/>
        <v>-284.20397145000004</v>
      </c>
      <c r="CD326">
        <f t="shared" si="278"/>
        <v>0.15488039124125386</v>
      </c>
      <c r="CE326">
        <f t="shared" si="279"/>
        <v>1.4496142706227109</v>
      </c>
      <c r="CF326">
        <f t="shared" si="280"/>
        <v>7.1430210573951616</v>
      </c>
      <c r="CG326">
        <f t="shared" si="281"/>
        <v>-16.440167860200006</v>
      </c>
      <c r="CH326">
        <f t="shared" si="282"/>
        <v>-354.72630480000009</v>
      </c>
      <c r="CQ326">
        <f t="shared" si="283"/>
        <v>0.22192436096504434</v>
      </c>
      <c r="CR326">
        <f t="shared" si="284"/>
        <v>1.5802509602472878</v>
      </c>
      <c r="CS326">
        <f t="shared" si="285"/>
        <v>4.4143719866967199</v>
      </c>
      <c r="CT326">
        <f t="shared" si="286"/>
        <v>-26.050821157695978</v>
      </c>
      <c r="CU326">
        <f t="shared" si="287"/>
        <v>-117.37069883733329</v>
      </c>
      <c r="DD326">
        <f t="shared" si="288"/>
        <v>0.25448097175195578</v>
      </c>
      <c r="DE326">
        <f t="shared" si="289"/>
        <v>1.7937121841044148</v>
      </c>
      <c r="DF326">
        <f t="shared" si="290"/>
        <v>4.5678331195277524</v>
      </c>
      <c r="DG326">
        <f t="shared" si="291"/>
        <v>-35.822055809225006</v>
      </c>
      <c r="DH326">
        <f t="shared" si="292"/>
        <v>-148.95638889999998</v>
      </c>
      <c r="DQ326">
        <f t="shared" si="293"/>
        <v>0.21639839685080514</v>
      </c>
      <c r="DR326">
        <f t="shared" si="294"/>
        <v>1.6621453348319983</v>
      </c>
      <c r="DS326">
        <f t="shared" si="295"/>
        <v>5.5524638016535279</v>
      </c>
      <c r="DT326">
        <f t="shared" si="296"/>
        <v>-28.411333946362525</v>
      </c>
      <c r="DU326">
        <f t="shared" si="297"/>
        <v>-227.63312144999998</v>
      </c>
    </row>
    <row r="327" spans="1:125">
      <c r="A327">
        <v>0.32200000000000001</v>
      </c>
      <c r="B327">
        <f t="shared" si="250"/>
        <v>0.19337662058579203</v>
      </c>
      <c r="C327">
        <f t="shared" si="251"/>
        <v>1.4298562756799997</v>
      </c>
      <c r="D327">
        <f t="shared" si="252"/>
        <v>4.6632297599999983</v>
      </c>
      <c r="E327">
        <f t="shared" si="253"/>
        <v>-18.593759999999996</v>
      </c>
      <c r="F327">
        <f t="shared" si="254"/>
        <v>-128.16</v>
      </c>
      <c r="N327">
        <f t="shared" si="255"/>
        <v>0.18226370669033581</v>
      </c>
      <c r="O327">
        <f t="shared" si="256"/>
        <v>1.4379240967298967</v>
      </c>
      <c r="P327">
        <f t="shared" si="257"/>
        <v>5.4021819353967349</v>
      </c>
      <c r="Q327">
        <f t="shared" si="258"/>
        <v>-18.053963578559991</v>
      </c>
      <c r="R327">
        <f t="shared" si="259"/>
        <v>-195.85564991999996</v>
      </c>
      <c r="AC327">
        <f t="shared" si="260"/>
        <v>0.12802876031759958</v>
      </c>
      <c r="AD327">
        <f t="shared" si="261"/>
        <v>1.4311422783710372</v>
      </c>
      <c r="AE327">
        <f t="shared" si="262"/>
        <v>9.3348476721832228</v>
      </c>
      <c r="AF327">
        <f t="shared" si="298"/>
        <v>-6.7769696819133927</v>
      </c>
      <c r="AG327">
        <f t="shared" si="299"/>
        <v>-620.71982733325979</v>
      </c>
      <c r="AQ327">
        <f t="shared" si="263"/>
        <v>0.24276734901004177</v>
      </c>
      <c r="AR327">
        <f t="shared" si="264"/>
        <v>1.3939992932360132</v>
      </c>
      <c r="AS327">
        <f t="shared" si="265"/>
        <v>1.3789978693478324</v>
      </c>
      <c r="AT327">
        <f t="shared" si="266"/>
        <v>-20.992855206399931</v>
      </c>
      <c r="AU327">
        <f t="shared" si="267"/>
        <v>172.70955519999995</v>
      </c>
      <c r="BD327">
        <f t="shared" si="268"/>
        <v>0.40325253188855614</v>
      </c>
      <c r="BE327">
        <f t="shared" si="269"/>
        <v>2.3004871828038982</v>
      </c>
      <c r="BF327">
        <f t="shared" si="270"/>
        <v>0.71654449710817136</v>
      </c>
      <c r="BG327">
        <f t="shared" si="271"/>
        <v>-64.169771853599954</v>
      </c>
      <c r="BH327">
        <f t="shared" si="272"/>
        <v>156.46992479999994</v>
      </c>
      <c r="BQ327">
        <f t="shared" si="273"/>
        <v>0.12701650039078072</v>
      </c>
      <c r="BR327">
        <f t="shared" si="274"/>
        <v>1.2222833252113969</v>
      </c>
      <c r="BS327">
        <f t="shared" si="275"/>
        <v>6.5735912949688773</v>
      </c>
      <c r="BT327">
        <f t="shared" si="276"/>
        <v>-6.5250115098000201</v>
      </c>
      <c r="BU327">
        <f t="shared" si="277"/>
        <v>-283.93704359999998</v>
      </c>
      <c r="CD327">
        <f t="shared" si="278"/>
        <v>0.15633357426760466</v>
      </c>
      <c r="CE327">
        <f t="shared" si="279"/>
        <v>1.4567490125129892</v>
      </c>
      <c r="CF327">
        <f t="shared" si="280"/>
        <v>7.1264036779891198</v>
      </c>
      <c r="CG327">
        <f t="shared" si="281"/>
        <v>-16.794438595199971</v>
      </c>
      <c r="CH327">
        <f t="shared" si="282"/>
        <v>-353.8121663999998</v>
      </c>
      <c r="CQ327">
        <f t="shared" si="283"/>
        <v>0.22350681476460035</v>
      </c>
      <c r="CR327">
        <f t="shared" si="284"/>
        <v>1.584652287308113</v>
      </c>
      <c r="CS327">
        <f t="shared" si="285"/>
        <v>4.3882626661400614</v>
      </c>
      <c r="CT327">
        <f t="shared" si="286"/>
        <v>-26.167634069162631</v>
      </c>
      <c r="CU327">
        <f t="shared" si="287"/>
        <v>-116.25538013866661</v>
      </c>
      <c r="DD327">
        <f t="shared" si="288"/>
        <v>0.25627696187608506</v>
      </c>
      <c r="DE327">
        <f t="shared" si="289"/>
        <v>1.7982620814402615</v>
      </c>
      <c r="DF327">
        <f t="shared" si="290"/>
        <v>4.5319368666801578</v>
      </c>
      <c r="DG327">
        <f t="shared" si="291"/>
        <v>-35.97016872359999</v>
      </c>
      <c r="DH327">
        <f t="shared" si="292"/>
        <v>-147.2694152</v>
      </c>
      <c r="DQ327">
        <f t="shared" si="293"/>
        <v>0.21806331367284254</v>
      </c>
      <c r="DR327">
        <f t="shared" si="294"/>
        <v>1.6676835550857165</v>
      </c>
      <c r="DS327">
        <f t="shared" si="295"/>
        <v>5.5239388827688805</v>
      </c>
      <c r="DT327">
        <f t="shared" si="296"/>
        <v>-28.638271909800022</v>
      </c>
      <c r="DU327">
        <f t="shared" si="297"/>
        <v>-226.24164359999992</v>
      </c>
    </row>
    <row r="328" spans="1:125">
      <c r="A328">
        <v>0.32300000000000001</v>
      </c>
      <c r="B328">
        <f t="shared" si="250"/>
        <v>0.19480880537205802</v>
      </c>
      <c r="C328">
        <f t="shared" si="251"/>
        <v>1.4345101872300001</v>
      </c>
      <c r="D328">
        <f t="shared" si="252"/>
        <v>4.6445720399999972</v>
      </c>
      <c r="E328">
        <f t="shared" si="253"/>
        <v>-18.721559999999997</v>
      </c>
      <c r="F328">
        <f t="shared" si="254"/>
        <v>-127.44</v>
      </c>
      <c r="N328">
        <f t="shared" si="255"/>
        <v>0.18370432886088534</v>
      </c>
      <c r="O328">
        <f t="shared" si="256"/>
        <v>1.44331721907348</v>
      </c>
      <c r="P328">
        <f t="shared" si="257"/>
        <v>5.3840301743735637</v>
      </c>
      <c r="Q328">
        <f t="shared" si="258"/>
        <v>-18.249427863660003</v>
      </c>
      <c r="R328">
        <f t="shared" si="259"/>
        <v>-195.07202568</v>
      </c>
      <c r="AC328">
        <f t="shared" si="260"/>
        <v>0.12946456886444482</v>
      </c>
      <c r="AD328">
        <f t="shared" si="261"/>
        <v>1.4404736340866546</v>
      </c>
      <c r="AE328">
        <f t="shared" si="262"/>
        <v>9.3277602693850561</v>
      </c>
      <c r="AF328">
        <f t="shared" si="298"/>
        <v>-7.3979067485230914</v>
      </c>
      <c r="AG328">
        <f t="shared" si="299"/>
        <v>-621.14483287379392</v>
      </c>
      <c r="AQ328">
        <f t="shared" si="263"/>
        <v>0.24416203431060324</v>
      </c>
      <c r="AR328">
        <f t="shared" si="264"/>
        <v>1.3953678234811999</v>
      </c>
      <c r="AS328">
        <f t="shared" si="265"/>
        <v>1.3580914427841533</v>
      </c>
      <c r="AT328">
        <f t="shared" si="266"/>
        <v>-20.819925050400023</v>
      </c>
      <c r="AU328">
        <f t="shared" si="267"/>
        <v>173.14678080000022</v>
      </c>
      <c r="BD328">
        <f t="shared" si="268"/>
        <v>0.40555336665518971</v>
      </c>
      <c r="BE328">
        <f t="shared" si="269"/>
        <v>2.3011716686102854</v>
      </c>
      <c r="BF328">
        <f t="shared" si="270"/>
        <v>0.65245342754108338</v>
      </c>
      <c r="BG328">
        <f t="shared" si="271"/>
        <v>-64.011901040850006</v>
      </c>
      <c r="BH328">
        <f t="shared" si="272"/>
        <v>159.26736420000032</v>
      </c>
      <c r="BQ328">
        <f t="shared" si="273"/>
        <v>0.12824206941230917</v>
      </c>
      <c r="BR328">
        <f t="shared" si="274"/>
        <v>1.228853606689279</v>
      </c>
      <c r="BS328">
        <f t="shared" si="275"/>
        <v>6.5669243610816803</v>
      </c>
      <c r="BT328">
        <f t="shared" si="276"/>
        <v>-6.8088095693625128</v>
      </c>
      <c r="BU328">
        <f t="shared" si="277"/>
        <v>-283.65687314999974</v>
      </c>
      <c r="CD328">
        <f t="shared" si="278"/>
        <v>0.15779388366814898</v>
      </c>
      <c r="CE328">
        <f t="shared" si="279"/>
        <v>1.4638669600415994</v>
      </c>
      <c r="CF328">
        <f t="shared" si="280"/>
        <v>7.1094324879118789</v>
      </c>
      <c r="CG328">
        <f t="shared" si="281"/>
        <v>-17.147786212200018</v>
      </c>
      <c r="CH328">
        <f t="shared" si="282"/>
        <v>-352.88008560000026</v>
      </c>
      <c r="CQ328">
        <f t="shared" si="283"/>
        <v>0.22509365681713453</v>
      </c>
      <c r="CR328">
        <f t="shared" si="284"/>
        <v>1.5890274468277488</v>
      </c>
      <c r="CS328">
        <f t="shared" si="285"/>
        <v>4.3620370900750949</v>
      </c>
      <c r="CT328">
        <f t="shared" si="286"/>
        <v>-26.283332430655964</v>
      </c>
      <c r="CU328">
        <f t="shared" si="287"/>
        <v>-115.14159948799997</v>
      </c>
      <c r="DD328">
        <f t="shared" si="288"/>
        <v>0.25807748392480834</v>
      </c>
      <c r="DE328">
        <f t="shared" si="289"/>
        <v>1.8027760087479718</v>
      </c>
      <c r="DF328">
        <f t="shared" si="290"/>
        <v>4.4958933444284659</v>
      </c>
      <c r="DG328">
        <f t="shared" si="291"/>
        <v>-36.11659459522501</v>
      </c>
      <c r="DH328">
        <f t="shared" si="292"/>
        <v>-145.58230830000002</v>
      </c>
      <c r="DQ328">
        <f t="shared" si="293"/>
        <v>0.21973375441490914</v>
      </c>
      <c r="DR328">
        <f t="shared" si="294"/>
        <v>1.6731931371837712</v>
      </c>
      <c r="DS328">
        <f t="shared" si="295"/>
        <v>5.4951877228191819</v>
      </c>
      <c r="DT328">
        <f t="shared" si="296"/>
        <v>-28.8638149193625</v>
      </c>
      <c r="DU328">
        <f t="shared" si="297"/>
        <v>-224.84322315000014</v>
      </c>
    </row>
    <row r="329" spans="1:125">
      <c r="A329">
        <v>0.32400000000000001</v>
      </c>
      <c r="B329">
        <f t="shared" si="250"/>
        <v>0.19624563471974402</v>
      </c>
      <c r="C329">
        <f t="shared" si="251"/>
        <v>1.4391453772800002</v>
      </c>
      <c r="D329">
        <f t="shared" si="252"/>
        <v>4.6257868800000024</v>
      </c>
      <c r="E329">
        <f t="shared" si="253"/>
        <v>-18.848640000000003</v>
      </c>
      <c r="F329">
        <f t="shared" si="254"/>
        <v>-126.72</v>
      </c>
      <c r="N329">
        <f t="shared" si="255"/>
        <v>0.18515033504535319</v>
      </c>
      <c r="O329">
        <f t="shared" si="256"/>
        <v>1.4486920920547246</v>
      </c>
      <c r="P329">
        <f t="shared" si="257"/>
        <v>5.3656833417707519</v>
      </c>
      <c r="Q329">
        <f t="shared" si="258"/>
        <v>-18.444105845759985</v>
      </c>
      <c r="R329">
        <f t="shared" si="259"/>
        <v>-194.28304896000003</v>
      </c>
      <c r="AC329">
        <f t="shared" si="260"/>
        <v>0.13090970511979752</v>
      </c>
      <c r="AD329">
        <f t="shared" si="261"/>
        <v>1.4497975918624746</v>
      </c>
      <c r="AE329">
        <f t="shared" si="262"/>
        <v>9.3200517264882752</v>
      </c>
      <c r="AF329">
        <f t="shared" si="298"/>
        <v>-8.0192404107688162</v>
      </c>
      <c r="AG329">
        <f t="shared" si="299"/>
        <v>-621.51302788743089</v>
      </c>
      <c r="AQ329">
        <f t="shared" si="263"/>
        <v>0.24555807771703636</v>
      </c>
      <c r="AR329">
        <f t="shared" si="264"/>
        <v>1.3967155338367792</v>
      </c>
      <c r="AS329">
        <f t="shared" si="265"/>
        <v>1.3373581610188876</v>
      </c>
      <c r="AT329">
        <f t="shared" si="266"/>
        <v>-20.64656957439999</v>
      </c>
      <c r="AU329">
        <f t="shared" si="267"/>
        <v>173.5602176000001</v>
      </c>
      <c r="BD329">
        <f t="shared" si="268"/>
        <v>0.40785485388852316</v>
      </c>
      <c r="BE329">
        <f t="shared" si="269"/>
        <v>2.3017921427476673</v>
      </c>
      <c r="BF329">
        <f t="shared" si="270"/>
        <v>0.58852162317314383</v>
      </c>
      <c r="BG329">
        <f t="shared" si="271"/>
        <v>-63.851245785600021</v>
      </c>
      <c r="BH329">
        <f t="shared" si="272"/>
        <v>162.03882240000019</v>
      </c>
      <c r="BQ329">
        <f t="shared" si="273"/>
        <v>0.12947420533456075</v>
      </c>
      <c r="BR329">
        <f t="shared" si="274"/>
        <v>1.2354170793814889</v>
      </c>
      <c r="BS329">
        <f t="shared" si="275"/>
        <v>6.5599737714201556</v>
      </c>
      <c r="BT329">
        <f t="shared" si="276"/>
        <v>-7.0923208608000152</v>
      </c>
      <c r="BU329">
        <f t="shared" si="277"/>
        <v>-283.36351680000007</v>
      </c>
      <c r="CD329">
        <f t="shared" si="278"/>
        <v>0.15926130247177464</v>
      </c>
      <c r="CE329">
        <f t="shared" si="279"/>
        <v>1.4709677598624165</v>
      </c>
      <c r="CF329">
        <f t="shared" si="280"/>
        <v>7.092108419235835</v>
      </c>
      <c r="CG329">
        <f t="shared" si="281"/>
        <v>-17.500192819199931</v>
      </c>
      <c r="CH329">
        <f t="shared" si="282"/>
        <v>-351.93016320000015</v>
      </c>
      <c r="CQ329">
        <f t="shared" si="283"/>
        <v>0.22668486089716358</v>
      </c>
      <c r="CR329">
        <f t="shared" si="284"/>
        <v>1.5933763231077045</v>
      </c>
      <c r="CS329">
        <f t="shared" si="285"/>
        <v>4.3356963722821691</v>
      </c>
      <c r="CT329">
        <f t="shared" si="286"/>
        <v>-26.397917782015991</v>
      </c>
      <c r="CU329">
        <f t="shared" si="287"/>
        <v>-114.02936046933326</v>
      </c>
      <c r="DD329">
        <f t="shared" si="288"/>
        <v>0.25988250185474415</v>
      </c>
      <c r="DE329">
        <f t="shared" si="289"/>
        <v>1.8072538196016841</v>
      </c>
      <c r="DF329">
        <f t="shared" si="290"/>
        <v>4.4597042398771203</v>
      </c>
      <c r="DG329">
        <f t="shared" si="291"/>
        <v>-36.261333305600026</v>
      </c>
      <c r="DH329">
        <f t="shared" si="292"/>
        <v>-143.89509760000001</v>
      </c>
      <c r="DQ329">
        <f t="shared" si="293"/>
        <v>0.22140969032596175</v>
      </c>
      <c r="DR329">
        <f t="shared" si="294"/>
        <v>1.6786738555837286</v>
      </c>
      <c r="DS329">
        <f t="shared" si="295"/>
        <v>5.4662117202201586</v>
      </c>
      <c r="DT329">
        <f t="shared" si="296"/>
        <v>-29.087956060799996</v>
      </c>
      <c r="DU329">
        <f t="shared" si="297"/>
        <v>-223.43791680000004</v>
      </c>
    </row>
    <row r="330" spans="1:125">
      <c r="A330">
        <v>0.32500000000000001</v>
      </c>
      <c r="B330">
        <f t="shared" si="250"/>
        <v>0.19768708984375005</v>
      </c>
      <c r="C330">
        <f t="shared" si="251"/>
        <v>1.4437617187499998</v>
      </c>
      <c r="D330">
        <f t="shared" si="252"/>
        <v>4.6068749999999978</v>
      </c>
      <c r="E330">
        <f t="shared" si="253"/>
        <v>-18.974999999999994</v>
      </c>
      <c r="F330">
        <f t="shared" si="254"/>
        <v>-126</v>
      </c>
      <c r="N330">
        <f t="shared" si="255"/>
        <v>0.18660170689697272</v>
      </c>
      <c r="O330">
        <f t="shared" si="256"/>
        <v>1.4540485209960938</v>
      </c>
      <c r="P330">
        <f t="shared" si="257"/>
        <v>5.3471422265624975</v>
      </c>
      <c r="Q330">
        <f t="shared" si="258"/>
        <v>-18.637992187499986</v>
      </c>
      <c r="R330">
        <f t="shared" si="259"/>
        <v>-193.48874999999995</v>
      </c>
      <c r="AC330">
        <f t="shared" si="260"/>
        <v>0.13236416137508394</v>
      </c>
      <c r="AD330">
        <f t="shared" si="261"/>
        <v>1.4591135303695686</v>
      </c>
      <c r="AE330">
        <f t="shared" si="262"/>
        <v>9.311721675292981</v>
      </c>
      <c r="AF330">
        <f t="shared" si="298"/>
        <v>-8.6409138867190762</v>
      </c>
      <c r="AG330">
        <f t="shared" si="299"/>
        <v>-621.82447031250001</v>
      </c>
      <c r="AQ330">
        <f t="shared" si="263"/>
        <v>0.24695545849609377</v>
      </c>
      <c r="AR330">
        <f t="shared" si="264"/>
        <v>1.3980425976562487</v>
      </c>
      <c r="AS330">
        <f t="shared" si="265"/>
        <v>1.3167984374999993</v>
      </c>
      <c r="AT330">
        <f t="shared" si="266"/>
        <v>-20.472812499999975</v>
      </c>
      <c r="AU330">
        <f t="shared" si="267"/>
        <v>173.9499999999997</v>
      </c>
      <c r="BD330">
        <f t="shared" si="268"/>
        <v>0.4101569296569828</v>
      </c>
      <c r="BE330">
        <f t="shared" si="269"/>
        <v>2.3023487658691386</v>
      </c>
      <c r="BF330">
        <f t="shared" si="270"/>
        <v>0.5247518554687618</v>
      </c>
      <c r="BG330">
        <f t="shared" si="271"/>
        <v>-63.687832031249947</v>
      </c>
      <c r="BH330">
        <f t="shared" si="272"/>
        <v>164.78437499999967</v>
      </c>
      <c r="BQ330">
        <f t="shared" si="273"/>
        <v>0.13071290120697021</v>
      </c>
      <c r="BR330">
        <f t="shared" si="274"/>
        <v>1.2419734597778325</v>
      </c>
      <c r="BS330">
        <f t="shared" si="275"/>
        <v>6.5527398193359296</v>
      </c>
      <c r="BT330">
        <f t="shared" si="276"/>
        <v>-7.3755322265624983</v>
      </c>
      <c r="BU330">
        <f t="shared" si="277"/>
        <v>-283.05703124999985</v>
      </c>
      <c r="CD330">
        <f t="shared" si="278"/>
        <v>0.16073581335449225</v>
      </c>
      <c r="CE330">
        <f t="shared" si="279"/>
        <v>1.4780510595703138</v>
      </c>
      <c r="CF330">
        <f t="shared" si="280"/>
        <v>7.0744324218749934</v>
      </c>
      <c r="CG330">
        <f t="shared" si="281"/>
        <v>-17.851640624999987</v>
      </c>
      <c r="CH330">
        <f t="shared" si="282"/>
        <v>-350.96249999999964</v>
      </c>
      <c r="CQ330">
        <f t="shared" si="283"/>
        <v>0.22828040066406252</v>
      </c>
      <c r="CR330">
        <f t="shared" si="284"/>
        <v>1.5976988015625004</v>
      </c>
      <c r="CS330">
        <f t="shared" si="285"/>
        <v>4.3092416250000012</v>
      </c>
      <c r="CT330">
        <f t="shared" si="286"/>
        <v>-26.511391666666643</v>
      </c>
      <c r="CU330">
        <f t="shared" si="287"/>
        <v>-112.91866666666661</v>
      </c>
      <c r="DD330">
        <f t="shared" si="288"/>
        <v>0.26169197947692868</v>
      </c>
      <c r="DE330">
        <f t="shared" si="289"/>
        <v>1.8116953692626947</v>
      </c>
      <c r="DF330">
        <f t="shared" si="290"/>
        <v>4.4233712402343741</v>
      </c>
      <c r="DG330">
        <f t="shared" si="291"/>
        <v>-36.404384765624982</v>
      </c>
      <c r="DH330">
        <f t="shared" si="292"/>
        <v>-142.20781249999999</v>
      </c>
      <c r="DQ330">
        <f t="shared" si="293"/>
        <v>0.22309109243011482</v>
      </c>
      <c r="DR330">
        <f t="shared" si="294"/>
        <v>1.6841254861450197</v>
      </c>
      <c r="DS330">
        <f t="shared" si="295"/>
        <v>5.437012280273434</v>
      </c>
      <c r="DT330">
        <f t="shared" si="296"/>
        <v>-29.310688476562504</v>
      </c>
      <c r="DU330">
        <f t="shared" si="297"/>
        <v>-222.02578124999985</v>
      </c>
    </row>
    <row r="331" spans="1:125">
      <c r="A331">
        <v>0.32600000000000001</v>
      </c>
      <c r="B331">
        <f t="shared" si="250"/>
        <v>0.19913315183225599</v>
      </c>
      <c r="C331">
        <f t="shared" si="251"/>
        <v>1.4483590852799999</v>
      </c>
      <c r="D331">
        <f t="shared" si="252"/>
        <v>4.5878371200000023</v>
      </c>
      <c r="E331">
        <f t="shared" si="253"/>
        <v>-19.100639999999999</v>
      </c>
      <c r="F331">
        <f t="shared" si="254"/>
        <v>-125.28</v>
      </c>
      <c r="N331">
        <f t="shared" si="255"/>
        <v>0.18805842587469462</v>
      </c>
      <c r="O331">
        <f t="shared" si="256"/>
        <v>1.4593863120116879</v>
      </c>
      <c r="P331">
        <f t="shared" si="257"/>
        <v>5.3284076230452477</v>
      </c>
      <c r="Q331">
        <f t="shared" si="258"/>
        <v>-18.831081581760017</v>
      </c>
      <c r="R331">
        <f t="shared" si="259"/>
        <v>-192.68915903999991</v>
      </c>
      <c r="AC331">
        <f t="shared" si="260"/>
        <v>0.13382792930022711</v>
      </c>
      <c r="AD331">
        <f t="shared" si="261"/>
        <v>1.4684208279391835</v>
      </c>
      <c r="AE331">
        <f t="shared" si="262"/>
        <v>9.3027698043515414</v>
      </c>
      <c r="AF331">
        <f t="shared" si="298"/>
        <v>-9.2628704546175058</v>
      </c>
      <c r="AG331">
        <f t="shared" si="299"/>
        <v>-622.07922255800872</v>
      </c>
      <c r="AQ331">
        <f t="shared" si="263"/>
        <v>0.24835415608808423</v>
      </c>
      <c r="AR331">
        <f t="shared" si="264"/>
        <v>1.3993491886947214</v>
      </c>
      <c r="AS331">
        <f t="shared" si="265"/>
        <v>1.2964126620211056</v>
      </c>
      <c r="AT331">
        <f t="shared" si="266"/>
        <v>-20.298677414399947</v>
      </c>
      <c r="AU331">
        <f t="shared" si="267"/>
        <v>174.31626239999957</v>
      </c>
      <c r="BD331">
        <f t="shared" si="268"/>
        <v>0.41245953019102916</v>
      </c>
      <c r="BE331">
        <f t="shared" si="269"/>
        <v>2.3028417013863018</v>
      </c>
      <c r="BF331">
        <f t="shared" si="270"/>
        <v>0.46114686998686594</v>
      </c>
      <c r="BG331">
        <f t="shared" si="271"/>
        <v>-63.521685645599881</v>
      </c>
      <c r="BH331">
        <f t="shared" si="272"/>
        <v>167.50409759999974</v>
      </c>
      <c r="BQ331">
        <f t="shared" si="273"/>
        <v>0.13195814979561096</v>
      </c>
      <c r="BR331">
        <f t="shared" si="274"/>
        <v>1.2485224646680348</v>
      </c>
      <c r="BS331">
        <f t="shared" si="275"/>
        <v>6.5452228113098441</v>
      </c>
      <c r="BT331">
        <f t="shared" si="276"/>
        <v>-7.6584305658000282</v>
      </c>
      <c r="BU331">
        <f t="shared" si="277"/>
        <v>-282.73747320000012</v>
      </c>
      <c r="CD331">
        <f t="shared" si="278"/>
        <v>0.16221739864038479</v>
      </c>
      <c r="CE331">
        <f t="shared" si="279"/>
        <v>1.4851165077189585</v>
      </c>
      <c r="CF331">
        <f t="shared" si="280"/>
        <v>7.0564054634841664</v>
      </c>
      <c r="CG331">
        <f t="shared" si="281"/>
        <v>-18.20211193920008</v>
      </c>
      <c r="CH331">
        <f t="shared" si="282"/>
        <v>-349.97719679999977</v>
      </c>
      <c r="CQ331">
        <f t="shared" si="283"/>
        <v>0.22988024966317655</v>
      </c>
      <c r="CR331">
        <f t="shared" si="284"/>
        <v>1.6019947687181229</v>
      </c>
      <c r="CS331">
        <f t="shared" si="285"/>
        <v>4.2826739589221043</v>
      </c>
      <c r="CT331">
        <f t="shared" si="286"/>
        <v>-26.623755631615982</v>
      </c>
      <c r="CU331">
        <f t="shared" si="287"/>
        <v>-111.80952166399996</v>
      </c>
      <c r="DD331">
        <f t="shared" si="288"/>
        <v>0.26350588045850276</v>
      </c>
      <c r="DE331">
        <f t="shared" si="289"/>
        <v>1.8161005146795504</v>
      </c>
      <c r="DF331">
        <f t="shared" si="290"/>
        <v>4.3868960327828788</v>
      </c>
      <c r="DG331">
        <f t="shared" si="291"/>
        <v>-36.545748915600015</v>
      </c>
      <c r="DH331">
        <f t="shared" si="292"/>
        <v>-140.52048239999996</v>
      </c>
      <c r="DQ331">
        <f t="shared" si="293"/>
        <v>0.22477793152804587</v>
      </c>
      <c r="DR331">
        <f t="shared" si="294"/>
        <v>1.6895478061357949</v>
      </c>
      <c r="DS331">
        <f t="shared" si="295"/>
        <v>5.4075908151098426</v>
      </c>
      <c r="DT331">
        <f t="shared" si="296"/>
        <v>-29.532005365800028</v>
      </c>
      <c r="DU331">
        <f t="shared" si="297"/>
        <v>-220.60687319999994</v>
      </c>
    </row>
    <row r="332" spans="1:125">
      <c r="A332">
        <v>0.32700000000000001</v>
      </c>
      <c r="B332">
        <f t="shared" si="250"/>
        <v>0.20058380164744202</v>
      </c>
      <c r="C332">
        <f t="shared" si="251"/>
        <v>1.4529373512299997</v>
      </c>
      <c r="D332">
        <f t="shared" si="252"/>
        <v>4.5686739599999999</v>
      </c>
      <c r="E332">
        <f t="shared" si="253"/>
        <v>-19.225559999999994</v>
      </c>
      <c r="F332">
        <f t="shared" si="254"/>
        <v>-124.56</v>
      </c>
      <c r="N332">
        <f t="shared" si="255"/>
        <v>0.18952047324398225</v>
      </c>
      <c r="O332">
        <f t="shared" si="256"/>
        <v>1.4647052720125522</v>
      </c>
      <c r="P332">
        <f t="shared" si="257"/>
        <v>5.3094803308074336</v>
      </c>
      <c r="Q332">
        <f t="shared" si="258"/>
        <v>-19.023368751660001</v>
      </c>
      <c r="R332">
        <f t="shared" si="259"/>
        <v>-191.88430632000001</v>
      </c>
      <c r="AC332">
        <f t="shared" si="260"/>
        <v>0.13530099994333503</v>
      </c>
      <c r="AD332">
        <f t="shared" si="261"/>
        <v>1.4777188626194737</v>
      </c>
      <c r="AE332">
        <f t="shared" si="262"/>
        <v>9.2931958589062429</v>
      </c>
      <c r="AF332">
        <f t="shared" si="298"/>
        <v>-9.8850534573440072</v>
      </c>
      <c r="AG332">
        <f t="shared" si="299"/>
        <v>-622.27735147824592</v>
      </c>
      <c r="AQ332">
        <f t="shared" si="263"/>
        <v>0.24975415010726337</v>
      </c>
      <c r="AR332">
        <f t="shared" si="264"/>
        <v>1.4006354810853225</v>
      </c>
      <c r="AS332">
        <f t="shared" si="265"/>
        <v>1.2762012008558461</v>
      </c>
      <c r="AT332">
        <f t="shared" si="266"/>
        <v>-20.124187770399999</v>
      </c>
      <c r="AU332">
        <f t="shared" si="267"/>
        <v>174.65913919999969</v>
      </c>
      <c r="BD332">
        <f t="shared" si="268"/>
        <v>0.41476259188590497</v>
      </c>
      <c r="BE332">
        <f t="shared" si="269"/>
        <v>2.3032711154433834</v>
      </c>
      <c r="BF332">
        <f t="shared" si="270"/>
        <v>0.3977093864564103</v>
      </c>
      <c r="BG332">
        <f t="shared" si="271"/>
        <v>-63.352832420850014</v>
      </c>
      <c r="BH332">
        <f t="shared" si="272"/>
        <v>170.19806579999948</v>
      </c>
      <c r="BQ332">
        <f t="shared" si="273"/>
        <v>0.13320994358350158</v>
      </c>
      <c r="BR332">
        <f t="shared" si="274"/>
        <v>1.2550638111548449</v>
      </c>
      <c r="BS332">
        <f t="shared" si="275"/>
        <v>6.5374230668951903</v>
      </c>
      <c r="BT332">
        <f t="shared" si="276"/>
        <v>-7.9410028343624894</v>
      </c>
      <c r="BU332">
        <f t="shared" si="277"/>
        <v>-282.40489934999994</v>
      </c>
      <c r="CD332">
        <f t="shared" si="278"/>
        <v>0.16370604030257604</v>
      </c>
      <c r="CE332">
        <f t="shared" si="279"/>
        <v>1.4921637538385075</v>
      </c>
      <c r="CF332">
        <f t="shared" si="280"/>
        <v>7.0380285293581162</v>
      </c>
      <c r="CG332">
        <f t="shared" si="281"/>
        <v>-18.551589172200025</v>
      </c>
      <c r="CH332">
        <f t="shared" si="282"/>
        <v>-348.97435440000004</v>
      </c>
      <c r="CQ332">
        <f t="shared" si="283"/>
        <v>0.23148438132693205</v>
      </c>
      <c r="CR332">
        <f t="shared" si="284"/>
        <v>1.6062641122104775</v>
      </c>
      <c r="CS332">
        <f t="shared" si="285"/>
        <v>4.2559944831931817</v>
      </c>
      <c r="CT332">
        <f t="shared" si="286"/>
        <v>-26.735011227455981</v>
      </c>
      <c r="CU332">
        <f t="shared" si="287"/>
        <v>-110.70192904533327</v>
      </c>
      <c r="DD332">
        <f t="shared" si="288"/>
        <v>0.26532416832439965</v>
      </c>
      <c r="DE332">
        <f t="shared" si="289"/>
        <v>1.8204691144881009</v>
      </c>
      <c r="DF332">
        <f t="shared" si="290"/>
        <v>4.3502803048502843</v>
      </c>
      <c r="DG332">
        <f t="shared" si="291"/>
        <v>-36.685425725225009</v>
      </c>
      <c r="DH332">
        <f t="shared" si="292"/>
        <v>-138.83313669999995</v>
      </c>
      <c r="DQ332">
        <f t="shared" si="293"/>
        <v>0.22647017819840828</v>
      </c>
      <c r="DR332">
        <f t="shared" si="294"/>
        <v>1.6949405942397267</v>
      </c>
      <c r="DS332">
        <f t="shared" si="295"/>
        <v>5.3779487436326896</v>
      </c>
      <c r="DT332">
        <f t="shared" si="296"/>
        <v>-29.751899984362506</v>
      </c>
      <c r="DU332">
        <f t="shared" si="297"/>
        <v>-219.1812493499998</v>
      </c>
    </row>
    <row r="333" spans="1:125">
      <c r="A333">
        <v>0.32800000000000001</v>
      </c>
      <c r="B333">
        <f t="shared" si="250"/>
        <v>0.20203902012620803</v>
      </c>
      <c r="C333">
        <f t="shared" si="251"/>
        <v>1.4574963916799999</v>
      </c>
      <c r="D333">
        <f t="shared" si="252"/>
        <v>4.5493862399999996</v>
      </c>
      <c r="E333">
        <f t="shared" si="253"/>
        <v>-19.349759999999996</v>
      </c>
      <c r="F333">
        <f t="shared" si="254"/>
        <v>-123.84</v>
      </c>
      <c r="N333">
        <f t="shared" si="255"/>
        <v>0.1909878300776103</v>
      </c>
      <c r="O333">
        <f t="shared" si="256"/>
        <v>1.4700052087119546</v>
      </c>
      <c r="P333">
        <f t="shared" si="257"/>
        <v>5.2903611546992622</v>
      </c>
      <c r="Q333">
        <f t="shared" si="258"/>
        <v>-19.214848450559998</v>
      </c>
      <c r="R333">
        <f t="shared" si="259"/>
        <v>-191.07422208000006</v>
      </c>
      <c r="AC333">
        <f t="shared" si="260"/>
        <v>0.13678336373044553</v>
      </c>
      <c r="AD333">
        <f t="shared" si="261"/>
        <v>1.4870070122321548</v>
      </c>
      <c r="AE333">
        <f t="shared" si="262"/>
        <v>9.2829996408221103</v>
      </c>
      <c r="AF333">
        <f t="shared" si="298"/>
        <v>-10.507406306841972</v>
      </c>
      <c r="AG333">
        <f t="shared" si="299"/>
        <v>-622.41892834738132</v>
      </c>
      <c r="AQ333">
        <f t="shared" si="263"/>
        <v>0.25115542034219795</v>
      </c>
      <c r="AR333">
        <f t="shared" si="264"/>
        <v>1.4019016493157572</v>
      </c>
      <c r="AS333">
        <f t="shared" si="265"/>
        <v>1.2561643968921592</v>
      </c>
      <c r="AT333">
        <f t="shared" si="266"/>
        <v>-19.9493668864</v>
      </c>
      <c r="AU333">
        <f t="shared" si="267"/>
        <v>174.97876480000025</v>
      </c>
      <c r="BD333">
        <f t="shared" si="268"/>
        <v>0.41706605130435004</v>
      </c>
      <c r="BE333">
        <f t="shared" si="269"/>
        <v>2.3036371768914736</v>
      </c>
      <c r="BF333">
        <f t="shared" si="270"/>
        <v>0.33444209885185128</v>
      </c>
      <c r="BG333">
        <f t="shared" si="271"/>
        <v>-63.181298073600068</v>
      </c>
      <c r="BH333">
        <f t="shared" si="272"/>
        <v>172.86635520000044</v>
      </c>
      <c r="BQ333">
        <f t="shared" si="273"/>
        <v>0.13446827477092535</v>
      </c>
      <c r="BR333">
        <f t="shared" si="274"/>
        <v>1.261597216667075</v>
      </c>
      <c r="BS333">
        <f t="shared" si="275"/>
        <v>6.52934091866112</v>
      </c>
      <c r="BT333">
        <f t="shared" si="276"/>
        <v>-8.2232360447999895</v>
      </c>
      <c r="BU333">
        <f t="shared" si="277"/>
        <v>-282.05936639999993</v>
      </c>
      <c r="CD333">
        <f t="shared" si="278"/>
        <v>0.16520171996421554</v>
      </c>
      <c r="CE333">
        <f t="shared" si="279"/>
        <v>1.4991924484531813</v>
      </c>
      <c r="CF333">
        <f t="shared" si="280"/>
        <v>7.0193026223308781</v>
      </c>
      <c r="CG333">
        <f t="shared" si="281"/>
        <v>-18.900054835199974</v>
      </c>
      <c r="CH333">
        <f t="shared" si="282"/>
        <v>-347.95407360000013</v>
      </c>
      <c r="CQ333">
        <f t="shared" si="283"/>
        <v>0.23309276897594552</v>
      </c>
      <c r="CR333">
        <f t="shared" si="284"/>
        <v>1.6105067207838402</v>
      </c>
      <c r="CS333">
        <f t="shared" si="285"/>
        <v>4.2292043054055446</v>
      </c>
      <c r="CT333">
        <f t="shared" si="286"/>
        <v>-26.845160008362662</v>
      </c>
      <c r="CU333">
        <f t="shared" si="287"/>
        <v>-109.59589239466661</v>
      </c>
      <c r="DD333">
        <f t="shared" si="288"/>
        <v>0.26714680645903188</v>
      </c>
      <c r="DE333">
        <f t="shared" si="289"/>
        <v>1.8248010290115375</v>
      </c>
      <c r="DF333">
        <f t="shared" si="290"/>
        <v>4.3135257437798398</v>
      </c>
      <c r="DG333">
        <f t="shared" si="291"/>
        <v>-36.823415193599992</v>
      </c>
      <c r="DH333">
        <f t="shared" si="292"/>
        <v>-137.14580479999992</v>
      </c>
      <c r="DQ333">
        <f t="shared" si="293"/>
        <v>0.22816780279924923</v>
      </c>
      <c r="DR333">
        <f t="shared" si="294"/>
        <v>1.7003036305627548</v>
      </c>
      <c r="DS333">
        <f t="shared" si="295"/>
        <v>5.3480874914611185</v>
      </c>
      <c r="DT333">
        <f t="shared" si="296"/>
        <v>-29.970365644799983</v>
      </c>
      <c r="DU333">
        <f t="shared" si="297"/>
        <v>-217.74896640000009</v>
      </c>
    </row>
    <row r="334" spans="1:125">
      <c r="A334">
        <v>0.32900000000000001</v>
      </c>
      <c r="B334">
        <f t="shared" si="250"/>
        <v>0.20349878798089399</v>
      </c>
      <c r="C334">
        <f t="shared" si="251"/>
        <v>1.4620360824299998</v>
      </c>
      <c r="D334">
        <f t="shared" si="252"/>
        <v>4.5299746800000023</v>
      </c>
      <c r="E334">
        <f t="shared" si="253"/>
        <v>-19.473240000000011</v>
      </c>
      <c r="F334">
        <f t="shared" si="254"/>
        <v>-123.11999999999998</v>
      </c>
      <c r="N334">
        <f t="shared" si="255"/>
        <v>0.19246047725647022</v>
      </c>
      <c r="O334">
        <f t="shared" si="256"/>
        <v>1.4752859306306301</v>
      </c>
      <c r="P334">
        <f t="shared" si="257"/>
        <v>5.2710509048024523</v>
      </c>
      <c r="Q334">
        <f t="shared" si="258"/>
        <v>-19.405515462059984</v>
      </c>
      <c r="R334">
        <f t="shared" si="259"/>
        <v>-190.25893656000005</v>
      </c>
      <c r="AC334">
        <f t="shared" si="260"/>
        <v>0.1382750104653287</v>
      </c>
      <c r="AD334">
        <f t="shared" si="261"/>
        <v>1.496284654429084</v>
      </c>
      <c r="AE334">
        <f t="shared" si="262"/>
        <v>9.2721810085160143</v>
      </c>
      <c r="AF334">
        <f t="shared" si="298"/>
        <v>-11.129872488529415</v>
      </c>
      <c r="AG334">
        <f t="shared" si="299"/>
        <v>-622.50402883405741</v>
      </c>
      <c r="AQ334">
        <f t="shared" si="263"/>
        <v>0.25255794675611093</v>
      </c>
      <c r="AR334">
        <f t="shared" si="264"/>
        <v>1.4031478682049765</v>
      </c>
      <c r="AS334">
        <f t="shared" si="265"/>
        <v>1.2363025697668801</v>
      </c>
      <c r="AT334">
        <f t="shared" si="266"/>
        <v>-19.774237946400063</v>
      </c>
      <c r="AU334">
        <f t="shared" si="267"/>
        <v>175.27527360000033</v>
      </c>
      <c r="BD334">
        <f t="shared" si="268"/>
        <v>0.41936984517929943</v>
      </c>
      <c r="BE334">
        <f t="shared" si="269"/>
        <v>2.3039400572627793</v>
      </c>
      <c r="BF334">
        <f t="shared" si="270"/>
        <v>0.27134767546888794</v>
      </c>
      <c r="BG334">
        <f t="shared" si="271"/>
        <v>-63.00710824485008</v>
      </c>
      <c r="BH334">
        <f t="shared" si="272"/>
        <v>175.50904140000034</v>
      </c>
      <c r="BQ334">
        <f t="shared" si="273"/>
        <v>0.13573313527576289</v>
      </c>
      <c r="BR334">
        <f t="shared" si="274"/>
        <v>1.2681223989725932</v>
      </c>
      <c r="BS334">
        <f t="shared" si="275"/>
        <v>6.5209767121358455</v>
      </c>
      <c r="BT334">
        <f t="shared" si="276"/>
        <v>-8.5051172663624968</v>
      </c>
      <c r="BU334">
        <f t="shared" si="277"/>
        <v>-281.70093105000029</v>
      </c>
      <c r="CD334">
        <f t="shared" si="278"/>
        <v>0.16670441889948132</v>
      </c>
      <c r="CE334">
        <f t="shared" si="279"/>
        <v>1.5062022430987669</v>
      </c>
      <c r="CF334">
        <f t="shared" si="280"/>
        <v>7.0002287626748387</v>
      </c>
      <c r="CG334">
        <f t="shared" si="281"/>
        <v>-19.24749154019991</v>
      </c>
      <c r="CH334">
        <f t="shared" si="282"/>
        <v>-346.91645520000009</v>
      </c>
      <c r="CQ334">
        <f t="shared" si="283"/>
        <v>0.23470538582013148</v>
      </c>
      <c r="CR334">
        <f t="shared" si="284"/>
        <v>1.6147224842892989</v>
      </c>
      <c r="CS334">
        <f t="shared" si="285"/>
        <v>4.2023045315955549</v>
      </c>
      <c r="CT334">
        <f t="shared" si="286"/>
        <v>-26.954203532095992</v>
      </c>
      <c r="CU334">
        <f t="shared" si="287"/>
        <v>-108.49141529599991</v>
      </c>
      <c r="DD334">
        <f t="shared" si="288"/>
        <v>0.26897375810797902</v>
      </c>
      <c r="DE334">
        <f t="shared" si="289"/>
        <v>1.829096120260391</v>
      </c>
      <c r="DF334">
        <f t="shared" si="290"/>
        <v>4.2766340369009956</v>
      </c>
      <c r="DG334">
        <f t="shared" si="291"/>
        <v>-36.959717349225002</v>
      </c>
      <c r="DH334">
        <f t="shared" si="292"/>
        <v>-135.45851609999994</v>
      </c>
      <c r="DQ334">
        <f t="shared" si="293"/>
        <v>0.22987077546943582</v>
      </c>
      <c r="DR334">
        <f t="shared" si="294"/>
        <v>1.7056366966397702</v>
      </c>
      <c r="DS334">
        <f t="shared" si="295"/>
        <v>5.3180084908733471</v>
      </c>
      <c r="DT334">
        <f t="shared" si="296"/>
        <v>-30.187395716362481</v>
      </c>
      <c r="DU334">
        <f t="shared" si="297"/>
        <v>-216.31008105000006</v>
      </c>
    </row>
    <row r="335" spans="1:125">
      <c r="A335">
        <v>0.33</v>
      </c>
      <c r="B335">
        <f t="shared" si="250"/>
        <v>0.2049630858</v>
      </c>
      <c r="C335">
        <f t="shared" si="251"/>
        <v>1.4665563000000001</v>
      </c>
      <c r="D335">
        <f t="shared" si="252"/>
        <v>4.5104400000000009</v>
      </c>
      <c r="E335">
        <f t="shared" si="253"/>
        <v>-19.596000000000011</v>
      </c>
      <c r="F335">
        <f t="shared" si="254"/>
        <v>-122.39999999999998</v>
      </c>
      <c r="N335">
        <f t="shared" si="255"/>
        <v>0.19393839547038003</v>
      </c>
      <c r="O335">
        <f t="shared" si="256"/>
        <v>1.4805472471020003</v>
      </c>
      <c r="P335">
        <f t="shared" si="257"/>
        <v>5.2515503964000017</v>
      </c>
      <c r="Q335">
        <f t="shared" si="258"/>
        <v>-19.595364600000018</v>
      </c>
      <c r="R335">
        <f t="shared" si="259"/>
        <v>-189.43847999999994</v>
      </c>
      <c r="AC335">
        <f t="shared" si="260"/>
        <v>0.13977592932934521</v>
      </c>
      <c r="AD335">
        <f t="shared" si="261"/>
        <v>1.5055511667487831</v>
      </c>
      <c r="AE335">
        <f t="shared" si="262"/>
        <v>9.2607398768808231</v>
      </c>
      <c r="AF335">
        <f t="shared" si="298"/>
        <v>-11.752395565680018</v>
      </c>
      <c r="AG335">
        <f t="shared" si="299"/>
        <v>-622.53273297599912</v>
      </c>
      <c r="AQ335">
        <f t="shared" si="263"/>
        <v>0.25396170948719998</v>
      </c>
      <c r="AR335">
        <f t="shared" si="264"/>
        <v>1.4043743128799995</v>
      </c>
      <c r="AS335">
        <f t="shared" si="265"/>
        <v>1.2166160160000024</v>
      </c>
      <c r="AT335">
        <f t="shared" si="266"/>
        <v>-19.598823999999993</v>
      </c>
      <c r="AU335">
        <f t="shared" si="267"/>
        <v>175.54880000000003</v>
      </c>
      <c r="BD335">
        <f t="shared" si="268"/>
        <v>0.42167391041655022</v>
      </c>
      <c r="BE335">
        <f t="shared" si="269"/>
        <v>2.3041799307450015</v>
      </c>
      <c r="BF335">
        <f t="shared" si="270"/>
        <v>0.20842875899997715</v>
      </c>
      <c r="BG335">
        <f t="shared" si="271"/>
        <v>-62.830288499999945</v>
      </c>
      <c r="BH335">
        <f t="shared" si="272"/>
        <v>178.12620000000021</v>
      </c>
      <c r="BQ335">
        <f t="shared" si="273"/>
        <v>0.13700451673383748</v>
      </c>
      <c r="BR335">
        <f t="shared" si="274"/>
        <v>1.2746390761912501</v>
      </c>
      <c r="BS335">
        <f t="shared" si="275"/>
        <v>6.5123308057500076</v>
      </c>
      <c r="BT335">
        <f t="shared" si="276"/>
        <v>-8.7866336250000039</v>
      </c>
      <c r="BU335">
        <f t="shared" si="277"/>
        <v>-281.32964999999996</v>
      </c>
      <c r="CD335">
        <f t="shared" si="278"/>
        <v>0.16821411803459999</v>
      </c>
      <c r="CE335">
        <f t="shared" si="279"/>
        <v>1.5131927903400006</v>
      </c>
      <c r="CF335">
        <f t="shared" si="280"/>
        <v>6.9808079880000076</v>
      </c>
      <c r="CG335">
        <f t="shared" si="281"/>
        <v>-19.5938820000001</v>
      </c>
      <c r="CH335">
        <f t="shared" si="282"/>
        <v>-345.86159999999995</v>
      </c>
      <c r="CQ335">
        <f t="shared" si="283"/>
        <v>0.23632220495980805</v>
      </c>
      <c r="CR335">
        <f t="shared" si="284"/>
        <v>1.6189112936832006</v>
      </c>
      <c r="CS335">
        <f t="shared" si="285"/>
        <v>4.1752962662400019</v>
      </c>
      <c r="CT335">
        <f t="shared" si="286"/>
        <v>-27.062143359999979</v>
      </c>
      <c r="CU335">
        <f t="shared" si="287"/>
        <v>-107.38850133333327</v>
      </c>
      <c r="DD335">
        <f t="shared" si="288"/>
        <v>0.27080498637967493</v>
      </c>
      <c r="DE335">
        <f t="shared" si="289"/>
        <v>1.8333542519325001</v>
      </c>
      <c r="DF335">
        <f t="shared" si="290"/>
        <v>4.2396068714999977</v>
      </c>
      <c r="DG335">
        <f t="shared" si="291"/>
        <v>-37.094332249999979</v>
      </c>
      <c r="DH335">
        <f t="shared" si="292"/>
        <v>-133.77129999999997</v>
      </c>
      <c r="DQ335">
        <f t="shared" si="293"/>
        <v>0.23157906613008752</v>
      </c>
      <c r="DR335">
        <f t="shared" si="294"/>
        <v>1.7109395754412504</v>
      </c>
      <c r="DS335">
        <f t="shared" si="295"/>
        <v>5.2877131807499982</v>
      </c>
      <c r="DT335">
        <f t="shared" si="296"/>
        <v>-30.402983625000015</v>
      </c>
      <c r="DU335">
        <f t="shared" si="297"/>
        <v>-214.86465000000004</v>
      </c>
    </row>
    <row r="336" spans="1:125">
      <c r="A336">
        <v>0.33100000000000002</v>
      </c>
      <c r="B336">
        <f t="shared" si="250"/>
        <v>0.20643189404890605</v>
      </c>
      <c r="C336">
        <f t="shared" si="251"/>
        <v>1.4710569216299998</v>
      </c>
      <c r="D336">
        <f t="shared" si="252"/>
        <v>4.4907829199999991</v>
      </c>
      <c r="E336">
        <f t="shared" si="253"/>
        <v>-19.718040000000009</v>
      </c>
      <c r="F336">
        <f t="shared" si="254"/>
        <v>-121.67999999999998</v>
      </c>
      <c r="N336">
        <f t="shared" si="255"/>
        <v>0.1954215652188997</v>
      </c>
      <c r="O336">
        <f t="shared" si="256"/>
        <v>1.485788968277356</v>
      </c>
      <c r="P336">
        <f t="shared" si="257"/>
        <v>5.2318604499459482</v>
      </c>
      <c r="Q336">
        <f t="shared" si="258"/>
        <v>-19.784390708460009</v>
      </c>
      <c r="R336">
        <f t="shared" si="259"/>
        <v>-188.61288264000001</v>
      </c>
      <c r="AC336">
        <f t="shared" si="260"/>
        <v>0.14128610888136109</v>
      </c>
      <c r="AD336">
        <f t="shared" si="261"/>
        <v>1.5148059266728717</v>
      </c>
      <c r="AE336">
        <f t="shared" si="262"/>
        <v>9.248676217205297</v>
      </c>
      <c r="AF336">
        <f t="shared" si="298"/>
        <v>-12.374919183779049</v>
      </c>
      <c r="AG336">
        <f t="shared" si="299"/>
        <v>-622.50512515459661</v>
      </c>
      <c r="AQ336">
        <f t="shared" si="263"/>
        <v>0.25536668884893404</v>
      </c>
      <c r="AR336">
        <f t="shared" si="264"/>
        <v>1.4055811587528617</v>
      </c>
      <c r="AS336">
        <f t="shared" si="265"/>
        <v>1.1971050091291193</v>
      </c>
      <c r="AT336">
        <f t="shared" si="266"/>
        <v>-19.423147962400023</v>
      </c>
      <c r="AU336">
        <f t="shared" si="267"/>
        <v>175.79947840000023</v>
      </c>
      <c r="BD336">
        <f t="shared" si="268"/>
        <v>0.42397818409740345</v>
      </c>
      <c r="BE336">
        <f t="shared" si="269"/>
        <v>2.3043569741557564</v>
      </c>
      <c r="BF336">
        <f t="shared" si="270"/>
        <v>0.1456879666101254</v>
      </c>
      <c r="BG336">
        <f t="shared" si="271"/>
        <v>-62.650864328850027</v>
      </c>
      <c r="BH336">
        <f t="shared" si="272"/>
        <v>180.71790659999999</v>
      </c>
      <c r="BQ336">
        <f t="shared" si="273"/>
        <v>0.13828241049927378</v>
      </c>
      <c r="BR336">
        <f t="shared" si="274"/>
        <v>1.2811469668077557</v>
      </c>
      <c r="BS336">
        <f t="shared" si="275"/>
        <v>6.5034035707799038</v>
      </c>
      <c r="BT336">
        <f t="shared" si="276"/>
        <v>-9.0677723033625028</v>
      </c>
      <c r="BU336">
        <f t="shared" si="277"/>
        <v>-280.94557994999974</v>
      </c>
      <c r="CD336">
        <f t="shared" si="278"/>
        <v>0.16973079794888496</v>
      </c>
      <c r="CE336">
        <f t="shared" si="279"/>
        <v>1.520163743787853</v>
      </c>
      <c r="CF336">
        <f t="shared" si="280"/>
        <v>6.9610413531531634</v>
      </c>
      <c r="CG336">
        <f t="shared" si="281"/>
        <v>-19.939209028199997</v>
      </c>
      <c r="CH336">
        <f t="shared" si="282"/>
        <v>-344.78960879999977</v>
      </c>
      <c r="CQ336">
        <f t="shared" si="283"/>
        <v>0.23794319938680172</v>
      </c>
      <c r="CR336">
        <f t="shared" si="284"/>
        <v>1.6230730410255858</v>
      </c>
      <c r="CS336">
        <f t="shared" si="285"/>
        <v>4.1481806122525606</v>
      </c>
      <c r="CT336">
        <f t="shared" si="286"/>
        <v>-27.168981057002647</v>
      </c>
      <c r="CU336">
        <f t="shared" si="287"/>
        <v>-106.28715409066658</v>
      </c>
      <c r="DD336">
        <f t="shared" si="288"/>
        <v>0.27264045424709482</v>
      </c>
      <c r="DE336">
        <f t="shared" si="289"/>
        <v>1.837575289412956</v>
      </c>
      <c r="DF336">
        <f t="shared" si="290"/>
        <v>4.2024459347905045</v>
      </c>
      <c r="DG336">
        <f t="shared" si="291"/>
        <v>-37.227259983225004</v>
      </c>
      <c r="DH336">
        <f t="shared" si="292"/>
        <v>-132.08418589999991</v>
      </c>
      <c r="DQ336">
        <f t="shared" si="293"/>
        <v>0.23329264448601458</v>
      </c>
      <c r="DR336">
        <f t="shared" si="294"/>
        <v>1.7162120513798289</v>
      </c>
      <c r="DS336">
        <f t="shared" si="295"/>
        <v>5.257203006517404</v>
      </c>
      <c r="DT336">
        <f t="shared" si="296"/>
        <v>-30.617122853362488</v>
      </c>
      <c r="DU336">
        <f t="shared" si="297"/>
        <v>-213.41272994999991</v>
      </c>
    </row>
    <row r="337" spans="1:125">
      <c r="A337">
        <v>0.33200000000000002</v>
      </c>
      <c r="B337">
        <f t="shared" si="250"/>
        <v>0.20790519307059205</v>
      </c>
      <c r="C337">
        <f t="shared" si="251"/>
        <v>1.47553782528</v>
      </c>
      <c r="D337">
        <f t="shared" si="252"/>
        <v>4.4710041600000006</v>
      </c>
      <c r="E337">
        <f t="shared" si="253"/>
        <v>-19.839360000000006</v>
      </c>
      <c r="F337">
        <f t="shared" si="254"/>
        <v>-120.95999999999998</v>
      </c>
      <c r="N337">
        <f t="shared" si="255"/>
        <v>0.1969099668121517</v>
      </c>
      <c r="O337">
        <f t="shared" si="256"/>
        <v>1.4910109051310161</v>
      </c>
      <c r="P337">
        <f t="shared" si="257"/>
        <v>5.2119818910351361</v>
      </c>
      <c r="Q337">
        <f t="shared" si="258"/>
        <v>-19.972588661760007</v>
      </c>
      <c r="R337">
        <f t="shared" si="259"/>
        <v>-187.78217472</v>
      </c>
      <c r="AC337">
        <f t="shared" si="260"/>
        <v>0.14280553705771892</v>
      </c>
      <c r="AD337">
        <f t="shared" si="261"/>
        <v>1.5240483116824228</v>
      </c>
      <c r="AE337">
        <f t="shared" si="262"/>
        <v>9.2359900570899427</v>
      </c>
      <c r="AF337">
        <f t="shared" si="298"/>
        <v>-12.997387074853521</v>
      </c>
      <c r="AG337">
        <f t="shared" si="299"/>
        <v>-622.42129406951472</v>
      </c>
      <c r="AQ337">
        <f t="shared" si="263"/>
        <v>0.25677286533032712</v>
      </c>
      <c r="AR337">
        <f t="shared" si="264"/>
        <v>1.4067685814977053</v>
      </c>
      <c r="AS337">
        <f t="shared" si="265"/>
        <v>1.1777697998438423</v>
      </c>
      <c r="AT337">
        <f t="shared" si="266"/>
        <v>-19.247232614399934</v>
      </c>
      <c r="AU337">
        <f t="shared" si="267"/>
        <v>176.02744319999965</v>
      </c>
      <c r="BD337">
        <f t="shared" si="268"/>
        <v>0.42628260348128322</v>
      </c>
      <c r="BE337">
        <f t="shared" si="269"/>
        <v>2.3044713669171006</v>
      </c>
      <c r="BF337">
        <f t="shared" si="270"/>
        <v>8.3127890012149486E-2</v>
      </c>
      <c r="BG337">
        <f t="shared" si="271"/>
        <v>-62.468861145600002</v>
      </c>
      <c r="BH337">
        <f t="shared" si="272"/>
        <v>183.28423679999975</v>
      </c>
      <c r="BQ337">
        <f t="shared" si="273"/>
        <v>0.13956680764486878</v>
      </c>
      <c r="BR337">
        <f t="shared" si="274"/>
        <v>1.2876457896844953</v>
      </c>
      <c r="BS337">
        <f t="shared" si="275"/>
        <v>6.494195391290881</v>
      </c>
      <c r="BT337">
        <f t="shared" si="276"/>
        <v>-9.3485205407999743</v>
      </c>
      <c r="BU337">
        <f t="shared" si="277"/>
        <v>-280.54877760000005</v>
      </c>
      <c r="CD337">
        <f t="shared" si="278"/>
        <v>0.17125443887579075</v>
      </c>
      <c r="CE337">
        <f t="shared" si="279"/>
        <v>1.527114758116721</v>
      </c>
      <c r="CF337">
        <f t="shared" si="280"/>
        <v>6.9409299301171234</v>
      </c>
      <c r="CG337">
        <f t="shared" si="281"/>
        <v>-20.283455539200062</v>
      </c>
      <c r="CH337">
        <f t="shared" si="282"/>
        <v>-343.70058240000003</v>
      </c>
      <c r="CQ337">
        <f t="shared" si="283"/>
        <v>0.23956834198555055</v>
      </c>
      <c r="CR337">
        <f t="shared" si="284"/>
        <v>1.6272076194786278</v>
      </c>
      <c r="CS337">
        <f t="shared" si="285"/>
        <v>4.1209586709801673</v>
      </c>
      <c r="CT337">
        <f t="shared" si="286"/>
        <v>-27.274718191615964</v>
      </c>
      <c r="CU337">
        <f t="shared" si="287"/>
        <v>-105.18737715199993</v>
      </c>
      <c r="DD337">
        <f t="shared" si="288"/>
        <v>0.27448012454944237</v>
      </c>
      <c r="DE337">
        <f t="shared" si="289"/>
        <v>1.8417590997740172</v>
      </c>
      <c r="DF337">
        <f t="shared" si="290"/>
        <v>4.1651529138841603</v>
      </c>
      <c r="DG337">
        <f t="shared" si="291"/>
        <v>-37.358500665600012</v>
      </c>
      <c r="DH337">
        <f t="shared" si="292"/>
        <v>-130.39720319999989</v>
      </c>
      <c r="DQ337">
        <f t="shared" si="293"/>
        <v>0.23501148002716385</v>
      </c>
      <c r="DR337">
        <f t="shared" si="294"/>
        <v>1.7214539103168154</v>
      </c>
      <c r="DS337">
        <f t="shared" si="295"/>
        <v>5.226479420090878</v>
      </c>
      <c r="DT337">
        <f t="shared" si="296"/>
        <v>-30.829806940800019</v>
      </c>
      <c r="DU337">
        <f t="shared" si="297"/>
        <v>-211.95437759999987</v>
      </c>
    </row>
    <row r="338" spans="1:125">
      <c r="A338">
        <v>0.33300000000000002</v>
      </c>
      <c r="B338">
        <f t="shared" si="250"/>
        <v>0.20938296308635806</v>
      </c>
      <c r="C338">
        <f t="shared" si="251"/>
        <v>1.4799988896299998</v>
      </c>
      <c r="D338">
        <f t="shared" si="252"/>
        <v>4.4511044399999982</v>
      </c>
      <c r="E338">
        <f t="shared" si="253"/>
        <v>-19.959960000000002</v>
      </c>
      <c r="F338">
        <f t="shared" si="254"/>
        <v>-120.23999999999998</v>
      </c>
      <c r="N338">
        <f t="shared" si="255"/>
        <v>0.1984035803716461</v>
      </c>
      <c r="O338">
        <f t="shared" si="256"/>
        <v>1.4962128694654528</v>
      </c>
      <c r="P338">
        <f t="shared" si="257"/>
        <v>5.1919155503729639</v>
      </c>
      <c r="Q338">
        <f t="shared" si="258"/>
        <v>-20.159953364460002</v>
      </c>
      <c r="R338">
        <f t="shared" si="259"/>
        <v>-186.94638648000003</v>
      </c>
      <c r="AC338">
        <f t="shared" si="260"/>
        <v>0.14433420117226547</v>
      </c>
      <c r="AD338">
        <f t="shared" si="261"/>
        <v>1.5332776993142236</v>
      </c>
      <c r="AE338">
        <f t="shared" si="262"/>
        <v>9.2226814803580321</v>
      </c>
      <c r="AF338">
        <f t="shared" si="298"/>
        <v>-13.619743061780383</v>
      </c>
      <c r="AG338">
        <f t="shared" si="299"/>
        <v>-622.28133271328988</v>
      </c>
      <c r="AQ338">
        <f t="shared" si="263"/>
        <v>0.25818021959618881</v>
      </c>
      <c r="AR338">
        <f t="shared" si="264"/>
        <v>1.4079367570279868</v>
      </c>
      <c r="AS338">
        <f t="shared" si="265"/>
        <v>1.1586106161201535</v>
      </c>
      <c r="AT338">
        <f t="shared" si="266"/>
        <v>-19.071100602400051</v>
      </c>
      <c r="AU338">
        <f t="shared" si="267"/>
        <v>176.23282879999954</v>
      </c>
      <c r="BD338">
        <f t="shared" si="268"/>
        <v>0.42858710600832672</v>
      </c>
      <c r="BE338">
        <f t="shared" si="269"/>
        <v>2.3045232910301046</v>
      </c>
      <c r="BF338">
        <f t="shared" si="270"/>
        <v>2.0751095542594022E-2</v>
      </c>
      <c r="BG338">
        <f t="shared" si="271"/>
        <v>-62.284304288850073</v>
      </c>
      <c r="BH338">
        <f t="shared" si="272"/>
        <v>185.82526619999987</v>
      </c>
      <c r="BQ338">
        <f t="shared" si="273"/>
        <v>0.14085769896247596</v>
      </c>
      <c r="BR338">
        <f t="shared" si="274"/>
        <v>1.2941352640742898</v>
      </c>
      <c r="BS338">
        <f t="shared" si="275"/>
        <v>6.4847066640805568</v>
      </c>
      <c r="BT338">
        <f t="shared" si="276"/>
        <v>-9.6288656333625013</v>
      </c>
      <c r="BU338">
        <f t="shared" si="277"/>
        <v>-280.13929965</v>
      </c>
      <c r="CD338">
        <f t="shared" si="278"/>
        <v>0.17278502070398491</v>
      </c>
      <c r="CE338">
        <f t="shared" si="279"/>
        <v>1.5340454890815094</v>
      </c>
      <c r="CF338">
        <f t="shared" si="280"/>
        <v>6.9204748079098817</v>
      </c>
      <c r="CG338">
        <f t="shared" si="281"/>
        <v>-20.626604548199957</v>
      </c>
      <c r="CH338">
        <f t="shared" si="282"/>
        <v>-342.59462160000021</v>
      </c>
      <c r="CQ338">
        <f t="shared" si="283"/>
        <v>0.24119760553420463</v>
      </c>
      <c r="CR338">
        <f t="shared" si="284"/>
        <v>1.6313149233050603</v>
      </c>
      <c r="CS338">
        <f t="shared" si="285"/>
        <v>4.0936315421994633</v>
      </c>
      <c r="CT338">
        <f t="shared" si="286"/>
        <v>-27.379356335935991</v>
      </c>
      <c r="CU338">
        <f t="shared" si="287"/>
        <v>-104.08917410133328</v>
      </c>
      <c r="DD338">
        <f t="shared" si="288"/>
        <v>0.27632395999383741</v>
      </c>
      <c r="DE338">
        <f t="shared" si="289"/>
        <v>1.8459055517749867</v>
      </c>
      <c r="DF338">
        <f t="shared" si="290"/>
        <v>4.1277294957612147</v>
      </c>
      <c r="DG338">
        <f t="shared" si="291"/>
        <v>-37.488054443224989</v>
      </c>
      <c r="DH338">
        <f t="shared" si="292"/>
        <v>-128.71038129999994</v>
      </c>
      <c r="DQ338">
        <f t="shared" si="293"/>
        <v>0.23673554203007033</v>
      </c>
      <c r="DR338">
        <f t="shared" si="294"/>
        <v>1.7266649395686571</v>
      </c>
      <c r="DS338">
        <f t="shared" si="295"/>
        <v>5.1955438798180573</v>
      </c>
      <c r="DT338">
        <f t="shared" si="296"/>
        <v>-31.041029483362486</v>
      </c>
      <c r="DU338">
        <f t="shared" si="297"/>
        <v>-210.48964964999993</v>
      </c>
    </row>
    <row r="339" spans="1:125">
      <c r="A339">
        <v>0.33400000000000002</v>
      </c>
      <c r="B339">
        <f t="shared" si="250"/>
        <v>0.21086518419654399</v>
      </c>
      <c r="C339">
        <f t="shared" si="251"/>
        <v>1.4844399940800004</v>
      </c>
      <c r="D339">
        <f t="shared" si="252"/>
        <v>4.4310844800000009</v>
      </c>
      <c r="E339">
        <f t="shared" si="253"/>
        <v>-20.079840000000004</v>
      </c>
      <c r="F339">
        <f t="shared" si="254"/>
        <v>-119.51999999999998</v>
      </c>
      <c r="N339">
        <f t="shared" si="255"/>
        <v>0.19990238583111203</v>
      </c>
      <c r="O339">
        <f t="shared" si="256"/>
        <v>1.5013946739163844</v>
      </c>
      <c r="P339">
        <f t="shared" si="257"/>
        <v>5.1716622637451515</v>
      </c>
      <c r="Q339">
        <f t="shared" si="258"/>
        <v>-20.346479751359997</v>
      </c>
      <c r="R339">
        <f t="shared" si="259"/>
        <v>-186.10554815999993</v>
      </c>
      <c r="AC339">
        <f t="shared" si="260"/>
        <v>0.14587208791643569</v>
      </c>
      <c r="AD339">
        <f t="shared" si="261"/>
        <v>1.5424934672169619</v>
      </c>
      <c r="AE339">
        <f t="shared" si="262"/>
        <v>9.2087506269628534</v>
      </c>
      <c r="AF339">
        <f t="shared" si="298"/>
        <v>-14.241931062562315</v>
      </c>
      <c r="AG339">
        <f t="shared" si="299"/>
        <v>-622.08533834593015</v>
      </c>
      <c r="AQ339">
        <f t="shared" si="263"/>
        <v>0.25958873248735254</v>
      </c>
      <c r="AR339">
        <f t="shared" si="264"/>
        <v>1.4090858614738495</v>
      </c>
      <c r="AS339">
        <f t="shared" si="265"/>
        <v>1.1396276633548732</v>
      </c>
      <c r="AT339">
        <f t="shared" si="266"/>
        <v>-18.894774438399836</v>
      </c>
      <c r="AU339">
        <f t="shared" si="267"/>
        <v>176.41576959999929</v>
      </c>
      <c r="BD339">
        <f t="shared" si="268"/>
        <v>0.43089162930195063</v>
      </c>
      <c r="BE339">
        <f t="shared" si="269"/>
        <v>2.3045129310495209</v>
      </c>
      <c r="BF339">
        <f t="shared" si="270"/>
        <v>-4.1439875762879552E-2</v>
      </c>
      <c r="BG339">
        <f t="shared" si="271"/>
        <v>-62.097219021599912</v>
      </c>
      <c r="BH339">
        <f t="shared" si="272"/>
        <v>188.34107039999981</v>
      </c>
      <c r="BQ339">
        <f t="shared" si="273"/>
        <v>0.14215507496340241</v>
      </c>
      <c r="BR339">
        <f t="shared" si="274"/>
        <v>1.3006151096331002</v>
      </c>
      <c r="BS339">
        <f t="shared" si="275"/>
        <v>6.4749377986221619</v>
      </c>
      <c r="BT339">
        <f t="shared" si="276"/>
        <v>-9.908794933800035</v>
      </c>
      <c r="BU339">
        <f t="shared" si="277"/>
        <v>-279.71720280000011</v>
      </c>
      <c r="CD339">
        <f t="shared" si="278"/>
        <v>0.17432252297843748</v>
      </c>
      <c r="CE339">
        <f t="shared" si="279"/>
        <v>1.5409555935346138</v>
      </c>
      <c r="CF339">
        <f t="shared" si="280"/>
        <v>6.899677092483846</v>
      </c>
      <c r="CG339">
        <f t="shared" si="281"/>
        <v>-20.968639171200024</v>
      </c>
      <c r="CH339">
        <f t="shared" si="282"/>
        <v>-341.47182720000012</v>
      </c>
      <c r="CQ339">
        <f t="shared" si="283"/>
        <v>0.24283096270572677</v>
      </c>
      <c r="CR339">
        <f t="shared" si="284"/>
        <v>1.63539484786661</v>
      </c>
      <c r="CS339">
        <f t="shared" si="285"/>
        <v>4.0662003241132023</v>
      </c>
      <c r="CT339">
        <f t="shared" si="286"/>
        <v>-27.482897065642657</v>
      </c>
      <c r="CU339">
        <f t="shared" si="287"/>
        <v>-102.9925485226666</v>
      </c>
      <c r="DD339">
        <f t="shared" si="288"/>
        <v>0.27817192315700229</v>
      </c>
      <c r="DE339">
        <f t="shared" si="289"/>
        <v>1.8500145158620762</v>
      </c>
      <c r="DF339">
        <f t="shared" si="290"/>
        <v>4.0901773672411164</v>
      </c>
      <c r="DG339">
        <f t="shared" si="291"/>
        <v>-37.615921491600005</v>
      </c>
      <c r="DH339">
        <f t="shared" si="292"/>
        <v>-127.02374959999995</v>
      </c>
      <c r="DQ339">
        <f t="shared" si="293"/>
        <v>0.23846479955931577</v>
      </c>
      <c r="DR339">
        <f t="shared" si="294"/>
        <v>1.7318449279133405</v>
      </c>
      <c r="DS339">
        <f t="shared" si="295"/>
        <v>5.1643978504221595</v>
      </c>
      <c r="DT339">
        <f t="shared" si="296"/>
        <v>-31.250784133800035</v>
      </c>
      <c r="DU339">
        <f t="shared" si="297"/>
        <v>-209.01860279999994</v>
      </c>
    </row>
    <row r="340" spans="1:125">
      <c r="A340">
        <v>0.33500000000000002</v>
      </c>
      <c r="B340">
        <f t="shared" si="250"/>
        <v>0.21235183638125002</v>
      </c>
      <c r="C340">
        <f t="shared" si="251"/>
        <v>1.4888610187500002</v>
      </c>
      <c r="D340">
        <f t="shared" si="252"/>
        <v>4.4109449999999972</v>
      </c>
      <c r="E340">
        <f t="shared" si="253"/>
        <v>-20.198999999999998</v>
      </c>
      <c r="F340">
        <f t="shared" si="254"/>
        <v>-118.79999999999998</v>
      </c>
      <c r="N340">
        <f t="shared" si="255"/>
        <v>0.20140636293733299</v>
      </c>
      <c r="O340">
        <f t="shared" si="256"/>
        <v>1.5065561319578438</v>
      </c>
      <c r="P340">
        <f t="shared" si="257"/>
        <v>5.1512228719874997</v>
      </c>
      <c r="Q340">
        <f t="shared" si="258"/>
        <v>-20.532162787500024</v>
      </c>
      <c r="R340">
        <f t="shared" si="259"/>
        <v>-185.25968999999992</v>
      </c>
      <c r="AC340">
        <f t="shared" si="260"/>
        <v>0.14741918335939275</v>
      </c>
      <c r="AD340">
        <f t="shared" si="261"/>
        <v>1.5516949932073039</v>
      </c>
      <c r="AE340">
        <f t="shared" si="262"/>
        <v>9.1941976928902793</v>
      </c>
      <c r="AF340">
        <f t="shared" si="298"/>
        <v>-14.863895094588543</v>
      </c>
      <c r="AG340">
        <f t="shared" si="299"/>
        <v>-621.83341246949988</v>
      </c>
      <c r="AQ340">
        <f t="shared" si="263"/>
        <v>0.26099838502088107</v>
      </c>
      <c r="AR340">
        <f t="shared" si="264"/>
        <v>1.4102160711595835</v>
      </c>
      <c r="AS340">
        <f t="shared" si="265"/>
        <v>1.1208211244999902</v>
      </c>
      <c r="AT340">
        <f t="shared" si="266"/>
        <v>-18.718276499999931</v>
      </c>
      <c r="AU340">
        <f t="shared" si="267"/>
        <v>176.57640000000026</v>
      </c>
      <c r="BD340">
        <f t="shared" si="268"/>
        <v>0.433196111171394</v>
      </c>
      <c r="BE340">
        <f t="shared" si="269"/>
        <v>2.3044404740585174</v>
      </c>
      <c r="BF340">
        <f t="shared" si="270"/>
        <v>-0.10344250809376865</v>
      </c>
      <c r="BG340">
        <f t="shared" si="271"/>
        <v>-61.907630531249929</v>
      </c>
      <c r="BH340">
        <f t="shared" si="272"/>
        <v>190.83172500000018</v>
      </c>
      <c r="BQ340">
        <f t="shared" si="273"/>
        <v>0.14345892587881776</v>
      </c>
      <c r="BR340">
        <f t="shared" si="274"/>
        <v>1.3070850464326758</v>
      </c>
      <c r="BS340">
        <f t="shared" si="275"/>
        <v>6.4648892170078236</v>
      </c>
      <c r="BT340">
        <f t="shared" si="276"/>
        <v>-10.188295851562518</v>
      </c>
      <c r="BU340">
        <f t="shared" si="277"/>
        <v>-279.28254375</v>
      </c>
      <c r="CD340">
        <f t="shared" si="278"/>
        <v>0.17586692490152669</v>
      </c>
      <c r="CE340">
        <f t="shared" si="279"/>
        <v>1.5478447294428117</v>
      </c>
      <c r="CF340">
        <f t="shared" si="280"/>
        <v>6.8785379066250059</v>
      </c>
      <c r="CG340">
        <f t="shared" si="281"/>
        <v>-21.30954262500007</v>
      </c>
      <c r="CH340">
        <f t="shared" si="282"/>
        <v>-340.33229999999969</v>
      </c>
      <c r="CQ340">
        <f t="shared" si="283"/>
        <v>0.24446838606899043</v>
      </c>
      <c r="CR340">
        <f t="shared" si="284"/>
        <v>1.6394472896224115</v>
      </c>
      <c r="CS340">
        <f t="shared" si="285"/>
        <v>4.0386661133466646</v>
      </c>
      <c r="CT340">
        <f t="shared" si="286"/>
        <v>-27.585341959999976</v>
      </c>
      <c r="CU340">
        <f t="shared" si="287"/>
        <v>-101.89750399999994</v>
      </c>
      <c r="DD340">
        <f t="shared" si="288"/>
        <v>0.2800239764869491</v>
      </c>
      <c r="DE340">
        <f t="shared" si="289"/>
        <v>1.8540858641682167</v>
      </c>
      <c r="DF340">
        <f t="shared" si="290"/>
        <v>4.0524982149531219</v>
      </c>
      <c r="DG340">
        <f t="shared" si="291"/>
        <v>-37.742102015625001</v>
      </c>
      <c r="DH340">
        <f t="shared" si="292"/>
        <v>-125.33733749999999</v>
      </c>
      <c r="DQ340">
        <f t="shared" si="293"/>
        <v>0.24019922146899347</v>
      </c>
      <c r="DR340">
        <f t="shared" si="294"/>
        <v>1.7369936655967384</v>
      </c>
      <c r="DS340">
        <f t="shared" si="295"/>
        <v>5.1330428029453143</v>
      </c>
      <c r="DT340">
        <f t="shared" si="296"/>
        <v>-31.45906460156252</v>
      </c>
      <c r="DU340">
        <f t="shared" si="297"/>
        <v>-207.54129374999997</v>
      </c>
    </row>
    <row r="341" spans="1:125">
      <c r="A341">
        <v>0.33600000000000002</v>
      </c>
      <c r="B341">
        <f t="shared" si="250"/>
        <v>0.21384289950105606</v>
      </c>
      <c r="C341">
        <f t="shared" si="251"/>
        <v>1.4932618444799997</v>
      </c>
      <c r="D341">
        <f t="shared" si="252"/>
        <v>4.3906867199999997</v>
      </c>
      <c r="E341">
        <f t="shared" si="253"/>
        <v>-20.317440000000005</v>
      </c>
      <c r="F341">
        <f t="shared" si="254"/>
        <v>-118.07999999999998</v>
      </c>
      <c r="N341">
        <f t="shared" si="255"/>
        <v>0.20291549125098762</v>
      </c>
      <c r="O341">
        <f t="shared" si="256"/>
        <v>1.5116970579072122</v>
      </c>
      <c r="P341">
        <f t="shared" si="257"/>
        <v>5.1305982209556458</v>
      </c>
      <c r="Q341">
        <f t="shared" si="258"/>
        <v>-20.716997468160002</v>
      </c>
      <c r="R341">
        <f t="shared" si="259"/>
        <v>-184.40884223999998</v>
      </c>
      <c r="AC341">
        <f t="shared" si="260"/>
        <v>0.14897547294822341</v>
      </c>
      <c r="AD341">
        <f t="shared" si="261"/>
        <v>1.5608816553258675</v>
      </c>
      <c r="AE341">
        <f t="shared" si="262"/>
        <v>9.1790229300574602</v>
      </c>
      <c r="AF341">
        <f t="shared" si="298"/>
        <v>-15.485579278858481</v>
      </c>
      <c r="AG341">
        <f t="shared" si="299"/>
        <v>-621.52566080274278</v>
      </c>
      <c r="AQ341">
        <f t="shared" si="263"/>
        <v>0.26240915839024886</v>
      </c>
      <c r="AR341">
        <f t="shared" si="264"/>
        <v>1.4113275625812776</v>
      </c>
      <c r="AS341">
        <f t="shared" si="265"/>
        <v>1.1021911601971173</v>
      </c>
      <c r="AT341">
        <f t="shared" si="266"/>
        <v>-18.541629030400046</v>
      </c>
      <c r="AU341">
        <f t="shared" si="267"/>
        <v>176.7148544000006</v>
      </c>
      <c r="BD341">
        <f t="shared" si="268"/>
        <v>0.43550048961423243</v>
      </c>
      <c r="BE341">
        <f t="shared" si="269"/>
        <v>2.3043061096434885</v>
      </c>
      <c r="BF341">
        <f t="shared" si="270"/>
        <v>-0.16525431078912245</v>
      </c>
      <c r="BG341">
        <f t="shared" si="271"/>
        <v>-61.715563929600002</v>
      </c>
      <c r="BH341">
        <f t="shared" si="272"/>
        <v>193.29730560000047</v>
      </c>
      <c r="BQ341">
        <f t="shared" si="273"/>
        <v>0.14476924166017643</v>
      </c>
      <c r="BR341">
        <f t="shared" si="274"/>
        <v>1.3135447949731436</v>
      </c>
      <c r="BS341">
        <f t="shared" si="275"/>
        <v>6.4545613538918349</v>
      </c>
      <c r="BT341">
        <f t="shared" si="276"/>
        <v>-10.467355852800011</v>
      </c>
      <c r="BU341">
        <f t="shared" si="277"/>
        <v>-278.83537919999998</v>
      </c>
      <c r="CD341">
        <f t="shared" si="278"/>
        <v>0.17741820533416136</v>
      </c>
      <c r="CE341">
        <f t="shared" si="279"/>
        <v>1.5547125559040422</v>
      </c>
      <c r="CF341">
        <f t="shared" si="280"/>
        <v>6.857058389852158</v>
      </c>
      <c r="CG341">
        <f t="shared" si="281"/>
        <v>-21.649298227199999</v>
      </c>
      <c r="CH341">
        <f t="shared" si="282"/>
        <v>-339.17614079999998</v>
      </c>
      <c r="CQ341">
        <f t="shared" si="283"/>
        <v>0.24610984808987596</v>
      </c>
      <c r="CR341">
        <f t="shared" si="284"/>
        <v>1.6434721461274413</v>
      </c>
      <c r="CS341">
        <f t="shared" si="285"/>
        <v>4.0110300049440797</v>
      </c>
      <c r="CT341">
        <f t="shared" si="286"/>
        <v>-27.686692601855974</v>
      </c>
      <c r="CU341">
        <f t="shared" si="287"/>
        <v>-100.80404411733323</v>
      </c>
      <c r="DD341">
        <f t="shared" si="288"/>
        <v>0.28188008230466616</v>
      </c>
      <c r="DE341">
        <f t="shared" si="289"/>
        <v>1.8581194705128654</v>
      </c>
      <c r="DF341">
        <f t="shared" si="290"/>
        <v>4.0146937253068806</v>
      </c>
      <c r="DG341">
        <f t="shared" si="291"/>
        <v>-37.866596249599993</v>
      </c>
      <c r="DH341">
        <f t="shared" si="292"/>
        <v>-123.65117440000003</v>
      </c>
      <c r="DQ341">
        <f t="shared" si="293"/>
        <v>0.24193877640417907</v>
      </c>
      <c r="DR341">
        <f t="shared" si="294"/>
        <v>1.7421109443389033</v>
      </c>
      <c r="DS341">
        <f t="shared" si="295"/>
        <v>5.1014802146918399</v>
      </c>
      <c r="DT341">
        <f t="shared" si="296"/>
        <v>-31.665864652799996</v>
      </c>
      <c r="DU341">
        <f t="shared" si="297"/>
        <v>-206.05777920000008</v>
      </c>
    </row>
    <row r="342" spans="1:125">
      <c r="A342">
        <v>0.33700000000000002</v>
      </c>
      <c r="B342">
        <f t="shared" si="250"/>
        <v>0.21533835329774198</v>
      </c>
      <c r="C342">
        <f t="shared" si="251"/>
        <v>1.4976423528300002</v>
      </c>
      <c r="D342">
        <f t="shared" si="252"/>
        <v>4.3703103600000013</v>
      </c>
      <c r="E342">
        <f t="shared" si="253"/>
        <v>-20.435160000000003</v>
      </c>
      <c r="F342">
        <f t="shared" si="254"/>
        <v>-117.35999999999999</v>
      </c>
      <c r="N342">
        <f t="shared" si="255"/>
        <v>0.20442975014749581</v>
      </c>
      <c r="O342">
        <f t="shared" si="256"/>
        <v>1.5168172669302236</v>
      </c>
      <c r="P342">
        <f t="shared" si="257"/>
        <v>5.1097891614948381</v>
      </c>
      <c r="Q342">
        <f t="shared" si="258"/>
        <v>-20.900978818860001</v>
      </c>
      <c r="R342">
        <f t="shared" si="259"/>
        <v>-183.55303511999995</v>
      </c>
      <c r="AC342">
        <f t="shared" si="260"/>
        <v>0.15054094150819022</v>
      </c>
      <c r="AD342">
        <f t="shared" si="261"/>
        <v>1.5700528318931244</v>
      </c>
      <c r="AE342">
        <f t="shared" si="262"/>
        <v>9.1632266462068284</v>
      </c>
      <c r="AF342">
        <f t="shared" si="298"/>
        <v>-16.106927844187823</v>
      </c>
      <c r="AG342">
        <f t="shared" si="299"/>
        <v>-621.16219325566442</v>
      </c>
      <c r="AQ342">
        <f t="shared" si="263"/>
        <v>0.26382103396550277</v>
      </c>
      <c r="AR342">
        <f t="shared" si="264"/>
        <v>1.4124205123845621</v>
      </c>
      <c r="AS342">
        <f t="shared" si="265"/>
        <v>1.0837379089118331</v>
      </c>
      <c r="AT342">
        <f t="shared" si="266"/>
        <v>-18.364854138400034</v>
      </c>
      <c r="AU342">
        <f t="shared" si="267"/>
        <v>176.83126720000018</v>
      </c>
      <c r="BD342">
        <f t="shared" si="268"/>
        <v>0.43780470281886719</v>
      </c>
      <c r="BE342">
        <f t="shared" si="269"/>
        <v>2.3041100298689581</v>
      </c>
      <c r="BF342">
        <f t="shared" si="270"/>
        <v>-0.22687281826208139</v>
      </c>
      <c r="BG342">
        <f t="shared" si="271"/>
        <v>-61.521044252849947</v>
      </c>
      <c r="BH342">
        <f t="shared" si="272"/>
        <v>195.73788780000024</v>
      </c>
      <c r="BQ342">
        <f t="shared" si="273"/>
        <v>0.14608601197965293</v>
      </c>
      <c r="BR342">
        <f t="shared" si="274"/>
        <v>1.3199940761955402</v>
      </c>
      <c r="BS342">
        <f t="shared" si="275"/>
        <v>6.443954656434066</v>
      </c>
      <c r="BT342">
        <f t="shared" si="276"/>
        <v>-10.745962460362566</v>
      </c>
      <c r="BU342">
        <f t="shared" si="277"/>
        <v>-278.37576585000022</v>
      </c>
      <c r="CD342">
        <f t="shared" si="278"/>
        <v>0.17897634279692137</v>
      </c>
      <c r="CE342">
        <f t="shared" si="279"/>
        <v>1.5615587331640781</v>
      </c>
      <c r="CF342">
        <f t="shared" si="280"/>
        <v>6.8352396983161263</v>
      </c>
      <c r="CG342">
        <f t="shared" si="281"/>
        <v>-21.987889396199989</v>
      </c>
      <c r="CH342">
        <f t="shared" si="282"/>
        <v>-338.00345039999979</v>
      </c>
      <c r="CQ342">
        <f t="shared" si="283"/>
        <v>0.24775532113236595</v>
      </c>
      <c r="CR342">
        <f t="shared" si="284"/>
        <v>1.6474693160309248</v>
      </c>
      <c r="CS342">
        <f t="shared" si="285"/>
        <v>3.9832930923650181</v>
      </c>
      <c r="CT342">
        <f t="shared" si="286"/>
        <v>-27.786950577642639</v>
      </c>
      <c r="CU342">
        <f t="shared" si="287"/>
        <v>-99.712172458666586</v>
      </c>
      <c r="DD342">
        <f t="shared" si="288"/>
        <v>0.2837402028058042</v>
      </c>
      <c r="DE342">
        <f t="shared" si="289"/>
        <v>1.8621152104017669</v>
      </c>
      <c r="DF342">
        <f t="shared" si="290"/>
        <v>3.9767655844630347</v>
      </c>
      <c r="DG342">
        <f t="shared" si="291"/>
        <v>-37.989404457225007</v>
      </c>
      <c r="DH342">
        <f t="shared" si="292"/>
        <v>-121.9652897</v>
      </c>
      <c r="DQ342">
        <f t="shared" si="293"/>
        <v>0.24368343280240784</v>
      </c>
      <c r="DR342">
        <f t="shared" si="294"/>
        <v>1.7471965573402981</v>
      </c>
      <c r="DS342">
        <f t="shared" si="295"/>
        <v>5.0697115691715666</v>
      </c>
      <c r="DT342">
        <f t="shared" si="296"/>
        <v>-31.871178110362511</v>
      </c>
      <c r="DU342">
        <f t="shared" si="297"/>
        <v>-204.56811585000003</v>
      </c>
    </row>
    <row r="343" spans="1:125">
      <c r="A343">
        <v>0.33800000000000002</v>
      </c>
      <c r="B343">
        <f t="shared" si="250"/>
        <v>0.21683817739500802</v>
      </c>
      <c r="C343">
        <f t="shared" si="251"/>
        <v>1.5020024260800002</v>
      </c>
      <c r="D343">
        <f t="shared" si="252"/>
        <v>4.3498166399999985</v>
      </c>
      <c r="E343">
        <f t="shared" si="253"/>
        <v>-20.552160000000001</v>
      </c>
      <c r="F343">
        <f t="shared" si="254"/>
        <v>-116.63999999999999</v>
      </c>
      <c r="N343">
        <f t="shared" si="255"/>
        <v>0.2059491188178694</v>
      </c>
      <c r="O343">
        <f t="shared" si="256"/>
        <v>1.5219165750459394</v>
      </c>
      <c r="P343">
        <f t="shared" si="257"/>
        <v>5.0887965494096665</v>
      </c>
      <c r="Q343">
        <f t="shared" si="258"/>
        <v>-21.084101895360021</v>
      </c>
      <c r="R343">
        <f t="shared" si="259"/>
        <v>-182.69229888000007</v>
      </c>
      <c r="AC343">
        <f t="shared" si="260"/>
        <v>0.15211557324304012</v>
      </c>
      <c r="AD343">
        <f t="shared" si="261"/>
        <v>1.5792079015651428</v>
      </c>
      <c r="AE343">
        <f t="shared" si="262"/>
        <v>9.1468092047964245</v>
      </c>
      <c r="AF343">
        <f t="shared" si="298"/>
        <v>-16.72788513138876</v>
      </c>
      <c r="AG343">
        <f t="shared" si="299"/>
        <v>-620.74312390411728</v>
      </c>
      <c r="AQ343">
        <f t="shared" si="263"/>
        <v>0.26523399329340175</v>
      </c>
      <c r="AR343">
        <f t="shared" si="264"/>
        <v>1.4134950973424925</v>
      </c>
      <c r="AS343">
        <f t="shared" si="265"/>
        <v>1.0654614870681485</v>
      </c>
      <c r="AT343">
        <f t="shared" si="266"/>
        <v>-18.187973798400023</v>
      </c>
      <c r="AU343">
        <f t="shared" si="267"/>
        <v>176.92577280000023</v>
      </c>
      <c r="BD343">
        <f t="shared" si="268"/>
        <v>0.44010868916699569</v>
      </c>
      <c r="BE343">
        <f t="shared" si="269"/>
        <v>2.3038524292525131</v>
      </c>
      <c r="BF343">
        <f t="shared" si="270"/>
        <v>-0.28829558992417814</v>
      </c>
      <c r="BG343">
        <f t="shared" si="271"/>
        <v>-61.324096461600092</v>
      </c>
      <c r="BH343">
        <f t="shared" si="272"/>
        <v>198.15354720000033</v>
      </c>
      <c r="BQ343">
        <f t="shared" si="273"/>
        <v>0.14740922623058783</v>
      </c>
      <c r="BR343">
        <f t="shared" si="274"/>
        <v>1.3264326114942955</v>
      </c>
      <c r="BS343">
        <f t="shared" si="275"/>
        <v>6.4330695842431274</v>
      </c>
      <c r="BT343">
        <f t="shared" si="276"/>
        <v>-11.024103253800003</v>
      </c>
      <c r="BU343">
        <f t="shared" si="277"/>
        <v>-277.9037603999999</v>
      </c>
      <c r="CD343">
        <f t="shared" si="278"/>
        <v>0.18054131547121266</v>
      </c>
      <c r="CE343">
        <f t="shared" si="279"/>
        <v>1.5683829226331298</v>
      </c>
      <c r="CF343">
        <f t="shared" si="280"/>
        <v>6.8130830046988837</v>
      </c>
      <c r="CG343">
        <f t="shared" si="281"/>
        <v>-22.325299651200055</v>
      </c>
      <c r="CH343">
        <f t="shared" si="282"/>
        <v>-336.81432960000041</v>
      </c>
      <c r="CQ343">
        <f t="shared" si="283"/>
        <v>0.24940477745963907</v>
      </c>
      <c r="CR343">
        <f t="shared" si="284"/>
        <v>1.6514386990747538</v>
      </c>
      <c r="CS343">
        <f t="shared" si="285"/>
        <v>3.9554564674808526</v>
      </c>
      <c r="CT343">
        <f t="shared" si="286"/>
        <v>-27.886117477376001</v>
      </c>
      <c r="CU343">
        <f t="shared" si="287"/>
        <v>-98.621892607999939</v>
      </c>
      <c r="DD343">
        <f t="shared" si="288"/>
        <v>0.28560430006236298</v>
      </c>
      <c r="DE343">
        <f t="shared" si="289"/>
        <v>1.86607296102669</v>
      </c>
      <c r="DF343">
        <f t="shared" si="290"/>
        <v>3.9387154783038367</v>
      </c>
      <c r="DG343">
        <f t="shared" si="291"/>
        <v>-38.110526931600013</v>
      </c>
      <c r="DH343">
        <f t="shared" si="292"/>
        <v>-120.27971279999997</v>
      </c>
      <c r="DQ343">
        <f t="shared" si="293"/>
        <v>0.24543315889515846</v>
      </c>
      <c r="DR343">
        <f t="shared" si="294"/>
        <v>1.7522502992879758</v>
      </c>
      <c r="DS343">
        <f t="shared" si="295"/>
        <v>5.0377383560431204</v>
      </c>
      <c r="DT343">
        <f t="shared" si="296"/>
        <v>-32.074998853799997</v>
      </c>
      <c r="DU343">
        <f t="shared" si="297"/>
        <v>-203.07236040000009</v>
      </c>
    </row>
    <row r="344" spans="1:125">
      <c r="A344">
        <v>0.33900000000000002</v>
      </c>
      <c r="B344">
        <f t="shared" si="250"/>
        <v>0.21834235129919408</v>
      </c>
      <c r="C344">
        <f t="shared" si="251"/>
        <v>1.5063419472299995</v>
      </c>
      <c r="D344">
        <f t="shared" si="252"/>
        <v>4.3292062800000002</v>
      </c>
      <c r="E344">
        <f t="shared" si="253"/>
        <v>-20.668440000000004</v>
      </c>
      <c r="F344">
        <f t="shared" si="254"/>
        <v>-115.91999999999999</v>
      </c>
      <c r="N344">
        <f t="shared" si="255"/>
        <v>0.20747357626956814</v>
      </c>
      <c r="O344">
        <f t="shared" si="256"/>
        <v>1.5269947991316919</v>
      </c>
      <c r="P344">
        <f t="shared" si="257"/>
        <v>5.067621245433851</v>
      </c>
      <c r="Q344">
        <f t="shared" si="258"/>
        <v>-21.266361783659999</v>
      </c>
      <c r="R344">
        <f t="shared" si="259"/>
        <v>-181.82666376000009</v>
      </c>
      <c r="AC344">
        <f t="shared" si="260"/>
        <v>0.15369935173536634</v>
      </c>
      <c r="AD344">
        <f t="shared" si="261"/>
        <v>1.588346243389267</v>
      </c>
      <c r="AE344">
        <f t="shared" si="262"/>
        <v>9.129771024885768</v>
      </c>
      <c r="AF344">
        <f t="shared" si="298"/>
        <v>-17.348395597421032</v>
      </c>
      <c r="AG344">
        <f t="shared" si="299"/>
        <v>-620.26857096443621</v>
      </c>
      <c r="AQ344">
        <f t="shared" si="263"/>
        <v>0.26664801809753141</v>
      </c>
      <c r="AR344">
        <f t="shared" si="264"/>
        <v>1.4145514943335904</v>
      </c>
      <c r="AS344">
        <f t="shared" si="265"/>
        <v>1.0473619891828703</v>
      </c>
      <c r="AT344">
        <f t="shared" si="266"/>
        <v>-18.0110098504001</v>
      </c>
      <c r="AU344">
        <f t="shared" si="267"/>
        <v>176.99850560000039</v>
      </c>
      <c r="BD344">
        <f t="shared" si="268"/>
        <v>0.44241238723604726</v>
      </c>
      <c r="BE344">
        <f t="shared" si="269"/>
        <v>2.3035335047398742</v>
      </c>
      <c r="BF344">
        <f t="shared" si="270"/>
        <v>-0.34952021010961998</v>
      </c>
      <c r="BG344">
        <f t="shared" si="271"/>
        <v>-61.124745440850106</v>
      </c>
      <c r="BH344">
        <f t="shared" si="272"/>
        <v>200.54435939999996</v>
      </c>
      <c r="BQ344">
        <f t="shared" si="273"/>
        <v>0.1487388735279484</v>
      </c>
      <c r="BR344">
        <f t="shared" si="274"/>
        <v>1.3328601227296459</v>
      </c>
      <c r="BS344">
        <f t="shared" si="275"/>
        <v>6.4219066093197217</v>
      </c>
      <c r="BT344">
        <f t="shared" si="276"/>
        <v>-11.30176586936248</v>
      </c>
      <c r="BU344">
        <f t="shared" si="277"/>
        <v>-277.41941955000004</v>
      </c>
      <c r="CD344">
        <f t="shared" si="278"/>
        <v>0.182113101200441</v>
      </c>
      <c r="CE344">
        <f t="shared" si="279"/>
        <v>1.5751847869023066</v>
      </c>
      <c r="CF344">
        <f t="shared" si="280"/>
        <v>6.7905894981128352</v>
      </c>
      <c r="CG344">
        <f t="shared" si="281"/>
        <v>-22.661512612199964</v>
      </c>
      <c r="CH344">
        <f t="shared" si="282"/>
        <v>-335.60887920000005</v>
      </c>
      <c r="CQ344">
        <f t="shared" si="283"/>
        <v>0.25105818923516121</v>
      </c>
      <c r="CR344">
        <f t="shared" si="284"/>
        <v>1.6553801960918957</v>
      </c>
      <c r="CS344">
        <f t="shared" si="285"/>
        <v>3.9275212205711285</v>
      </c>
      <c r="CT344">
        <f t="shared" si="286"/>
        <v>-27.984194894655985</v>
      </c>
      <c r="CU344">
        <f t="shared" si="287"/>
        <v>-97.533208149333234</v>
      </c>
      <c r="DD344">
        <f t="shared" si="288"/>
        <v>0.28747233602437677</v>
      </c>
      <c r="DE344">
        <f t="shared" si="289"/>
        <v>1.8699926012651309</v>
      </c>
      <c r="DF344">
        <f t="shared" si="290"/>
        <v>3.9005450924037453</v>
      </c>
      <c r="DG344">
        <f t="shared" si="291"/>
        <v>-38.229963995224978</v>
      </c>
      <c r="DH344">
        <f t="shared" si="292"/>
        <v>-118.59447310000002</v>
      </c>
      <c r="DQ344">
        <f t="shared" si="293"/>
        <v>0.24718792270934253</v>
      </c>
      <c r="DR344">
        <f t="shared" si="294"/>
        <v>1.7572719663616982</v>
      </c>
      <c r="DS344">
        <f t="shared" si="295"/>
        <v>5.0055620710572235</v>
      </c>
      <c r="DT344">
        <f t="shared" si="296"/>
        <v>-32.277320819362487</v>
      </c>
      <c r="DU344">
        <f t="shared" si="297"/>
        <v>-201.57056954999996</v>
      </c>
    </row>
    <row r="345" spans="1:125">
      <c r="A345">
        <v>0.34</v>
      </c>
      <c r="B345">
        <f t="shared" si="250"/>
        <v>0.21985085440000005</v>
      </c>
      <c r="C345">
        <f t="shared" si="251"/>
        <v>1.5106608000000001</v>
      </c>
      <c r="D345">
        <f t="shared" si="252"/>
        <v>4.3084800000000003</v>
      </c>
      <c r="E345">
        <f t="shared" si="253"/>
        <v>-20.783999999999999</v>
      </c>
      <c r="F345">
        <f t="shared" si="254"/>
        <v>-115.19999999999999</v>
      </c>
      <c r="N345">
        <f t="shared" si="255"/>
        <v>0.20900310132736005</v>
      </c>
      <c r="O345">
        <f t="shared" si="256"/>
        <v>1.5320517569280003</v>
      </c>
      <c r="P345">
        <f t="shared" si="257"/>
        <v>5.0462641151999996</v>
      </c>
      <c r="Q345">
        <f t="shared" si="258"/>
        <v>-21.447753600000009</v>
      </c>
      <c r="R345">
        <f t="shared" si="259"/>
        <v>-180.95615999999998</v>
      </c>
      <c r="AC345">
        <f t="shared" si="260"/>
        <v>0.15529225994702864</v>
      </c>
      <c r="AD345">
        <f t="shared" si="261"/>
        <v>1.5974672368596492</v>
      </c>
      <c r="AE345">
        <f t="shared" si="262"/>
        <v>9.1121125810176196</v>
      </c>
      <c r="AF345">
        <f t="shared" si="298"/>
        <v>-17.968403819520013</v>
      </c>
      <c r="AG345">
        <f t="shared" si="299"/>
        <v>-619.73865676800176</v>
      </c>
      <c r="AQ345">
        <f t="shared" si="263"/>
        <v>0.26806309027839992</v>
      </c>
      <c r="AR345">
        <f t="shared" si="264"/>
        <v>1.4155898803200007</v>
      </c>
      <c r="AS345">
        <f t="shared" si="265"/>
        <v>1.0294394880000013</v>
      </c>
      <c r="AT345">
        <f t="shared" si="266"/>
        <v>-17.833984000000058</v>
      </c>
      <c r="AU345">
        <f t="shared" si="267"/>
        <v>177.04959999999971</v>
      </c>
      <c r="BD345">
        <f t="shared" si="268"/>
        <v>0.44471573580160023</v>
      </c>
      <c r="BE345">
        <f t="shared" si="269"/>
        <v>2.3031534556800004</v>
      </c>
      <c r="BF345">
        <f t="shared" si="270"/>
        <v>-0.41054428800000586</v>
      </c>
      <c r="BG345">
        <f t="shared" si="271"/>
        <v>-60.923016000000004</v>
      </c>
      <c r="BH345">
        <f t="shared" si="272"/>
        <v>202.91039999999998</v>
      </c>
      <c r="BQ345">
        <f t="shared" si="273"/>
        <v>0.15007494270879998</v>
      </c>
      <c r="BR345">
        <f t="shared" si="274"/>
        <v>1.3392763322399999</v>
      </c>
      <c r="BS345">
        <f t="shared" si="275"/>
        <v>6.4104662159999979</v>
      </c>
      <c r="BT345">
        <f t="shared" si="276"/>
        <v>-11.578938000000022</v>
      </c>
      <c r="BU345">
        <f t="shared" si="277"/>
        <v>-276.92280000000011</v>
      </c>
      <c r="CD345">
        <f t="shared" si="278"/>
        <v>0.18369167749120002</v>
      </c>
      <c r="CE345">
        <f t="shared" si="279"/>
        <v>1.5819639897600009</v>
      </c>
      <c r="CF345">
        <f t="shared" si="280"/>
        <v>6.7677603839999989</v>
      </c>
      <c r="CG345">
        <f t="shared" si="281"/>
        <v>-22.996512000000038</v>
      </c>
      <c r="CH345">
        <f t="shared" si="282"/>
        <v>-334.38720000000012</v>
      </c>
      <c r="CQ345">
        <f t="shared" si="283"/>
        <v>0.25271552852377605</v>
      </c>
      <c r="CR345">
        <f t="shared" si="284"/>
        <v>1.6592937090048003</v>
      </c>
      <c r="CS345">
        <f t="shared" si="285"/>
        <v>3.899488440320003</v>
      </c>
      <c r="CT345">
        <f t="shared" si="286"/>
        <v>-28.081184426666653</v>
      </c>
      <c r="CU345">
        <f t="shared" si="287"/>
        <v>-96.446122666666597</v>
      </c>
      <c r="DD345">
        <f t="shared" si="288"/>
        <v>0.2893442725216</v>
      </c>
      <c r="DE345">
        <f t="shared" si="289"/>
        <v>1.8738740116800003</v>
      </c>
      <c r="DF345">
        <f t="shared" si="290"/>
        <v>3.862256111999999</v>
      </c>
      <c r="DG345">
        <f t="shared" si="291"/>
        <v>-38.347715999999991</v>
      </c>
      <c r="DH345">
        <f t="shared" si="292"/>
        <v>-116.90959999999995</v>
      </c>
      <c r="DQ345">
        <f t="shared" si="293"/>
        <v>0.24894769206880007</v>
      </c>
      <c r="DR345">
        <f t="shared" si="294"/>
        <v>1.7622613562399998</v>
      </c>
      <c r="DS345">
        <f t="shared" si="295"/>
        <v>4.9731842159999982</v>
      </c>
      <c r="DT345">
        <f t="shared" si="296"/>
        <v>-32.478138000000001</v>
      </c>
      <c r="DU345">
        <f t="shared" si="297"/>
        <v>-200.06279999999998</v>
      </c>
    </row>
    <row r="346" spans="1:125">
      <c r="A346">
        <v>0.34100000000000003</v>
      </c>
      <c r="B346">
        <f t="shared" si="250"/>
        <v>0.22136366597120602</v>
      </c>
      <c r="C346">
        <f t="shared" si="251"/>
        <v>1.51495886883</v>
      </c>
      <c r="D346">
        <f t="shared" si="252"/>
        <v>4.2876385199999998</v>
      </c>
      <c r="E346">
        <f t="shared" si="253"/>
        <v>-20.89884</v>
      </c>
      <c r="F346">
        <f t="shared" si="254"/>
        <v>-114.47999999999999</v>
      </c>
      <c r="N346">
        <f t="shared" si="255"/>
        <v>0.21053767263418749</v>
      </c>
      <c r="O346">
        <f t="shared" si="256"/>
        <v>1.5370872670434526</v>
      </c>
      <c r="P346">
        <f t="shared" si="257"/>
        <v>5.0247260292093499</v>
      </c>
      <c r="Q346">
        <f t="shared" si="258"/>
        <v>-21.628272490860013</v>
      </c>
      <c r="R346">
        <f t="shared" si="259"/>
        <v>-180.08081783999992</v>
      </c>
      <c r="AC346">
        <f t="shared" si="260"/>
        <v>0.15689428021962692</v>
      </c>
      <c r="AD346">
        <f t="shared" si="261"/>
        <v>1.6065702619726738</v>
      </c>
      <c r="AE346">
        <f t="shared" si="262"/>
        <v>9.0938344030955651</v>
      </c>
      <c r="AF346">
        <f t="shared" si="298"/>
        <v>-18.587854499300121</v>
      </c>
      <c r="AG346">
        <f t="shared" si="299"/>
        <v>-619.15350773585385</v>
      </c>
      <c r="AQ346">
        <f t="shared" si="263"/>
        <v>0.26947919191351055</v>
      </c>
      <c r="AR346">
        <f t="shared" si="264"/>
        <v>1.4166104323257693</v>
      </c>
      <c r="AS346">
        <f t="shared" si="265"/>
        <v>1.0116940346251218</v>
      </c>
      <c r="AT346">
        <f t="shared" si="266"/>
        <v>-17.656917818399904</v>
      </c>
      <c r="AU346">
        <f t="shared" si="267"/>
        <v>177.07919039999933</v>
      </c>
      <c r="BD346">
        <f t="shared" si="268"/>
        <v>0.44701867383977417</v>
      </c>
      <c r="BE346">
        <f t="shared" si="269"/>
        <v>2.3027124838002666</v>
      </c>
      <c r="BF346">
        <f t="shared" si="270"/>
        <v>-0.47136545754838544</v>
      </c>
      <c r="BG346">
        <f t="shared" si="271"/>
        <v>-60.718932872849926</v>
      </c>
      <c r="BH346">
        <f t="shared" si="272"/>
        <v>205.25174459999943</v>
      </c>
      <c r="BQ346">
        <f t="shared" si="273"/>
        <v>0.15141742233279085</v>
      </c>
      <c r="BR346">
        <f t="shared" si="274"/>
        <v>1.3456809628542488</v>
      </c>
      <c r="BS346">
        <f t="shared" si="275"/>
        <v>6.3987489008987772</v>
      </c>
      <c r="BT346">
        <f t="shared" si="276"/>
        <v>-11.855607395362551</v>
      </c>
      <c r="BU346">
        <f t="shared" si="277"/>
        <v>-276.41395844999988</v>
      </c>
      <c r="CD346">
        <f t="shared" si="278"/>
        <v>0.18527702151447761</v>
      </c>
      <c r="CE346">
        <f t="shared" si="279"/>
        <v>1.5887201962081741</v>
      </c>
      <c r="CF346">
        <f t="shared" si="280"/>
        <v>6.7445968840311652</v>
      </c>
      <c r="CG346">
        <f t="shared" si="281"/>
        <v>-23.33028163620007</v>
      </c>
      <c r="CH346">
        <f t="shared" si="282"/>
        <v>-333.14939279999953</v>
      </c>
      <c r="CQ346">
        <f t="shared" si="283"/>
        <v>0.25437676729279401</v>
      </c>
      <c r="CR346">
        <f t="shared" si="284"/>
        <v>1.6631791408238017</v>
      </c>
      <c r="CS346">
        <f t="shared" si="285"/>
        <v>3.8713592138126631</v>
      </c>
      <c r="CT346">
        <f t="shared" si="286"/>
        <v>-28.177087674175972</v>
      </c>
      <c r="CU346">
        <f t="shared" si="287"/>
        <v>-95.360639743999897</v>
      </c>
      <c r="DD346">
        <f t="shared" si="288"/>
        <v>0.29122007126519284</v>
      </c>
      <c r="DE346">
        <f t="shared" si="289"/>
        <v>1.8777170745192577</v>
      </c>
      <c r="DF346">
        <f t="shared" si="290"/>
        <v>3.8238502219632542</v>
      </c>
      <c r="DG346">
        <f t="shared" si="291"/>
        <v>-38.463783327225009</v>
      </c>
      <c r="DH346">
        <f t="shared" si="292"/>
        <v>-115.22512289999986</v>
      </c>
      <c r="DQ346">
        <f t="shared" si="293"/>
        <v>0.25071243459580173</v>
      </c>
      <c r="DR346">
        <f t="shared" si="294"/>
        <v>1.7672182681061965</v>
      </c>
      <c r="DS346">
        <f t="shared" si="295"/>
        <v>4.9406062986362755</v>
      </c>
      <c r="DT346">
        <f t="shared" si="296"/>
        <v>-32.677444445362525</v>
      </c>
      <c r="DU346">
        <f t="shared" si="297"/>
        <v>-198.54910844999972</v>
      </c>
    </row>
    <row r="347" spans="1:125">
      <c r="A347">
        <v>0.34200000000000003</v>
      </c>
      <c r="B347">
        <f t="shared" si="250"/>
        <v>0.22288076517139205</v>
      </c>
      <c r="C347">
        <f t="shared" si="251"/>
        <v>1.5192360388799999</v>
      </c>
      <c r="D347">
        <f t="shared" si="252"/>
        <v>4.2666825600000013</v>
      </c>
      <c r="E347">
        <f t="shared" si="253"/>
        <v>-21.01296</v>
      </c>
      <c r="F347">
        <f t="shared" si="254"/>
        <v>-113.75999999999999</v>
      </c>
      <c r="N347">
        <f t="shared" si="255"/>
        <v>0.21207726865203735</v>
      </c>
      <c r="O347">
        <f t="shared" si="256"/>
        <v>1.5421011489595597</v>
      </c>
      <c r="P347">
        <f t="shared" si="257"/>
        <v>5.0030078628015371</v>
      </c>
      <c r="Q347">
        <f t="shared" si="258"/>
        <v>-21.807913632960009</v>
      </c>
      <c r="R347">
        <f t="shared" si="259"/>
        <v>-179.20066751999997</v>
      </c>
      <c r="AC347">
        <f t="shared" si="260"/>
        <v>0.1585053942750326</v>
      </c>
      <c r="AD347">
        <f t="shared" si="261"/>
        <v>1.615654699282254</v>
      </c>
      <c r="AE347">
        <f t="shared" si="262"/>
        <v>9.0749370762579051</v>
      </c>
      <c r="AF347">
        <f t="shared" si="298"/>
        <v>-19.206692466829907</v>
      </c>
      <c r="AG347">
        <f t="shared" si="299"/>
        <v>-618.51325435328874</v>
      </c>
      <c r="AQ347">
        <f t="shared" si="263"/>
        <v>0.27089630525741254</v>
      </c>
      <c r="AR347">
        <f t="shared" si="264"/>
        <v>1.4176133274152891</v>
      </c>
      <c r="AS347">
        <f t="shared" si="265"/>
        <v>0.9941256586598568</v>
      </c>
      <c r="AT347">
        <f t="shared" si="266"/>
        <v>-17.479832742400021</v>
      </c>
      <c r="AU347">
        <f t="shared" si="267"/>
        <v>177.08741119999956</v>
      </c>
      <c r="BD347">
        <f t="shared" si="268"/>
        <v>0.44932114052959515</v>
      </c>
      <c r="BE347">
        <f t="shared" si="269"/>
        <v>2.3022107931817422</v>
      </c>
      <c r="BF347">
        <f t="shared" si="270"/>
        <v>-0.53198137740384199</v>
      </c>
      <c r="BG347">
        <f t="shared" si="271"/>
        <v>-60.512520717599969</v>
      </c>
      <c r="BH347">
        <f t="shared" si="272"/>
        <v>207.56846879999961</v>
      </c>
      <c r="BQ347">
        <f t="shared" si="273"/>
        <v>0.15276630068264802</v>
      </c>
      <c r="BR347">
        <f t="shared" si="274"/>
        <v>1.352073737904014</v>
      </c>
      <c r="BS347">
        <f t="shared" si="275"/>
        <v>6.3867551728528795</v>
      </c>
      <c r="BT347">
        <f t="shared" si="276"/>
        <v>-12.131761861800008</v>
      </c>
      <c r="BU347">
        <f t="shared" si="277"/>
        <v>-275.89295160000023</v>
      </c>
      <c r="CD347">
        <f t="shared" si="278"/>
        <v>0.18686911010687662</v>
      </c>
      <c r="CE347">
        <f t="shared" si="279"/>
        <v>1.5954530724785323</v>
      </c>
      <c r="CF347">
        <f t="shared" si="280"/>
        <v>6.7211002360051229</v>
      </c>
      <c r="CG347">
        <f t="shared" si="281"/>
        <v>-23.662805443200035</v>
      </c>
      <c r="CH347">
        <f t="shared" si="282"/>
        <v>-331.8955583999998</v>
      </c>
      <c r="CQ347">
        <f t="shared" si="283"/>
        <v>0.25604187741307916</v>
      </c>
      <c r="CR347">
        <f t="shared" si="284"/>
        <v>1.6670363956455185</v>
      </c>
      <c r="CS347">
        <f t="shared" si="285"/>
        <v>3.8431346265317416</v>
      </c>
      <c r="CT347">
        <f t="shared" si="286"/>
        <v>-28.271906241535998</v>
      </c>
      <c r="CU347">
        <f t="shared" si="287"/>
        <v>-94.276762965333248</v>
      </c>
      <c r="DD347">
        <f t="shared" si="288"/>
        <v>0.29309969384940543</v>
      </c>
      <c r="DE347">
        <f t="shared" si="289"/>
        <v>1.8815216737155445</v>
      </c>
      <c r="DF347">
        <f t="shared" si="290"/>
        <v>3.78532910676816</v>
      </c>
      <c r="DG347">
        <f t="shared" si="291"/>
        <v>-38.578166387599985</v>
      </c>
      <c r="DH347">
        <f t="shared" si="292"/>
        <v>-113.54107119999992</v>
      </c>
      <c r="DQ347">
        <f t="shared" si="293"/>
        <v>0.25248211771255624</v>
      </c>
      <c r="DR347">
        <f t="shared" si="294"/>
        <v>1.7721425026543343</v>
      </c>
      <c r="DS347">
        <f t="shared" si="295"/>
        <v>4.9078298326528778</v>
      </c>
      <c r="DT347">
        <f t="shared" si="296"/>
        <v>-32.87523426180001</v>
      </c>
      <c r="DU347">
        <f t="shared" si="297"/>
        <v>-197.02955159999982</v>
      </c>
    </row>
    <row r="348" spans="1:125">
      <c r="A348">
        <v>0.34300000000000003</v>
      </c>
      <c r="B348">
        <f t="shared" si="250"/>
        <v>0.22440213104465803</v>
      </c>
      <c r="C348">
        <f t="shared" si="251"/>
        <v>1.5234921960300001</v>
      </c>
      <c r="D348">
        <f t="shared" si="252"/>
        <v>4.2456128399999997</v>
      </c>
      <c r="E348">
        <f t="shared" si="253"/>
        <v>-21.126359999999998</v>
      </c>
      <c r="F348">
        <f t="shared" si="254"/>
        <v>-113.03999999999999</v>
      </c>
      <c r="N348">
        <f t="shared" si="255"/>
        <v>0.21362186766281674</v>
      </c>
      <c r="O348">
        <f t="shared" si="256"/>
        <v>1.5470932230355794</v>
      </c>
      <c r="P348">
        <f t="shared" si="257"/>
        <v>4.981110496124364</v>
      </c>
      <c r="Q348">
        <f t="shared" si="258"/>
        <v>-21.98667223326002</v>
      </c>
      <c r="R348">
        <f t="shared" si="259"/>
        <v>-178.31573927999986</v>
      </c>
      <c r="AC348">
        <f t="shared" si="260"/>
        <v>0.16012558321597184</v>
      </c>
      <c r="AD348">
        <f t="shared" si="261"/>
        <v>1.6247199299550181</v>
      </c>
      <c r="AE348">
        <f t="shared" si="262"/>
        <v>9.0554212407466625</v>
      </c>
      <c r="AF348">
        <f t="shared" si="298"/>
        <v>-19.824862684686401</v>
      </c>
      <c r="AG348">
        <f t="shared" si="299"/>
        <v>-617.81803114446689</v>
      </c>
      <c r="AQ348">
        <f t="shared" si="263"/>
        <v>0.27231441274173024</v>
      </c>
      <c r="AR348">
        <f t="shared" si="264"/>
        <v>1.4185987426718698</v>
      </c>
      <c r="AS348">
        <f t="shared" si="265"/>
        <v>0.97673436833614957</v>
      </c>
      <c r="AT348">
        <f t="shared" si="266"/>
        <v>-17.302750074399967</v>
      </c>
      <c r="AU348">
        <f t="shared" si="267"/>
        <v>177.07439680000027</v>
      </c>
      <c r="BD348">
        <f t="shared" si="268"/>
        <v>0.4516230752553359</v>
      </c>
      <c r="BE348">
        <f t="shared" si="269"/>
        <v>2.3016485902345378</v>
      </c>
      <c r="BF348">
        <f t="shared" si="270"/>
        <v>-0.5923897308359316</v>
      </c>
      <c r="BG348">
        <f t="shared" si="271"/>
        <v>-60.303804116849896</v>
      </c>
      <c r="BH348">
        <f t="shared" si="272"/>
        <v>209.86064820000024</v>
      </c>
      <c r="BQ348">
        <f t="shared" si="273"/>
        <v>0.15412156576468691</v>
      </c>
      <c r="BR348">
        <f t="shared" si="274"/>
        <v>1.3584543812358396</v>
      </c>
      <c r="BS348">
        <f t="shared" si="275"/>
        <v>6.3744855528644342</v>
      </c>
      <c r="BT348">
        <f t="shared" si="276"/>
        <v>-12.407389262362564</v>
      </c>
      <c r="BU348">
        <f t="shared" si="277"/>
        <v>-275.35983614999992</v>
      </c>
      <c r="CD348">
        <f t="shared" si="278"/>
        <v>0.18846791977185379</v>
      </c>
      <c r="CE348">
        <f t="shared" si="279"/>
        <v>1.6021622860485971</v>
      </c>
      <c r="CF348">
        <f t="shared" si="280"/>
        <v>6.6972716937478829</v>
      </c>
      <c r="CG348">
        <f t="shared" si="281"/>
        <v>-23.994067444200056</v>
      </c>
      <c r="CH348">
        <f t="shared" si="282"/>
        <v>-330.6257975999996</v>
      </c>
      <c r="CQ348">
        <f t="shared" si="283"/>
        <v>0.25771083066013445</v>
      </c>
      <c r="CR348">
        <f t="shared" si="284"/>
        <v>1.6708653786512511</v>
      </c>
      <c r="CS348">
        <f t="shared" si="285"/>
        <v>3.814815762353704</v>
      </c>
      <c r="CT348">
        <f t="shared" si="286"/>
        <v>-28.365641736682662</v>
      </c>
      <c r="CU348">
        <f t="shared" si="287"/>
        <v>-93.194495914666618</v>
      </c>
      <c r="DD348">
        <f t="shared" si="288"/>
        <v>0.29498310175326309</v>
      </c>
      <c r="DE348">
        <f t="shared" si="289"/>
        <v>1.8852876948857631</v>
      </c>
      <c r="DF348">
        <f t="shared" si="290"/>
        <v>3.7466944504639619</v>
      </c>
      <c r="DG348">
        <f t="shared" si="291"/>
        <v>-38.690865621225001</v>
      </c>
      <c r="DH348">
        <f t="shared" si="292"/>
        <v>-111.85747429999992</v>
      </c>
      <c r="DQ348">
        <f t="shared" si="293"/>
        <v>0.25425670864272432</v>
      </c>
      <c r="DR348">
        <f t="shared" si="294"/>
        <v>1.7770338620950821</v>
      </c>
      <c r="DS348">
        <f t="shared" si="295"/>
        <v>4.8748563376019325</v>
      </c>
      <c r="DT348">
        <f t="shared" si="296"/>
        <v>-33.071501612362518</v>
      </c>
      <c r="DU348">
        <f t="shared" si="297"/>
        <v>-195.50418614999995</v>
      </c>
    </row>
    <row r="349" spans="1:125">
      <c r="A349">
        <v>0.34399999999999997</v>
      </c>
      <c r="B349">
        <f t="shared" si="250"/>
        <v>0.22592774252134395</v>
      </c>
      <c r="C349">
        <f t="shared" si="251"/>
        <v>1.5277272268799997</v>
      </c>
      <c r="D349">
        <f t="shared" si="252"/>
        <v>4.2244300799999994</v>
      </c>
      <c r="E349">
        <f t="shared" si="253"/>
        <v>-21.239039999999996</v>
      </c>
      <c r="F349">
        <f t="shared" si="254"/>
        <v>-112.32000000000002</v>
      </c>
      <c r="N349">
        <f t="shared" si="255"/>
        <v>0.21517144776923255</v>
      </c>
      <c r="O349">
        <f t="shared" si="256"/>
        <v>1.5520633105133073</v>
      </c>
      <c r="P349">
        <f t="shared" si="257"/>
        <v>4.9590348141035507</v>
      </c>
      <c r="Q349">
        <f t="shared" si="258"/>
        <v>-22.164543528960003</v>
      </c>
      <c r="R349">
        <f t="shared" si="259"/>
        <v>-177.42606336</v>
      </c>
      <c r="AC349">
        <f t="shared" si="260"/>
        <v>0.16175482752666701</v>
      </c>
      <c r="AD349">
        <f t="shared" si="261"/>
        <v>1.6337653358253186</v>
      </c>
      <c r="AE349">
        <f t="shared" si="262"/>
        <v>9.0352875917735744</v>
      </c>
      <c r="AF349">
        <f t="shared" si="298"/>
        <v>-20.442310251978263</v>
      </c>
      <c r="AG349">
        <f t="shared" si="299"/>
        <v>-617.06797664698388</v>
      </c>
      <c r="AQ349">
        <f t="shared" si="263"/>
        <v>0.2737334969751723</v>
      </c>
      <c r="AR349">
        <f t="shared" si="264"/>
        <v>1.41956685517641</v>
      </c>
      <c r="AS349">
        <f t="shared" si="265"/>
        <v>0.95952015065087348</v>
      </c>
      <c r="AT349">
        <f t="shared" si="266"/>
        <v>-17.125690982399973</v>
      </c>
      <c r="AU349">
        <f t="shared" si="267"/>
        <v>177.04028160000018</v>
      </c>
      <c r="BD349">
        <f t="shared" si="268"/>
        <v>0.45392441760883379</v>
      </c>
      <c r="BE349">
        <f t="shared" si="269"/>
        <v>2.3010260836732099</v>
      </c>
      <c r="BF349">
        <f t="shared" si="270"/>
        <v>-0.65258822565888508</v>
      </c>
      <c r="BG349">
        <f t="shared" si="271"/>
        <v>-60.092807577599991</v>
      </c>
      <c r="BH349">
        <f t="shared" si="272"/>
        <v>212.12835840000014</v>
      </c>
      <c r="BQ349">
        <f t="shared" si="273"/>
        <v>0.15548320530933221</v>
      </c>
      <c r="BR349">
        <f t="shared" si="274"/>
        <v>1.3648226172233318</v>
      </c>
      <c r="BS349">
        <f t="shared" si="275"/>
        <v>6.3619405740441621</v>
      </c>
      <c r="BT349">
        <f t="shared" si="276"/>
        <v>-12.68247751680002</v>
      </c>
      <c r="BU349">
        <f t="shared" si="277"/>
        <v>-274.81466879999982</v>
      </c>
      <c r="CD349">
        <f t="shared" si="278"/>
        <v>0.19007342668097255</v>
      </c>
      <c r="CE349">
        <f t="shared" si="279"/>
        <v>1.6088475056576914</v>
      </c>
      <c r="CF349">
        <f t="shared" si="280"/>
        <v>6.6731125270118365</v>
      </c>
      <c r="CG349">
        <f t="shared" si="281"/>
        <v>-24.324051763199996</v>
      </c>
      <c r="CH349">
        <f t="shared" si="282"/>
        <v>-329.34021119999989</v>
      </c>
      <c r="CQ349">
        <f t="shared" si="283"/>
        <v>0.25938359871518574</v>
      </c>
      <c r="CR349">
        <f t="shared" si="284"/>
        <v>1.6746659961053676</v>
      </c>
      <c r="CS349">
        <f t="shared" si="285"/>
        <v>3.7864037035453135</v>
      </c>
      <c r="CT349">
        <f t="shared" si="286"/>
        <v>-28.458295771135976</v>
      </c>
      <c r="CU349">
        <f t="shared" si="287"/>
        <v>-92.113842176000006</v>
      </c>
      <c r="DD349">
        <f t="shared" si="288"/>
        <v>0.29687025634224978</v>
      </c>
      <c r="DE349">
        <f t="shared" si="289"/>
        <v>1.8890150253306395</v>
      </c>
      <c r="DF349">
        <f t="shared" si="290"/>
        <v>3.7079479366451209</v>
      </c>
      <c r="DG349">
        <f t="shared" si="291"/>
        <v>-38.801881497600007</v>
      </c>
      <c r="DH349">
        <f t="shared" si="292"/>
        <v>-110.17436160000003</v>
      </c>
      <c r="DQ349">
        <f t="shared" si="293"/>
        <v>0.25603617441293786</v>
      </c>
      <c r="DR349">
        <f t="shared" si="294"/>
        <v>1.7818921501615721</v>
      </c>
      <c r="DS349">
        <f t="shared" si="295"/>
        <v>4.8416873388441619</v>
      </c>
      <c r="DT349">
        <f t="shared" si="296"/>
        <v>-33.266240716799985</v>
      </c>
      <c r="DU349">
        <f t="shared" si="297"/>
        <v>-193.97306880000008</v>
      </c>
    </row>
    <row r="350" spans="1:125">
      <c r="A350">
        <v>0.34499999999999997</v>
      </c>
      <c r="B350">
        <f t="shared" si="250"/>
        <v>0.22745757841875</v>
      </c>
      <c r="C350">
        <f t="shared" si="251"/>
        <v>1.53194101875</v>
      </c>
      <c r="D350">
        <f t="shared" si="252"/>
        <v>4.2031350000000032</v>
      </c>
      <c r="E350">
        <f t="shared" si="253"/>
        <v>-21.350999999999999</v>
      </c>
      <c r="F350">
        <f t="shared" si="254"/>
        <v>-111.60000000000002</v>
      </c>
      <c r="N350">
        <f t="shared" si="255"/>
        <v>0.21672598689567701</v>
      </c>
      <c r="O350">
        <f t="shared" si="256"/>
        <v>1.5570112335218431</v>
      </c>
      <c r="P350">
        <f t="shared" si="257"/>
        <v>4.936781706412499</v>
      </c>
      <c r="Q350">
        <f t="shared" si="258"/>
        <v>-22.341522787499976</v>
      </c>
      <c r="R350">
        <f t="shared" si="259"/>
        <v>-176.5316700000001</v>
      </c>
      <c r="AC350">
        <f t="shared" si="260"/>
        <v>0.16339310707353205</v>
      </c>
      <c r="AD350">
        <f t="shared" si="261"/>
        <v>1.6427902994501506</v>
      </c>
      <c r="AE350">
        <f t="shared" si="262"/>
        <v>9.0145368793813194</v>
      </c>
      <c r="AF350">
        <f t="shared" si="298"/>
        <v>-21.058980408349207</v>
      </c>
      <c r="AG350">
        <f t="shared" si="299"/>
        <v>-616.26323338650127</v>
      </c>
      <c r="AQ350">
        <f t="shared" si="263"/>
        <v>0.27515354074351867</v>
      </c>
      <c r="AR350">
        <f t="shared" si="264"/>
        <v>1.4205178419862481</v>
      </c>
      <c r="AS350">
        <f t="shared" si="265"/>
        <v>0.94248297150001115</v>
      </c>
      <c r="AT350">
        <f t="shared" si="266"/>
        <v>-16.948676500000062</v>
      </c>
      <c r="AU350">
        <f t="shared" si="267"/>
        <v>176.98520000000019</v>
      </c>
      <c r="BD350">
        <f t="shared" si="268"/>
        <v>0.45622510739178385</v>
      </c>
      <c r="BE350">
        <f t="shared" si="269"/>
        <v>2.3003434844922643</v>
      </c>
      <c r="BF350">
        <f t="shared" si="270"/>
        <v>-0.71257459415623359</v>
      </c>
      <c r="BG350">
        <f t="shared" si="271"/>
        <v>-59.87955553125007</v>
      </c>
      <c r="BH350">
        <f t="shared" si="272"/>
        <v>214.37167500000021</v>
      </c>
      <c r="BQ350">
        <f t="shared" si="273"/>
        <v>0.15685120677165026</v>
      </c>
      <c r="BR350">
        <f t="shared" si="274"/>
        <v>1.3711781707792381</v>
      </c>
      <c r="BS350">
        <f t="shared" si="275"/>
        <v>6.3491207815546815</v>
      </c>
      <c r="BT350">
        <f t="shared" si="276"/>
        <v>-12.957014601562491</v>
      </c>
      <c r="BU350">
        <f t="shared" si="277"/>
        <v>-274.25750625000012</v>
      </c>
      <c r="CD350">
        <f t="shared" si="278"/>
        <v>0.19168560667517337</v>
      </c>
      <c r="CE350">
        <f t="shared" si="279"/>
        <v>1.6155084013228118</v>
      </c>
      <c r="CF350">
        <f t="shared" si="280"/>
        <v>6.6486240213749941</v>
      </c>
      <c r="CG350">
        <f t="shared" si="281"/>
        <v>-24.652742624999966</v>
      </c>
      <c r="CH350">
        <f t="shared" si="282"/>
        <v>-328.03890000000035</v>
      </c>
      <c r="CQ350">
        <f t="shared" si="283"/>
        <v>0.26106015316626441</v>
      </c>
      <c r="CR350">
        <f t="shared" si="284"/>
        <v>1.6784381553536996</v>
      </c>
      <c r="CS350">
        <f t="shared" si="285"/>
        <v>3.7578995307600054</v>
      </c>
      <c r="CT350">
        <f t="shared" si="286"/>
        <v>-28.549869959999974</v>
      </c>
      <c r="CU350">
        <f t="shared" si="287"/>
        <v>-91.03480533333331</v>
      </c>
      <c r="DD350">
        <f t="shared" si="288"/>
        <v>0.29876111886999196</v>
      </c>
      <c r="DE350">
        <f t="shared" si="289"/>
        <v>1.8927035540342569</v>
      </c>
      <c r="DF350">
        <f t="shared" si="290"/>
        <v>3.6690912484218803</v>
      </c>
      <c r="DG350">
        <f t="shared" si="291"/>
        <v>-38.911214515624991</v>
      </c>
      <c r="DH350">
        <f t="shared" si="292"/>
        <v>-108.49176250000005</v>
      </c>
      <c r="DQ350">
        <f t="shared" si="293"/>
        <v>0.25782048185432604</v>
      </c>
      <c r="DR350">
        <f t="shared" si="294"/>
        <v>1.7867171721151753</v>
      </c>
      <c r="DS350">
        <f t="shared" si="295"/>
        <v>4.8083243674921849</v>
      </c>
      <c r="DT350">
        <f t="shared" si="296"/>
        <v>-33.459445851562492</v>
      </c>
      <c r="DU350">
        <f t="shared" si="297"/>
        <v>-192.43625625000016</v>
      </c>
    </row>
    <row r="351" spans="1:125">
      <c r="A351">
        <v>0.34599999999999997</v>
      </c>
      <c r="B351">
        <f t="shared" si="250"/>
        <v>0.22899161744185598</v>
      </c>
      <c r="C351">
        <f t="shared" si="251"/>
        <v>1.53613345968</v>
      </c>
      <c r="D351">
        <f t="shared" si="252"/>
        <v>4.1817283200000004</v>
      </c>
      <c r="E351">
        <f t="shared" si="253"/>
        <v>-21.462239999999994</v>
      </c>
      <c r="F351">
        <f t="shared" si="254"/>
        <v>-110.88000000000002</v>
      </c>
      <c r="N351">
        <f t="shared" si="255"/>
        <v>0.21828546278911692</v>
      </c>
      <c r="O351">
        <f t="shared" si="256"/>
        <v>1.5619368150823207</v>
      </c>
      <c r="P351">
        <f t="shared" si="257"/>
        <v>4.9143520674420458</v>
      </c>
      <c r="Q351">
        <f t="shared" si="258"/>
        <v>-22.517605306559989</v>
      </c>
      <c r="R351">
        <f t="shared" si="259"/>
        <v>-175.63258944000006</v>
      </c>
      <c r="AC351">
        <f t="shared" si="260"/>
        <v>0.16504040110592114</v>
      </c>
      <c r="AD351">
        <f t="shared" si="261"/>
        <v>1.6517942041639124</v>
      </c>
      <c r="AE351">
        <f t="shared" si="262"/>
        <v>8.9931699083008105</v>
      </c>
      <c r="AF351">
        <f t="shared" si="298"/>
        <v>-21.674818537949115</v>
      </c>
      <c r="AG351">
        <f t="shared" si="299"/>
        <v>-615.40394785132025</v>
      </c>
      <c r="AQ351">
        <f t="shared" si="263"/>
        <v>0.27657452700958501</v>
      </c>
      <c r="AR351">
        <f t="shared" si="264"/>
        <v>1.4214518801141305</v>
      </c>
      <c r="AS351">
        <f t="shared" si="265"/>
        <v>0.92562277581312724</v>
      </c>
      <c r="AT351">
        <f t="shared" si="266"/>
        <v>-16.77172752640007</v>
      </c>
      <c r="AU351">
        <f t="shared" si="267"/>
        <v>176.9092863999997</v>
      </c>
      <c r="BD351">
        <f t="shared" si="268"/>
        <v>0.4585250846180039</v>
      </c>
      <c r="BE351">
        <f t="shared" si="269"/>
        <v>2.2996010059417169</v>
      </c>
      <c r="BF351">
        <f t="shared" si="270"/>
        <v>-0.77234659300511188</v>
      </c>
      <c r="BG351">
        <f t="shared" si="271"/>
        <v>-59.664072333600032</v>
      </c>
      <c r="BH351">
        <f t="shared" si="272"/>
        <v>216.5906735999996</v>
      </c>
      <c r="BQ351">
        <f t="shared" si="273"/>
        <v>0.15822555733189517</v>
      </c>
      <c r="BR351">
        <f t="shared" si="274"/>
        <v>1.3775207673674719</v>
      </c>
      <c r="BS351">
        <f t="shared" si="275"/>
        <v>6.3360267325538366</v>
      </c>
      <c r="BT351">
        <f t="shared" si="276"/>
        <v>-13.230988549799989</v>
      </c>
      <c r="BU351">
        <f t="shared" si="277"/>
        <v>-273.68840519999986</v>
      </c>
      <c r="CD351">
        <f t="shared" si="278"/>
        <v>0.19330443526605912</v>
      </c>
      <c r="CE351">
        <f t="shared" si="279"/>
        <v>1.6221446443544021</v>
      </c>
      <c r="CF351">
        <f t="shared" si="280"/>
        <v>6.6238074781401561</v>
      </c>
      <c r="CG351">
        <f t="shared" si="281"/>
        <v>-24.980124355199983</v>
      </c>
      <c r="CH351">
        <f t="shared" si="282"/>
        <v>-326.72196479999991</v>
      </c>
      <c r="CQ351">
        <f t="shared" si="283"/>
        <v>0.26274046550928781</v>
      </c>
      <c r="CR351">
        <f t="shared" si="284"/>
        <v>1.6821817648219246</v>
      </c>
      <c r="CS351">
        <f t="shared" si="285"/>
        <v>3.7293043230343219</v>
      </c>
      <c r="CT351">
        <f t="shared" si="286"/>
        <v>-28.640365921962626</v>
      </c>
      <c r="CU351">
        <f t="shared" si="287"/>
        <v>-89.957388970666671</v>
      </c>
      <c r="DD351">
        <f t="shared" si="288"/>
        <v>0.30065565047994153</v>
      </c>
      <c r="DE351">
        <f t="shared" si="289"/>
        <v>1.8963531716635535</v>
      </c>
      <c r="DF351">
        <f t="shared" si="290"/>
        <v>3.6301260683908767</v>
      </c>
      <c r="DG351">
        <f t="shared" si="291"/>
        <v>-39.018865203600001</v>
      </c>
      <c r="DH351">
        <f t="shared" si="292"/>
        <v>-106.80970639999998</v>
      </c>
      <c r="DQ351">
        <f t="shared" si="293"/>
        <v>0.25960959760404528</v>
      </c>
      <c r="DR351">
        <f t="shared" si="294"/>
        <v>1.7915087347512313</v>
      </c>
      <c r="DS351">
        <f t="shared" si="295"/>
        <v>4.7747689603538408</v>
      </c>
      <c r="DT351">
        <f t="shared" si="296"/>
        <v>-33.65111134979999</v>
      </c>
      <c r="DU351">
        <f t="shared" si="297"/>
        <v>-190.89380519999992</v>
      </c>
    </row>
    <row r="352" spans="1:125">
      <c r="A352">
        <v>0.34699999999999998</v>
      </c>
      <c r="B352">
        <f t="shared" si="250"/>
        <v>0.23052983818404196</v>
      </c>
      <c r="C352">
        <f t="shared" si="251"/>
        <v>1.5403044384299998</v>
      </c>
      <c r="D352">
        <f t="shared" si="252"/>
        <v>4.16021076</v>
      </c>
      <c r="E352">
        <f t="shared" si="253"/>
        <v>-21.572759999999988</v>
      </c>
      <c r="F352">
        <f t="shared" si="254"/>
        <v>-110.16000000000003</v>
      </c>
      <c r="N352">
        <f t="shared" si="255"/>
        <v>0.21984985301998822</v>
      </c>
      <c r="O352">
        <f t="shared" si="256"/>
        <v>1.5668398791126088</v>
      </c>
      <c r="P352">
        <f t="shared" si="257"/>
        <v>4.8917467962702377</v>
      </c>
      <c r="Q352">
        <f t="shared" si="258"/>
        <v>-22.692786414060009</v>
      </c>
      <c r="R352">
        <f t="shared" si="259"/>
        <v>-174.72885191999998</v>
      </c>
      <c r="AC352">
        <f t="shared" si="260"/>
        <v>0.16669668825693501</v>
      </c>
      <c r="AD352">
        <f t="shared" si="261"/>
        <v>1.660776434133012</v>
      </c>
      <c r="AE352">
        <f t="shared" si="262"/>
        <v>8.9711875378051253</v>
      </c>
      <c r="AF352">
        <f t="shared" si="298"/>
        <v>-22.289770173391673</v>
      </c>
      <c r="AG352">
        <f t="shared" si="299"/>
        <v>-614.49027046700053</v>
      </c>
      <c r="AQ352">
        <f t="shared" si="263"/>
        <v>0.2779964389131695</v>
      </c>
      <c r="AR352">
        <f t="shared" si="264"/>
        <v>1.4223691465072923</v>
      </c>
      <c r="AS352">
        <f t="shared" si="265"/>
        <v>0.90893948768783872</v>
      </c>
      <c r="AT352">
        <f t="shared" si="266"/>
        <v>-16.594864826399998</v>
      </c>
      <c r="AU352">
        <f t="shared" si="267"/>
        <v>176.8126751999996</v>
      </c>
      <c r="BD352">
        <f t="shared" si="268"/>
        <v>0.46082428951567994</v>
      </c>
      <c r="BE352">
        <f t="shared" si="269"/>
        <v>2.2987988635027454</v>
      </c>
      <c r="BF352">
        <f t="shared" si="270"/>
        <v>-0.83190200320060814</v>
      </c>
      <c r="BG352">
        <f t="shared" si="271"/>
        <v>-59.446382264849923</v>
      </c>
      <c r="BH352">
        <f t="shared" si="272"/>
        <v>218.78542979999952</v>
      </c>
      <c r="BQ352">
        <f t="shared" si="273"/>
        <v>0.15960624389606529</v>
      </c>
      <c r="BR352">
        <f t="shared" si="274"/>
        <v>1.3838501330150748</v>
      </c>
      <c r="BS352">
        <f t="shared" si="275"/>
        <v>6.3226589961379513</v>
      </c>
      <c r="BT352">
        <f t="shared" si="276"/>
        <v>-13.504387451362533</v>
      </c>
      <c r="BU352">
        <f t="shared" si="277"/>
        <v>-273.10742235000021</v>
      </c>
      <c r="CD352">
        <f t="shared" si="278"/>
        <v>0.19492988763719624</v>
      </c>
      <c r="CE352">
        <f t="shared" si="279"/>
        <v>1.6287559073720292</v>
      </c>
      <c r="CF352">
        <f t="shared" si="280"/>
        <v>6.5986642142341321</v>
      </c>
      <c r="CG352">
        <f t="shared" si="281"/>
        <v>-25.306181380200115</v>
      </c>
      <c r="CH352">
        <f t="shared" si="282"/>
        <v>-325.38950639999973</v>
      </c>
      <c r="CQ352">
        <f t="shared" si="283"/>
        <v>0.26442450714913757</v>
      </c>
      <c r="CR352">
        <f t="shared" si="284"/>
        <v>1.6858967340139452</v>
      </c>
      <c r="CS352">
        <f t="shared" si="285"/>
        <v>3.7006191577843288</v>
      </c>
      <c r="CT352">
        <f t="shared" si="286"/>
        <v>-28.729785279295985</v>
      </c>
      <c r="CU352">
        <f t="shared" si="287"/>
        <v>-88.881596671999958</v>
      </c>
      <c r="DD352">
        <f t="shared" si="288"/>
        <v>0.30255381220705857</v>
      </c>
      <c r="DE352">
        <f t="shared" si="289"/>
        <v>1.8999637705677945</v>
      </c>
      <c r="DF352">
        <f t="shared" si="290"/>
        <v>3.5910540786057839</v>
      </c>
      <c r="DG352">
        <f t="shared" si="291"/>
        <v>-39.124834119225</v>
      </c>
      <c r="DH352">
        <f t="shared" si="292"/>
        <v>-105.12822270000007</v>
      </c>
      <c r="DQ352">
        <f t="shared" si="293"/>
        <v>0.26140348810681713</v>
      </c>
      <c r="DR352">
        <f t="shared" si="294"/>
        <v>1.7962666464047081</v>
      </c>
      <c r="DS352">
        <f t="shared" si="295"/>
        <v>4.7410226598754424</v>
      </c>
      <c r="DT352">
        <f t="shared" si="296"/>
        <v>-33.841231601362523</v>
      </c>
      <c r="DU352">
        <f t="shared" si="297"/>
        <v>-189.34577234999983</v>
      </c>
    </row>
    <row r="353" spans="1:125">
      <c r="A353">
        <v>0.34799999999999998</v>
      </c>
      <c r="B353">
        <f t="shared" si="250"/>
        <v>0.23207221912780795</v>
      </c>
      <c r="C353">
        <f t="shared" si="251"/>
        <v>1.5444538444800004</v>
      </c>
      <c r="D353">
        <f t="shared" si="252"/>
        <v>4.1385830399999985</v>
      </c>
      <c r="E353">
        <f t="shared" si="253"/>
        <v>-21.682559999999988</v>
      </c>
      <c r="F353">
        <f t="shared" si="254"/>
        <v>-109.44000000000003</v>
      </c>
      <c r="N353">
        <f t="shared" si="255"/>
        <v>0.22141913498309507</v>
      </c>
      <c r="O353">
        <f t="shared" si="256"/>
        <v>1.5717202504319876</v>
      </c>
      <c r="P353">
        <f t="shared" si="257"/>
        <v>4.8689667966320673</v>
      </c>
      <c r="Q353">
        <f t="shared" si="258"/>
        <v>-22.86706146816001</v>
      </c>
      <c r="R353">
        <f t="shared" si="259"/>
        <v>-173.82048767999999</v>
      </c>
      <c r="AC353">
        <f t="shared" si="260"/>
        <v>0.16836194654427933</v>
      </c>
      <c r="AD353">
        <f t="shared" si="261"/>
        <v>1.6697363744103377</v>
      </c>
      <c r="AE353">
        <f t="shared" si="262"/>
        <v>8.9485906815588159</v>
      </c>
      <c r="AF353">
        <f t="shared" si="298"/>
        <v>-22.903780999669436</v>
      </c>
      <c r="AG353">
        <f t="shared" si="299"/>
        <v>-613.52235557093513</v>
      </c>
      <c r="AQ353">
        <f t="shared" si="263"/>
        <v>0.27941925977097615</v>
      </c>
      <c r="AR353">
        <f t="shared" si="264"/>
        <v>1.4232698180267223</v>
      </c>
      <c r="AS353">
        <f t="shared" si="265"/>
        <v>0.89243301052415358</v>
      </c>
      <c r="AT353">
        <f t="shared" si="266"/>
        <v>-16.418109030399904</v>
      </c>
      <c r="AU353">
        <f t="shared" si="267"/>
        <v>176.69550079999954</v>
      </c>
      <c r="BD353">
        <f t="shared" si="268"/>
        <v>0.46312266252958495</v>
      </c>
      <c r="BE353">
        <f t="shared" si="269"/>
        <v>2.2979372748633935</v>
      </c>
      <c r="BF353">
        <f t="shared" si="270"/>
        <v>-0.89123862998016978</v>
      </c>
      <c r="BG353">
        <f t="shared" si="271"/>
        <v>-59.22650952959993</v>
      </c>
      <c r="BH353">
        <f t="shared" si="272"/>
        <v>220.95601919999967</v>
      </c>
      <c r="BQ353">
        <f t="shared" si="273"/>
        <v>0.16099325309647261</v>
      </c>
      <c r="BR353">
        <f t="shared" si="274"/>
        <v>1.3901659943241369</v>
      </c>
      <c r="BS353">
        <f t="shared" si="275"/>
        <v>6.3090181532851286</v>
      </c>
      <c r="BT353">
        <f t="shared" si="276"/>
        <v>-13.777199452799998</v>
      </c>
      <c r="BU353">
        <f t="shared" si="277"/>
        <v>-272.51461439999986</v>
      </c>
      <c r="CD353">
        <f t="shared" si="278"/>
        <v>0.19656193864543167</v>
      </c>
      <c r="CE353">
        <f t="shared" si="279"/>
        <v>1.6353418643199586</v>
      </c>
      <c r="CF353">
        <f t="shared" si="280"/>
        <v>6.5731955621068892</v>
      </c>
      <c r="CG353">
        <f t="shared" si="281"/>
        <v>-25.63089822720007</v>
      </c>
      <c r="CH353">
        <f t="shared" si="282"/>
        <v>-324.04162559999997</v>
      </c>
      <c r="CQ353">
        <f t="shared" si="283"/>
        <v>0.26611224940073835</v>
      </c>
      <c r="CR353">
        <f t="shared" si="284"/>
        <v>1.6895829735102683</v>
      </c>
      <c r="CS353">
        <f t="shared" si="285"/>
        <v>3.6718451108020207</v>
      </c>
      <c r="CT353">
        <f t="shared" si="286"/>
        <v>-28.81812965785598</v>
      </c>
      <c r="CU353">
        <f t="shared" si="287"/>
        <v>-87.807432021333312</v>
      </c>
      <c r="DD353">
        <f t="shared" si="288"/>
        <v>0.30445556497949366</v>
      </c>
      <c r="DE353">
        <f t="shared" si="289"/>
        <v>1.9035352447780149</v>
      </c>
      <c r="DF353">
        <f t="shared" si="290"/>
        <v>3.5518769605478404</v>
      </c>
      <c r="DG353">
        <f t="shared" si="291"/>
        <v>-39.229121849599991</v>
      </c>
      <c r="DH353">
        <f t="shared" si="292"/>
        <v>-103.44734080000003</v>
      </c>
      <c r="DQ353">
        <f t="shared" si="293"/>
        <v>0.26320211961647005</v>
      </c>
      <c r="DR353">
        <f t="shared" si="294"/>
        <v>1.8009907169558166</v>
      </c>
      <c r="DS353">
        <f t="shared" si="295"/>
        <v>4.707087014085122</v>
      </c>
      <c r="DT353">
        <f t="shared" si="296"/>
        <v>-34.029801052800018</v>
      </c>
      <c r="DU353">
        <f t="shared" si="297"/>
        <v>-187.79221439999998</v>
      </c>
    </row>
    <row r="354" spans="1:125">
      <c r="A354">
        <v>0.34899999999999998</v>
      </c>
      <c r="B354">
        <f t="shared" si="250"/>
        <v>0.23361873864549401</v>
      </c>
      <c r="C354">
        <f t="shared" si="251"/>
        <v>1.5485815680299995</v>
      </c>
      <c r="D354">
        <f t="shared" si="252"/>
        <v>4.1168458800000005</v>
      </c>
      <c r="E354">
        <f t="shared" si="253"/>
        <v>-21.791639999999994</v>
      </c>
      <c r="F354">
        <f t="shared" si="254"/>
        <v>-108.72000000000003</v>
      </c>
      <c r="N354">
        <f t="shared" si="255"/>
        <v>0.22299328589851355</v>
      </c>
      <c r="O354">
        <f t="shared" si="256"/>
        <v>1.5765777547657871</v>
      </c>
      <c r="P354">
        <f t="shared" si="257"/>
        <v>4.8460129768892539</v>
      </c>
      <c r="Q354">
        <f t="shared" si="258"/>
        <v>-23.040425857259972</v>
      </c>
      <c r="R354">
        <f t="shared" si="259"/>
        <v>-172.90752695999998</v>
      </c>
      <c r="AC354">
        <f t="shared" si="260"/>
        <v>0.17003615337117864</v>
      </c>
      <c r="AD354">
        <f t="shared" si="261"/>
        <v>1.678673410989578</v>
      </c>
      <c r="AE354">
        <f t="shared" si="262"/>
        <v>8.9253803074635734</v>
      </c>
      <c r="AF354">
        <f t="shared" si="298"/>
        <v>-23.516796858061433</v>
      </c>
      <c r="AG354">
        <f t="shared" si="299"/>
        <v>-612.50036138697078</v>
      </c>
      <c r="AQ354">
        <f t="shared" si="263"/>
        <v>0.28084297307651801</v>
      </c>
      <c r="AR354">
        <f t="shared" si="264"/>
        <v>1.4241540714265009</v>
      </c>
      <c r="AS354">
        <f t="shared" si="265"/>
        <v>0.87610322715890732</v>
      </c>
      <c r="AT354">
        <f t="shared" si="266"/>
        <v>-16.24148063440002</v>
      </c>
      <c r="AU354">
        <f t="shared" si="267"/>
        <v>176.55789759999971</v>
      </c>
      <c r="BD354">
        <f t="shared" si="268"/>
        <v>0.46542014432327317</v>
      </c>
      <c r="BE354">
        <f t="shared" si="269"/>
        <v>2.2970164598943876</v>
      </c>
      <c r="BF354">
        <f t="shared" si="270"/>
        <v>-0.95035430274810473</v>
      </c>
      <c r="BG354">
        <f t="shared" si="271"/>
        <v>-59.004478256849964</v>
      </c>
      <c r="BH354">
        <f t="shared" si="272"/>
        <v>223.1025173999999</v>
      </c>
      <c r="BQ354">
        <f t="shared" si="273"/>
        <v>0.16238657129232364</v>
      </c>
      <c r="BR354">
        <f t="shared" si="274"/>
        <v>1.3964680784836374</v>
      </c>
      <c r="BS354">
        <f t="shared" si="275"/>
        <v>6.29510479679859</v>
      </c>
      <c r="BT354">
        <f t="shared" si="276"/>
        <v>-14.049412757362468</v>
      </c>
      <c r="BU354">
        <f t="shared" si="277"/>
        <v>-271.91003804999991</v>
      </c>
      <c r="CD354">
        <f t="shared" si="278"/>
        <v>0.19820056282222592</v>
      </c>
      <c r="CE354">
        <f t="shared" si="279"/>
        <v>1.6419021904826248</v>
      </c>
      <c r="CF354">
        <f t="shared" si="280"/>
        <v>6.5474028696308384</v>
      </c>
      <c r="CG354">
        <f t="shared" si="281"/>
        <v>-25.954259524199927</v>
      </c>
      <c r="CH354">
        <f t="shared" si="282"/>
        <v>-322.67842320000022</v>
      </c>
      <c r="CQ354">
        <f t="shared" si="283"/>
        <v>0.26780366349013285</v>
      </c>
      <c r="CR354">
        <f t="shared" si="284"/>
        <v>1.6932403949663777</v>
      </c>
      <c r="CS354">
        <f t="shared" si="285"/>
        <v>3.6429832562517666</v>
      </c>
      <c r="CT354">
        <f t="shared" si="286"/>
        <v>-28.905400687082647</v>
      </c>
      <c r="CU354">
        <f t="shared" si="287"/>
        <v>-86.734898602666661</v>
      </c>
      <c r="DD354">
        <f t="shared" si="288"/>
        <v>0.30636086962026876</v>
      </c>
      <c r="DE354">
        <f t="shared" si="289"/>
        <v>1.9070674900064324</v>
      </c>
      <c r="DF354">
        <f t="shared" si="290"/>
        <v>3.5125963950964989</v>
      </c>
      <c r="DG354">
        <f t="shared" si="291"/>
        <v>-39.331729011224994</v>
      </c>
      <c r="DH354">
        <f t="shared" si="292"/>
        <v>-101.76709010000005</v>
      </c>
      <c r="DQ354">
        <f t="shared" si="293"/>
        <v>0.26500545819748766</v>
      </c>
      <c r="DR354">
        <f t="shared" si="294"/>
        <v>1.8056807578355645</v>
      </c>
      <c r="DS354">
        <f t="shared" si="295"/>
        <v>4.6729635765360946</v>
      </c>
      <c r="DT354">
        <f t="shared" si="296"/>
        <v>-34.216814207362496</v>
      </c>
      <c r="DU354">
        <f t="shared" si="297"/>
        <v>-186.23318805000008</v>
      </c>
    </row>
    <row r="355" spans="1:125">
      <c r="A355">
        <v>0.35</v>
      </c>
      <c r="B355">
        <f t="shared" si="250"/>
        <v>0.23516937499999996</v>
      </c>
      <c r="C355">
        <f t="shared" si="251"/>
        <v>1.5526874999999998</v>
      </c>
      <c r="D355">
        <f t="shared" si="252"/>
        <v>4.0950000000000015</v>
      </c>
      <c r="E355">
        <f t="shared" si="253"/>
        <v>-21.899999999999991</v>
      </c>
      <c r="F355">
        <f t="shared" si="254"/>
        <v>-108.00000000000003</v>
      </c>
      <c r="N355">
        <f t="shared" si="255"/>
        <v>0.22457228281249994</v>
      </c>
      <c r="O355">
        <f t="shared" si="256"/>
        <v>1.5814122187500002</v>
      </c>
      <c r="P355">
        <f t="shared" si="257"/>
        <v>4.8228862499999998</v>
      </c>
      <c r="Q355">
        <f t="shared" si="258"/>
        <v>-23.212874999999986</v>
      </c>
      <c r="R355">
        <f t="shared" si="259"/>
        <v>-171.99000000000004</v>
      </c>
      <c r="AC355">
        <f t="shared" si="260"/>
        <v>0.1717192855273437</v>
      </c>
      <c r="AD355">
        <f t="shared" si="261"/>
        <v>1.6875869308593747</v>
      </c>
      <c r="AE355">
        <f t="shared" si="262"/>
        <v>8.901557437500017</v>
      </c>
      <c r="AF355">
        <f t="shared" si="298"/>
        <v>-24.128763749999976</v>
      </c>
      <c r="AG355">
        <f t="shared" si="299"/>
        <v>-611.42444999999907</v>
      </c>
      <c r="AQ355">
        <f t="shared" si="263"/>
        <v>0.28226756249999974</v>
      </c>
      <c r="AR355">
        <f t="shared" si="264"/>
        <v>1.4250220833333322</v>
      </c>
      <c r="AS355">
        <f t="shared" si="265"/>
        <v>0.85995000000000399</v>
      </c>
      <c r="AT355">
        <f t="shared" si="266"/>
        <v>-16.064999999999998</v>
      </c>
      <c r="AU355">
        <f t="shared" si="267"/>
        <v>176.40000000000066</v>
      </c>
      <c r="BD355">
        <f t="shared" si="268"/>
        <v>0.46771667578124998</v>
      </c>
      <c r="BE355">
        <f t="shared" si="269"/>
        <v>2.2960366406249997</v>
      </c>
      <c r="BF355">
        <f t="shared" si="270"/>
        <v>-1.0092468749999854</v>
      </c>
      <c r="BG355">
        <f t="shared" si="271"/>
        <v>-58.780312500000029</v>
      </c>
      <c r="BH355">
        <f t="shared" si="272"/>
        <v>225.22500000000036</v>
      </c>
      <c r="BQ355">
        <f t="shared" si="273"/>
        <v>0.16378618457031244</v>
      </c>
      <c r="BR355">
        <f t="shared" si="274"/>
        <v>1.4027561132812498</v>
      </c>
      <c r="BS355">
        <f t="shared" si="275"/>
        <v>6.2809195312499977</v>
      </c>
      <c r="BT355">
        <f t="shared" si="276"/>
        <v>-14.321015624999966</v>
      </c>
      <c r="BU355">
        <f t="shared" si="277"/>
        <v>-271.2937500000001</v>
      </c>
      <c r="CD355">
        <f t="shared" si="278"/>
        <v>0.19984573437499992</v>
      </c>
      <c r="CE355">
        <f t="shared" si="279"/>
        <v>1.6484365624999997</v>
      </c>
      <c r="CF355">
        <f t="shared" si="280"/>
        <v>6.5212875000000023</v>
      </c>
      <c r="CG355">
        <f t="shared" si="281"/>
        <v>-26.276249999999926</v>
      </c>
      <c r="CH355">
        <f t="shared" si="282"/>
        <v>-321.3000000000003</v>
      </c>
      <c r="CQ355">
        <f t="shared" si="283"/>
        <v>0.26949872055555546</v>
      </c>
      <c r="CR355">
        <f t="shared" si="284"/>
        <v>1.6968689111111115</v>
      </c>
      <c r="CS355">
        <f t="shared" si="285"/>
        <v>3.6140346666666732</v>
      </c>
      <c r="CT355">
        <f t="shared" si="286"/>
        <v>-28.991599999999977</v>
      </c>
      <c r="CU355">
        <f t="shared" si="287"/>
        <v>-85.663999999999959</v>
      </c>
      <c r="DD355">
        <f t="shared" si="288"/>
        <v>0.30826968684895822</v>
      </c>
      <c r="DE355">
        <f t="shared" si="289"/>
        <v>1.910560403645833</v>
      </c>
      <c r="DF355">
        <f t="shared" si="290"/>
        <v>3.4732140625000003</v>
      </c>
      <c r="DG355">
        <f t="shared" si="291"/>
        <v>-39.432656250000022</v>
      </c>
      <c r="DH355">
        <f t="shared" si="292"/>
        <v>-100.08750000000006</v>
      </c>
      <c r="DQ355">
        <f t="shared" si="293"/>
        <v>0.26681346972656245</v>
      </c>
      <c r="DR355">
        <f t="shared" si="294"/>
        <v>1.81033658203125</v>
      </c>
      <c r="DS355">
        <f t="shared" si="295"/>
        <v>4.6386539062500027</v>
      </c>
      <c r="DT355">
        <f t="shared" si="296"/>
        <v>-34.402265625000005</v>
      </c>
      <c r="DU355">
        <f t="shared" si="297"/>
        <v>-184.6687500000001</v>
      </c>
    </row>
    <row r="356" spans="1:125">
      <c r="A356">
        <v>0.35099999999999998</v>
      </c>
      <c r="B356">
        <f t="shared" si="250"/>
        <v>0.23672410634550595</v>
      </c>
      <c r="C356">
        <f t="shared" si="251"/>
        <v>1.5567715320300004</v>
      </c>
      <c r="D356">
        <f t="shared" si="252"/>
        <v>4.073046119999999</v>
      </c>
      <c r="E356">
        <f t="shared" si="253"/>
        <v>-22.007639999999988</v>
      </c>
      <c r="F356">
        <f t="shared" si="254"/>
        <v>-107.28000000000003</v>
      </c>
      <c r="N356">
        <f t="shared" si="255"/>
        <v>0.22615610259840385</v>
      </c>
      <c r="O356">
        <f t="shared" si="256"/>
        <v>1.5862234699358628</v>
      </c>
      <c r="P356">
        <f t="shared" si="257"/>
        <v>4.7995875334887508</v>
      </c>
      <c r="Q356">
        <f t="shared" si="258"/>
        <v>-23.384404345260027</v>
      </c>
      <c r="R356">
        <f t="shared" si="259"/>
        <v>-171.06793703999998</v>
      </c>
      <c r="AC356">
        <f t="shared" si="260"/>
        <v>0.1734113191899945</v>
      </c>
      <c r="AD356">
        <f t="shared" si="261"/>
        <v>1.6964763220573225</v>
      </c>
      <c r="AE356">
        <f t="shared" si="262"/>
        <v>8.8771231475657419</v>
      </c>
      <c r="AF356">
        <f t="shared" si="298"/>
        <v>-24.739627840924513</v>
      </c>
      <c r="AG356">
        <f t="shared" si="299"/>
        <v>-610.29478733055316</v>
      </c>
      <c r="AQ356">
        <f t="shared" si="263"/>
        <v>0.28369301188818147</v>
      </c>
      <c r="AR356">
        <f t="shared" si="264"/>
        <v>1.4258740302261657</v>
      </c>
      <c r="AS356">
        <f t="shared" si="265"/>
        <v>0.84397317116110671</v>
      </c>
      <c r="AT356">
        <f t="shared" si="266"/>
        <v>-15.888687354399892</v>
      </c>
      <c r="AU356">
        <f t="shared" si="267"/>
        <v>176.22194240000044</v>
      </c>
      <c r="BD356">
        <f t="shared" si="268"/>
        <v>0.47001219801112049</v>
      </c>
      <c r="BE356">
        <f t="shared" si="269"/>
        <v>2.2949980412189914</v>
      </c>
      <c r="BF356">
        <f t="shared" si="270"/>
        <v>-1.067914224246902</v>
      </c>
      <c r="BG356">
        <f t="shared" si="271"/>
        <v>-58.554036236849974</v>
      </c>
      <c r="BH356">
        <f t="shared" si="272"/>
        <v>227.32354259999988</v>
      </c>
      <c r="BQ356">
        <f t="shared" si="273"/>
        <v>0.16519207874522468</v>
      </c>
      <c r="BR356">
        <f t="shared" si="274"/>
        <v>1.409029827115081</v>
      </c>
      <c r="BS356">
        <f t="shared" si="275"/>
        <v>6.2664629729226569</v>
      </c>
      <c r="BT356">
        <f t="shared" si="276"/>
        <v>-14.591996372362523</v>
      </c>
      <c r="BU356">
        <f t="shared" si="277"/>
        <v>-270.66580694999988</v>
      </c>
      <c r="CD356">
        <f t="shared" si="278"/>
        <v>0.20149742718849897</v>
      </c>
      <c r="CE356">
        <f t="shared" si="279"/>
        <v>1.6549446583828753</v>
      </c>
      <c r="CF356">
        <f t="shared" si="280"/>
        <v>6.4948508316291731</v>
      </c>
      <c r="CG356">
        <f t="shared" si="281"/>
        <v>-26.596854484200087</v>
      </c>
      <c r="CH356">
        <f t="shared" si="282"/>
        <v>-319.90645679999989</v>
      </c>
      <c r="CQ356">
        <f t="shared" si="283"/>
        <v>0.27119739164850609</v>
      </c>
      <c r="CR356">
        <f t="shared" si="284"/>
        <v>1.7004684357450177</v>
      </c>
      <c r="CS356">
        <f t="shared" si="285"/>
        <v>3.5850004129450399</v>
      </c>
      <c r="CT356">
        <f t="shared" si="286"/>
        <v>-29.076729233215964</v>
      </c>
      <c r="CU356">
        <f t="shared" si="287"/>
        <v>-84.594739797333318</v>
      </c>
      <c r="DD356">
        <f t="shared" si="288"/>
        <v>0.31018197728336955</v>
      </c>
      <c r="DE356">
        <f t="shared" si="289"/>
        <v>1.9140138847689219</v>
      </c>
      <c r="DF356">
        <f t="shared" si="290"/>
        <v>3.4337316423460003</v>
      </c>
      <c r="DG356">
        <f t="shared" si="291"/>
        <v>-39.531904241224993</v>
      </c>
      <c r="DH356">
        <f t="shared" si="292"/>
        <v>-98.408599900000013</v>
      </c>
      <c r="DQ356">
        <f t="shared" si="293"/>
        <v>0.26862611989415441</v>
      </c>
      <c r="DR356">
        <f t="shared" si="294"/>
        <v>1.814958004091904</v>
      </c>
      <c r="DS356">
        <f t="shared" si="295"/>
        <v>4.6041595676601563</v>
      </c>
      <c r="DT356">
        <f t="shared" si="296"/>
        <v>-34.586149922362516</v>
      </c>
      <c r="DU356">
        <f t="shared" si="297"/>
        <v>-183.09895694999994</v>
      </c>
    </row>
    <row r="357" spans="1:125">
      <c r="A357">
        <v>0.35199999999999998</v>
      </c>
      <c r="B357">
        <f t="shared" si="250"/>
        <v>0.23828291072819197</v>
      </c>
      <c r="C357">
        <f t="shared" si="251"/>
        <v>1.56083355648</v>
      </c>
      <c r="D357">
        <f t="shared" si="252"/>
        <v>4.0509849599999992</v>
      </c>
      <c r="E357">
        <f t="shared" si="253"/>
        <v>-22.114560000000004</v>
      </c>
      <c r="F357">
        <f t="shared" si="254"/>
        <v>-106.56</v>
      </c>
      <c r="N357">
        <f t="shared" si="255"/>
        <v>0.22774472195758566</v>
      </c>
      <c r="O357">
        <f t="shared" si="256"/>
        <v>1.591011336794407</v>
      </c>
      <c r="P357">
        <f t="shared" si="257"/>
        <v>4.7761177494159366</v>
      </c>
      <c r="Q357">
        <f t="shared" si="258"/>
        <v>-23.555009372159997</v>
      </c>
      <c r="R357">
        <f t="shared" si="259"/>
        <v>-170.14136832000003</v>
      </c>
      <c r="AC357">
        <f t="shared" si="260"/>
        <v>0.17511222992493505</v>
      </c>
      <c r="AD357">
        <f t="shared" si="261"/>
        <v>1.7053409737238028</v>
      </c>
      <c r="AE357">
        <f t="shared" si="262"/>
        <v>8.8520785673093325</v>
      </c>
      <c r="AF357">
        <f t="shared" si="298"/>
        <v>-25.349335464101841</v>
      </c>
      <c r="AG357">
        <f t="shared" si="299"/>
        <v>-609.11154310938696</v>
      </c>
      <c r="AQ357">
        <f t="shared" si="263"/>
        <v>0.28511930526422014</v>
      </c>
      <c r="AR357">
        <f t="shared" si="264"/>
        <v>1.4267100884159669</v>
      </c>
      <c r="AS357">
        <f t="shared" si="265"/>
        <v>0.82817256259584404</v>
      </c>
      <c r="AT357">
        <f t="shared" si="266"/>
        <v>-15.712562790400042</v>
      </c>
      <c r="AU357">
        <f t="shared" si="267"/>
        <v>176.02385919999983</v>
      </c>
      <c r="BD357">
        <f t="shared" si="268"/>
        <v>0.47230665234571084</v>
      </c>
      <c r="BE357">
        <f t="shared" si="269"/>
        <v>2.2939008879506235</v>
      </c>
      <c r="BF357">
        <f t="shared" si="270"/>
        <v>-1.1263542519398326</v>
      </c>
      <c r="BG357">
        <f t="shared" si="271"/>
        <v>-58.325673369600018</v>
      </c>
      <c r="BH357">
        <f t="shared" si="272"/>
        <v>229.39822080000022</v>
      </c>
      <c r="BQ357">
        <f t="shared" si="273"/>
        <v>0.16660423936055438</v>
      </c>
      <c r="BR357">
        <f t="shared" si="274"/>
        <v>1.4152889490053528</v>
      </c>
      <c r="BS357">
        <f t="shared" si="275"/>
        <v>6.2517357497548751</v>
      </c>
      <c r="BT357">
        <f t="shared" si="276"/>
        <v>-14.86234337279997</v>
      </c>
      <c r="BU357">
        <f t="shared" si="277"/>
        <v>-270.02626559999982</v>
      </c>
      <c r="CD357">
        <f t="shared" si="278"/>
        <v>0.20315561482617087</v>
      </c>
      <c r="CE357">
        <f t="shared" si="279"/>
        <v>1.6614261575280236</v>
      </c>
      <c r="CF357">
        <f t="shared" si="280"/>
        <v>6.4680942580531227</v>
      </c>
      <c r="CG357">
        <f t="shared" si="281"/>
        <v>-26.916057907199971</v>
      </c>
      <c r="CH357">
        <f t="shared" si="282"/>
        <v>-318.49789440000029</v>
      </c>
      <c r="CQ357">
        <f t="shared" si="283"/>
        <v>0.27289964773482028</v>
      </c>
      <c r="CR357">
        <f t="shared" si="284"/>
        <v>1.7040388837387273</v>
      </c>
      <c r="CS357">
        <f t="shared" si="285"/>
        <v>3.555881564346782</v>
      </c>
      <c r="CT357">
        <f t="shared" si="286"/>
        <v>-29.160790026922655</v>
      </c>
      <c r="CU357">
        <f t="shared" si="287"/>
        <v>-83.527121578666623</v>
      </c>
      <c r="DD357">
        <f t="shared" si="288"/>
        <v>0.31209770144122262</v>
      </c>
      <c r="DE357">
        <f t="shared" si="289"/>
        <v>1.9174278341276463</v>
      </c>
      <c r="DF357">
        <f t="shared" si="290"/>
        <v>3.3941508135321619</v>
      </c>
      <c r="DG357">
        <f t="shared" si="291"/>
        <v>-39.62947368959999</v>
      </c>
      <c r="DH357">
        <f t="shared" si="292"/>
        <v>-96.730419199999972</v>
      </c>
      <c r="DQ357">
        <f t="shared" si="293"/>
        <v>0.27044337420605585</v>
      </c>
      <c r="DR357">
        <f t="shared" si="294"/>
        <v>1.8195448401336729</v>
      </c>
      <c r="DS357">
        <f t="shared" si="295"/>
        <v>4.5694821305548814</v>
      </c>
      <c r="DT357">
        <f t="shared" si="296"/>
        <v>-34.768461772799995</v>
      </c>
      <c r="DU357">
        <f t="shared" si="297"/>
        <v>-181.52386560000019</v>
      </c>
    </row>
    <row r="358" spans="1:125">
      <c r="A358">
        <v>0.35299999999999998</v>
      </c>
      <c r="B358">
        <f t="shared" si="250"/>
        <v>0.23984576608695793</v>
      </c>
      <c r="C358">
        <f t="shared" si="251"/>
        <v>1.5648734664299999</v>
      </c>
      <c r="D358">
        <f t="shared" si="252"/>
        <v>4.0288172400000022</v>
      </c>
      <c r="E358">
        <f t="shared" si="253"/>
        <v>-22.220760000000006</v>
      </c>
      <c r="F358">
        <f t="shared" si="254"/>
        <v>-105.84</v>
      </c>
      <c r="N358">
        <f t="shared" si="255"/>
        <v>0.22933811742033838</v>
      </c>
      <c r="O358">
        <f t="shared" si="256"/>
        <v>1.5957756487209798</v>
      </c>
      <c r="P358">
        <f t="shared" si="257"/>
        <v>4.7524778243477668</v>
      </c>
      <c r="Q358">
        <f t="shared" si="258"/>
        <v>-23.724685590059988</v>
      </c>
      <c r="R358">
        <f t="shared" si="259"/>
        <v>-169.21032408000002</v>
      </c>
      <c r="AC358">
        <f t="shared" si="260"/>
        <v>0.17682199268768384</v>
      </c>
      <c r="AD358">
        <f t="shared" si="261"/>
        <v>1.7141802761556513</v>
      </c>
      <c r="AE358">
        <f t="shared" si="262"/>
        <v>8.8264248799604275</v>
      </c>
      <c r="AF358">
        <f t="shared" si="298"/>
        <v>-25.957833124423331</v>
      </c>
      <c r="AG358">
        <f t="shared" si="299"/>
        <v>-607.8748908521236</v>
      </c>
      <c r="AQ358">
        <f t="shared" si="263"/>
        <v>0.28654642682748943</v>
      </c>
      <c r="AR358">
        <f t="shared" si="264"/>
        <v>1.4275304340256452</v>
      </c>
      <c r="AS358">
        <f t="shared" si="265"/>
        <v>0.81254797623214792</v>
      </c>
      <c r="AT358">
        <f t="shared" si="266"/>
        <v>-15.536646266400041</v>
      </c>
      <c r="AU358">
        <f t="shared" si="267"/>
        <v>175.8058848000004</v>
      </c>
      <c r="BD358">
        <f t="shared" si="268"/>
        <v>0.47459998034516504</v>
      </c>
      <c r="BE358">
        <f t="shared" si="269"/>
        <v>2.292745409180788</v>
      </c>
      <c r="BF358">
        <f t="shared" si="270"/>
        <v>-1.1845648833943989</v>
      </c>
      <c r="BG358">
        <f t="shared" si="271"/>
        <v>-58.095247724849983</v>
      </c>
      <c r="BH358">
        <f t="shared" si="272"/>
        <v>231.44911020000006</v>
      </c>
      <c r="BQ358">
        <f t="shared" si="273"/>
        <v>0.16802265168913172</v>
      </c>
      <c r="BR358">
        <f t="shared" si="274"/>
        <v>1.4215332086060275</v>
      </c>
      <c r="BS358">
        <f t="shared" si="275"/>
        <v>6.2367385012833054</v>
      </c>
      <c r="BT358">
        <f t="shared" si="276"/>
        <v>-15.132045056362514</v>
      </c>
      <c r="BU358">
        <f t="shared" si="277"/>
        <v>-269.37518265000006</v>
      </c>
      <c r="CD358">
        <f t="shared" si="278"/>
        <v>0.20482027053155932</v>
      </c>
      <c r="CE358">
        <f t="shared" si="279"/>
        <v>1.6678807407332654</v>
      </c>
      <c r="CF358">
        <f t="shared" si="280"/>
        <v>6.4410191878258889</v>
      </c>
      <c r="CG358">
        <f t="shared" si="281"/>
        <v>-27.233845300199974</v>
      </c>
      <c r="CH358">
        <f t="shared" si="282"/>
        <v>-317.07441360000007</v>
      </c>
      <c r="CQ358">
        <f t="shared" si="283"/>
        <v>0.27460545969573807</v>
      </c>
      <c r="CR358">
        <f t="shared" si="284"/>
        <v>1.7075801710313103</v>
      </c>
      <c r="CS358">
        <f t="shared" si="285"/>
        <v>3.5266791884898137</v>
      </c>
      <c r="CT358">
        <f t="shared" si="286"/>
        <v>-29.243784024895984</v>
      </c>
      <c r="CU358">
        <f t="shared" si="287"/>
        <v>-82.461148927999972</v>
      </c>
      <c r="DD358">
        <f t="shared" si="288"/>
        <v>0.31401681974182827</v>
      </c>
      <c r="DE358">
        <f t="shared" si="289"/>
        <v>1.9208021541525002</v>
      </c>
      <c r="DF358">
        <f t="shared" si="290"/>
        <v>3.3544732542367157</v>
      </c>
      <c r="DG358">
        <f t="shared" si="291"/>
        <v>-39.725365329225014</v>
      </c>
      <c r="DH358">
        <f t="shared" si="292"/>
        <v>-95.052987300000041</v>
      </c>
      <c r="DQ358">
        <f t="shared" si="293"/>
        <v>0.27226519798496085</v>
      </c>
      <c r="DR358">
        <f t="shared" si="294"/>
        <v>1.8240969078451457</v>
      </c>
      <c r="DS358">
        <f t="shared" si="295"/>
        <v>4.5346231700208079</v>
      </c>
      <c r="DT358">
        <f t="shared" si="296"/>
        <v>-34.949195906362505</v>
      </c>
      <c r="DU358">
        <f t="shared" si="297"/>
        <v>-179.94353265000007</v>
      </c>
    </row>
    <row r="359" spans="1:125">
      <c r="A359">
        <v>0.35399999999999998</v>
      </c>
      <c r="B359">
        <f t="shared" si="250"/>
        <v>0.24141265025414399</v>
      </c>
      <c r="C359">
        <f t="shared" si="251"/>
        <v>1.5688911556799996</v>
      </c>
      <c r="D359">
        <f t="shared" si="252"/>
        <v>4.0065436800000018</v>
      </c>
      <c r="E359">
        <f t="shared" si="253"/>
        <v>-22.326240000000006</v>
      </c>
      <c r="F359">
        <f t="shared" si="254"/>
        <v>-105.12</v>
      </c>
      <c r="N359">
        <f t="shared" si="255"/>
        <v>0.23093626534681469</v>
      </c>
      <c r="O359">
        <f t="shared" si="256"/>
        <v>1.6005162360397349</v>
      </c>
      <c r="P359">
        <f t="shared" si="257"/>
        <v>4.72866868932595</v>
      </c>
      <c r="Q359">
        <f t="shared" si="258"/>
        <v>-23.893428538559998</v>
      </c>
      <c r="R359">
        <f t="shared" si="259"/>
        <v>-168.27483456000002</v>
      </c>
      <c r="AC359">
        <f t="shared" si="260"/>
        <v>0.17854058182465637</v>
      </c>
      <c r="AD359">
        <f t="shared" si="261"/>
        <v>1.722993620859647</v>
      </c>
      <c r="AE359">
        <f t="shared" si="262"/>
        <v>8.800163322156644</v>
      </c>
      <c r="AF359">
        <f t="shared" si="298"/>
        <v>-26.565067502177882</v>
      </c>
      <c r="AG359">
        <f t="shared" si="299"/>
        <v>-606.58500783379736</v>
      </c>
      <c r="AQ359">
        <f t="shared" si="263"/>
        <v>0.28797436095338552</v>
      </c>
      <c r="AR359">
        <f t="shared" si="264"/>
        <v>1.428335242970064</v>
      </c>
      <c r="AS359">
        <f t="shared" si="265"/>
        <v>0.79709919410689345</v>
      </c>
      <c r="AT359">
        <f t="shared" si="266"/>
        <v>-15.360957606399992</v>
      </c>
      <c r="AU359">
        <f t="shared" si="267"/>
        <v>175.56815359999985</v>
      </c>
      <c r="BD359">
        <f t="shared" si="268"/>
        <v>0.47689212379902379</v>
      </c>
      <c r="BE359">
        <f t="shared" si="269"/>
        <v>2.2915318353331391</v>
      </c>
      <c r="BF359">
        <f t="shared" si="270"/>
        <v>-1.242544067714888</v>
      </c>
      <c r="BG359">
        <f t="shared" si="271"/>
        <v>-57.862783053600019</v>
      </c>
      <c r="BH359">
        <f t="shared" si="272"/>
        <v>233.47628639999982</v>
      </c>
      <c r="BQ359">
        <f t="shared" si="273"/>
        <v>0.16944730073376235</v>
      </c>
      <c r="BR359">
        <f t="shared" si="274"/>
        <v>1.4277623362163843</v>
      </c>
      <c r="BS359">
        <f t="shared" si="275"/>
        <v>6.2214718785861614</v>
      </c>
      <c r="BT359">
        <f t="shared" si="276"/>
        <v>-15.401089909799985</v>
      </c>
      <c r="BU359">
        <f t="shared" si="277"/>
        <v>-268.7126148000001</v>
      </c>
      <c r="CD359">
        <f t="shared" si="278"/>
        <v>0.20649136722971287</v>
      </c>
      <c r="CE359">
        <f t="shared" si="279"/>
        <v>1.6743080902124512</v>
      </c>
      <c r="CF359">
        <f t="shared" si="280"/>
        <v>6.4136270444198304</v>
      </c>
      <c r="CG359">
        <f t="shared" si="281"/>
        <v>-27.550201795200024</v>
      </c>
      <c r="CH359">
        <f t="shared" si="282"/>
        <v>-315.63611519999995</v>
      </c>
      <c r="CQ359">
        <f t="shared" si="283"/>
        <v>0.27631479832897271</v>
      </c>
      <c r="CR359">
        <f t="shared" si="284"/>
        <v>1.7110922146286303</v>
      </c>
      <c r="CS359">
        <f t="shared" si="285"/>
        <v>3.4973943513464896</v>
      </c>
      <c r="CT359">
        <f t="shared" si="286"/>
        <v>-29.325712874495981</v>
      </c>
      <c r="CU359">
        <f t="shared" si="287"/>
        <v>-81.396825429333333</v>
      </c>
      <c r="DD359">
        <f t="shared" si="288"/>
        <v>0.31593929250776726</v>
      </c>
      <c r="DE359">
        <f t="shared" si="289"/>
        <v>1.924136748951778</v>
      </c>
      <c r="DF359">
        <f t="shared" si="290"/>
        <v>3.3147006418891234</v>
      </c>
      <c r="DG359">
        <f t="shared" si="291"/>
        <v>-39.819579923599989</v>
      </c>
      <c r="DH359">
        <f t="shared" si="292"/>
        <v>-93.376333600000066</v>
      </c>
      <c r="DQ359">
        <f t="shared" si="293"/>
        <v>0.27409155637204058</v>
      </c>
      <c r="DR359">
        <f t="shared" si="294"/>
        <v>1.8286140264926232</v>
      </c>
      <c r="DS359">
        <f t="shared" si="295"/>
        <v>4.499584266386158</v>
      </c>
      <c r="DT359">
        <f t="shared" si="296"/>
        <v>-35.128347109799982</v>
      </c>
      <c r="DU359">
        <f t="shared" si="297"/>
        <v>-178.35801479999998</v>
      </c>
    </row>
    <row r="360" spans="1:125">
      <c r="A360">
        <v>0.35499999999999998</v>
      </c>
      <c r="B360">
        <f t="shared" si="250"/>
        <v>0.24298354095625002</v>
      </c>
      <c r="C360">
        <f t="shared" si="251"/>
        <v>1.5728865187499999</v>
      </c>
      <c r="D360">
        <f t="shared" si="252"/>
        <v>3.9841649999999973</v>
      </c>
      <c r="E360">
        <f t="shared" si="253"/>
        <v>-22.430999999999997</v>
      </c>
      <c r="F360">
        <f t="shared" si="254"/>
        <v>-104.4</v>
      </c>
      <c r="N360">
        <f t="shared" si="255"/>
        <v>0.23253914192795735</v>
      </c>
      <c r="O360">
        <f t="shared" si="256"/>
        <v>1.6052329300080939</v>
      </c>
      <c r="P360">
        <f t="shared" si="257"/>
        <v>4.7046912798374994</v>
      </c>
      <c r="Q360">
        <f t="shared" si="258"/>
        <v>-24.06123378749999</v>
      </c>
      <c r="R360">
        <f t="shared" si="259"/>
        <v>-167.33492999999987</v>
      </c>
      <c r="AC360">
        <f t="shared" si="260"/>
        <v>0.18026797107440248</v>
      </c>
      <c r="AD360">
        <f t="shared" si="261"/>
        <v>1.7317804006058479</v>
      </c>
      <c r="AE360">
        <f t="shared" si="262"/>
        <v>8.7732951837658195</v>
      </c>
      <c r="AF360">
        <f t="shared" si="298"/>
        <v>-27.170985456798931</v>
      </c>
      <c r="AG360">
        <f t="shared" si="299"/>
        <v>-605.24207506350012</v>
      </c>
      <c r="AQ360">
        <f t="shared" si="263"/>
        <v>0.28940309219310612</v>
      </c>
      <c r="AR360">
        <f t="shared" si="264"/>
        <v>1.4291246909362503</v>
      </c>
      <c r="AS360">
        <f t="shared" si="265"/>
        <v>0.78182597850000946</v>
      </c>
      <c r="AT360">
        <f t="shared" si="266"/>
        <v>-15.185516499999892</v>
      </c>
      <c r="AU360">
        <f t="shared" si="267"/>
        <v>175.31079999999974</v>
      </c>
      <c r="BD360">
        <f t="shared" si="268"/>
        <v>0.47918302472827073</v>
      </c>
      <c r="BE360">
        <f t="shared" si="269"/>
        <v>2.2902603988703909</v>
      </c>
      <c r="BF360">
        <f t="shared" si="270"/>
        <v>-1.3002897777187394</v>
      </c>
      <c r="BG360">
        <f t="shared" si="271"/>
        <v>-57.62830303124985</v>
      </c>
      <c r="BH360">
        <f t="shared" si="272"/>
        <v>235.47982499999955</v>
      </c>
      <c r="BQ360">
        <f t="shared" si="273"/>
        <v>0.17087817122787904</v>
      </c>
      <c r="BR360">
        <f t="shared" si="274"/>
        <v>1.4339760627925198</v>
      </c>
      <c r="BS360">
        <f t="shared" si="275"/>
        <v>6.2059365442265566</v>
      </c>
      <c r="BT360">
        <f t="shared" si="276"/>
        <v>-15.66946647656254</v>
      </c>
      <c r="BU360">
        <f t="shared" si="277"/>
        <v>-268.03861875000013</v>
      </c>
      <c r="CD360">
        <f t="shared" si="278"/>
        <v>0.2081688775286078</v>
      </c>
      <c r="CE360">
        <f t="shared" si="279"/>
        <v>1.6807078896103125</v>
      </c>
      <c r="CF360">
        <f t="shared" si="280"/>
        <v>6.3859192661249971</v>
      </c>
      <c r="CG360">
        <f t="shared" si="281"/>
        <v>-27.865112624999981</v>
      </c>
      <c r="CH360">
        <f t="shared" si="282"/>
        <v>-314.18309999999963</v>
      </c>
      <c r="CQ360">
        <f t="shared" si="283"/>
        <v>0.27802763434977551</v>
      </c>
      <c r="CR360">
        <f t="shared" si="284"/>
        <v>1.7145749326017004</v>
      </c>
      <c r="CS360">
        <f t="shared" si="285"/>
        <v>3.468028117240002</v>
      </c>
      <c r="CT360">
        <f t="shared" si="286"/>
        <v>-29.406578226666635</v>
      </c>
      <c r="CU360">
        <f t="shared" si="287"/>
        <v>-80.33415466666662</v>
      </c>
      <c r="DD360">
        <f t="shared" si="288"/>
        <v>0.31786507996656654</v>
      </c>
      <c r="DE360">
        <f t="shared" si="289"/>
        <v>1.9274315243108204</v>
      </c>
      <c r="DF360">
        <f t="shared" si="290"/>
        <v>3.2748346531406214</v>
      </c>
      <c r="DG360">
        <f t="shared" si="291"/>
        <v>-39.912118265624997</v>
      </c>
      <c r="DH360">
        <f t="shared" si="292"/>
        <v>-91.700487500000008</v>
      </c>
      <c r="DQ360">
        <f t="shared" si="293"/>
        <v>0.2759224143285236</v>
      </c>
      <c r="DR360">
        <f t="shared" si="294"/>
        <v>1.8330960169253321</v>
      </c>
      <c r="DS360">
        <f t="shared" si="295"/>
        <v>4.4643670051640605</v>
      </c>
      <c r="DT360">
        <f t="shared" si="296"/>
        <v>-35.305910226562524</v>
      </c>
      <c r="DU360">
        <f t="shared" si="297"/>
        <v>-176.76736874999989</v>
      </c>
    </row>
    <row r="361" spans="1:125">
      <c r="A361">
        <v>0.35599999999999998</v>
      </c>
      <c r="B361">
        <f t="shared" si="250"/>
        <v>0.24455841581465598</v>
      </c>
      <c r="C361">
        <f t="shared" si="251"/>
        <v>1.5768594508799998</v>
      </c>
      <c r="D361">
        <f t="shared" si="252"/>
        <v>3.961681920000002</v>
      </c>
      <c r="E361">
        <f t="shared" si="253"/>
        <v>-22.535040000000002</v>
      </c>
      <c r="F361">
        <f t="shared" si="254"/>
        <v>-103.68</v>
      </c>
      <c r="N361">
        <f t="shared" si="255"/>
        <v>0.23414672318643531</v>
      </c>
      <c r="O361">
        <f t="shared" si="256"/>
        <v>1.6099255628211733</v>
      </c>
      <c r="P361">
        <f t="shared" si="257"/>
        <v>4.6805465357844476</v>
      </c>
      <c r="Q361">
        <f t="shared" si="258"/>
        <v>-24.228096936959997</v>
      </c>
      <c r="R361">
        <f t="shared" si="259"/>
        <v>-166.39064064000002</v>
      </c>
      <c r="AC361">
        <f t="shared" si="260"/>
        <v>0.18200413356889572</v>
      </c>
      <c r="AD361">
        <f t="shared" si="261"/>
        <v>1.7405400094807026</v>
      </c>
      <c r="AE361">
        <f t="shared" si="262"/>
        <v>8.7458218077053971</v>
      </c>
      <c r="AF361">
        <f t="shared" si="298"/>
        <v>-27.775534030585789</v>
      </c>
      <c r="AG361">
        <f t="shared" si="299"/>
        <v>-603.8462772589362</v>
      </c>
      <c r="AQ361">
        <f t="shared" si="263"/>
        <v>0.29083260527341459</v>
      </c>
      <c r="AR361">
        <f t="shared" si="264"/>
        <v>1.4298989533636726</v>
      </c>
      <c r="AS361">
        <f t="shared" si="265"/>
        <v>0.76672807206911564</v>
      </c>
      <c r="AT361">
        <f t="shared" si="266"/>
        <v>-15.010342502400022</v>
      </c>
      <c r="AU361">
        <f t="shared" si="267"/>
        <v>175.03395839999928</v>
      </c>
      <c r="BD361">
        <f t="shared" si="268"/>
        <v>0.48147262538736324</v>
      </c>
      <c r="BE361">
        <f t="shared" si="269"/>
        <v>2.2889313342705853</v>
      </c>
      <c r="BF361">
        <f t="shared" si="270"/>
        <v>-1.357800009861124</v>
      </c>
      <c r="BG361">
        <f t="shared" si="271"/>
        <v>-57.391831257600025</v>
      </c>
      <c r="BH361">
        <f t="shared" si="272"/>
        <v>237.45980159999954</v>
      </c>
      <c r="BQ361">
        <f t="shared" si="273"/>
        <v>0.17231524763620329</v>
      </c>
      <c r="BR361">
        <f t="shared" si="274"/>
        <v>1.4401741199588201</v>
      </c>
      <c r="BS361">
        <f t="shared" si="275"/>
        <v>6.1901331721958357</v>
      </c>
      <c r="BT361">
        <f t="shared" si="276"/>
        <v>-15.937163356799964</v>
      </c>
      <c r="BU361">
        <f t="shared" si="277"/>
        <v>-267.35325120000005</v>
      </c>
      <c r="CD361">
        <f t="shared" si="278"/>
        <v>0.20985277372058692</v>
      </c>
      <c r="CE361">
        <f t="shared" si="279"/>
        <v>1.6870798240172444</v>
      </c>
      <c r="CF361">
        <f t="shared" si="280"/>
        <v>6.3578973059481516</v>
      </c>
      <c r="CG361">
        <f t="shared" si="281"/>
        <v>-28.178563123199993</v>
      </c>
      <c r="CH361">
        <f t="shared" si="282"/>
        <v>-312.71546880000017</v>
      </c>
      <c r="CQ361">
        <f t="shared" si="283"/>
        <v>0.27974393839200101</v>
      </c>
      <c r="CR361">
        <f t="shared" si="284"/>
        <v>1.7180282440850312</v>
      </c>
      <c r="CS361">
        <f t="shared" si="285"/>
        <v>3.4385815488408236</v>
      </c>
      <c r="CT361">
        <f t="shared" si="286"/>
        <v>-29.486381735935964</v>
      </c>
      <c r="CU361">
        <f t="shared" si="287"/>
        <v>-79.273140223999988</v>
      </c>
      <c r="DD361">
        <f t="shared" si="288"/>
        <v>0.31979414225237734</v>
      </c>
      <c r="DE361">
        <f t="shared" si="289"/>
        <v>1.9306863876912155</v>
      </c>
      <c r="DF361">
        <f t="shared" si="290"/>
        <v>3.2348769638348829</v>
      </c>
      <c r="DG361">
        <f t="shared" si="291"/>
        <v>-40.002981177600006</v>
      </c>
      <c r="DH361">
        <f t="shared" si="292"/>
        <v>-90.025478400000054</v>
      </c>
      <c r="DQ361">
        <f t="shared" si="293"/>
        <v>0.27775773663728104</v>
      </c>
      <c r="DR361">
        <f t="shared" si="294"/>
        <v>1.8375427015805794</v>
      </c>
      <c r="DS361">
        <f t="shared" si="295"/>
        <v>4.4289729769958406</v>
      </c>
      <c r="DT361">
        <f t="shared" si="296"/>
        <v>-35.481880156799996</v>
      </c>
      <c r="DU361">
        <f t="shared" si="297"/>
        <v>-175.17165119999993</v>
      </c>
    </row>
    <row r="362" spans="1:125">
      <c r="A362">
        <v>0.35699999999999998</v>
      </c>
      <c r="B362">
        <f t="shared" si="250"/>
        <v>0.24613725234634196</v>
      </c>
      <c r="C362">
        <f t="shared" si="251"/>
        <v>1.5808098480299999</v>
      </c>
      <c r="D362">
        <f t="shared" si="252"/>
        <v>3.9390951600000017</v>
      </c>
      <c r="E362">
        <f t="shared" si="253"/>
        <v>-22.638359999999992</v>
      </c>
      <c r="F362">
        <f t="shared" si="254"/>
        <v>-102.96000000000004</v>
      </c>
      <c r="N362">
        <f t="shared" si="255"/>
        <v>0.2357589849775831</v>
      </c>
      <c r="O362">
        <f t="shared" si="256"/>
        <v>1.6145939676161882</v>
      </c>
      <c r="P362">
        <f t="shared" si="257"/>
        <v>4.6562354014536398</v>
      </c>
      <c r="Q362">
        <f t="shared" si="258"/>
        <v>-24.394013617260004</v>
      </c>
      <c r="R362">
        <f t="shared" si="259"/>
        <v>-165.44199672000013</v>
      </c>
      <c r="AC362">
        <f t="shared" si="260"/>
        <v>0.18374904183487625</v>
      </c>
      <c r="AD362">
        <f t="shared" si="261"/>
        <v>1.7492718429400425</v>
      </c>
      <c r="AE362">
        <f t="shared" si="262"/>
        <v>8.7177445897574444</v>
      </c>
      <c r="AF362">
        <f t="shared" si="298"/>
        <v>-28.378660452398222</v>
      </c>
      <c r="AG362">
        <f t="shared" si="299"/>
        <v>-602.39780282105494</v>
      </c>
      <c r="AQ362">
        <f t="shared" si="263"/>
        <v>0.2922628850963811</v>
      </c>
      <c r="AR362">
        <f t="shared" si="264"/>
        <v>1.4306582054247188</v>
      </c>
      <c r="AS362">
        <f t="shared" si="265"/>
        <v>0.75180519798383294</v>
      </c>
      <c r="AT362">
        <f t="shared" si="266"/>
        <v>-14.835455034399985</v>
      </c>
      <c r="AU362">
        <f t="shared" si="267"/>
        <v>174.73776320000081</v>
      </c>
      <c r="BD362">
        <f t="shared" si="268"/>
        <v>0.4837608682662341</v>
      </c>
      <c r="BE362">
        <f t="shared" si="269"/>
        <v>2.2875448780035463</v>
      </c>
      <c r="BF362">
        <f t="shared" si="270"/>
        <v>-1.41507278415909</v>
      </c>
      <c r="BG362">
        <f t="shared" si="271"/>
        <v>-57.153391256850099</v>
      </c>
      <c r="BH362">
        <f t="shared" si="272"/>
        <v>239.41629180000075</v>
      </c>
      <c r="BQ362">
        <f t="shared" si="273"/>
        <v>0.17375851415542035</v>
      </c>
      <c r="BR362">
        <f t="shared" si="274"/>
        <v>1.4463562400193486</v>
      </c>
      <c r="BS362">
        <f t="shared" si="275"/>
        <v>6.1740624478568256</v>
      </c>
      <c r="BT362">
        <f t="shared" si="276"/>
        <v>-16.204169207362462</v>
      </c>
      <c r="BU362">
        <f t="shared" si="277"/>
        <v>-266.65656885000004</v>
      </c>
      <c r="CD362">
        <f t="shared" si="278"/>
        <v>0.21154302778381248</v>
      </c>
      <c r="CE362">
        <f t="shared" si="279"/>
        <v>1.6934235799839605</v>
      </c>
      <c r="CF362">
        <f t="shared" si="280"/>
        <v>6.3295626315121254</v>
      </c>
      <c r="CG362">
        <f t="shared" si="281"/>
        <v>-28.490538724200022</v>
      </c>
      <c r="CH362">
        <f t="shared" si="282"/>
        <v>-311.23332240000047</v>
      </c>
      <c r="CQ362">
        <f t="shared" si="283"/>
        <v>0.28146368100916919</v>
      </c>
      <c r="CR362">
        <f t="shared" si="284"/>
        <v>1.721452069274974</v>
      </c>
      <c r="CS362">
        <f t="shared" si="285"/>
        <v>3.4090557071631014</v>
      </c>
      <c r="CT362">
        <f t="shared" si="286"/>
        <v>-29.565125060415991</v>
      </c>
      <c r="CU362">
        <f t="shared" si="287"/>
        <v>-78.213785685333278</v>
      </c>
      <c r="DD362">
        <f t="shared" si="288"/>
        <v>0.32172643940764972</v>
      </c>
      <c r="DE362">
        <f t="shared" si="289"/>
        <v>1.9339012482299824</v>
      </c>
      <c r="DF362">
        <f t="shared" si="290"/>
        <v>3.1948292489785359</v>
      </c>
      <c r="DG362">
        <f t="shared" si="291"/>
        <v>-40.092169511224995</v>
      </c>
      <c r="DH362">
        <f t="shared" si="292"/>
        <v>-88.351335700000021</v>
      </c>
      <c r="DQ362">
        <f t="shared" si="293"/>
        <v>0.27959748790441791</v>
      </c>
      <c r="DR362">
        <f t="shared" si="294"/>
        <v>1.8419539044888564</v>
      </c>
      <c r="DS362">
        <f t="shared" si="295"/>
        <v>4.393403777594318</v>
      </c>
      <c r="DT362">
        <f t="shared" si="296"/>
        <v>-35.656251857362484</v>
      </c>
      <c r="DU362">
        <f t="shared" si="297"/>
        <v>-173.57091885000028</v>
      </c>
    </row>
    <row r="363" spans="1:125">
      <c r="A363">
        <v>0.35799999999999998</v>
      </c>
      <c r="B363">
        <f t="shared" si="250"/>
        <v>0.24772002796460796</v>
      </c>
      <c r="C363">
        <f t="shared" si="251"/>
        <v>1.5847376068800005</v>
      </c>
      <c r="D363">
        <f t="shared" si="252"/>
        <v>3.9164054399999992</v>
      </c>
      <c r="E363">
        <f t="shared" si="253"/>
        <v>-22.740959999999994</v>
      </c>
      <c r="F363">
        <f t="shared" si="254"/>
        <v>-102.24000000000001</v>
      </c>
      <c r="N363">
        <f t="shared" si="255"/>
        <v>0.23737590299034567</v>
      </c>
      <c r="O363">
        <f t="shared" si="256"/>
        <v>1.6192379784768203</v>
      </c>
      <c r="P363">
        <f t="shared" si="257"/>
        <v>4.6317588254864646</v>
      </c>
      <c r="Q363">
        <f t="shared" si="258"/>
        <v>-24.558979488959995</v>
      </c>
      <c r="R363">
        <f t="shared" si="259"/>
        <v>-164.48902847999994</v>
      </c>
      <c r="AC363">
        <f t="shared" si="260"/>
        <v>0.18550266779524693</v>
      </c>
      <c r="AD363">
        <f t="shared" si="261"/>
        <v>1.7579752978618253</v>
      </c>
      <c r="AE363">
        <f t="shared" si="262"/>
        <v>8.6890649783803475</v>
      </c>
      <c r="AF363">
        <f t="shared" si="298"/>
        <v>-28.980312141329136</v>
      </c>
      <c r="AG363">
        <f t="shared" si="299"/>
        <v>-600.89684380863105</v>
      </c>
      <c r="AQ363">
        <f t="shared" si="263"/>
        <v>0.29369391673910716</v>
      </c>
      <c r="AR363">
        <f t="shared" si="264"/>
        <v>1.4314026220052414</v>
      </c>
      <c r="AS363">
        <f t="shared" si="265"/>
        <v>0.73705706006016403</v>
      </c>
      <c r="AT363">
        <f t="shared" si="266"/>
        <v>-14.660873382399942</v>
      </c>
      <c r="AU363">
        <f t="shared" si="267"/>
        <v>174.42234879999978</v>
      </c>
      <c r="BD363">
        <f t="shared" si="268"/>
        <v>0.48604769609227211</v>
      </c>
      <c r="BE363">
        <f t="shared" si="269"/>
        <v>2.2861012685073101</v>
      </c>
      <c r="BF363">
        <f t="shared" si="270"/>
        <v>-1.472106144116164</v>
      </c>
      <c r="BG363">
        <f t="shared" si="271"/>
        <v>-56.913006477599957</v>
      </c>
      <c r="BH363">
        <f t="shared" si="272"/>
        <v>241.34937119999984</v>
      </c>
      <c r="BQ363">
        <f t="shared" si="273"/>
        <v>0.17520795471486397</v>
      </c>
      <c r="BR363">
        <f t="shared" si="274"/>
        <v>1.4525221559691976</v>
      </c>
      <c r="BS363">
        <f t="shared" si="275"/>
        <v>6.1577250678871192</v>
      </c>
      <c r="BT363">
        <f t="shared" si="276"/>
        <v>-16.470472741800023</v>
      </c>
      <c r="BU363">
        <f t="shared" si="277"/>
        <v>-265.94862839999996</v>
      </c>
      <c r="CD363">
        <f t="shared" si="278"/>
        <v>0.2132396113837336</v>
      </c>
      <c r="CE363">
        <f t="shared" si="279"/>
        <v>1.6997388455360669</v>
      </c>
      <c r="CF363">
        <f t="shared" si="280"/>
        <v>6.3009167249548845</v>
      </c>
      <c r="CG363">
        <f t="shared" si="281"/>
        <v>-28.801024963199993</v>
      </c>
      <c r="CH363">
        <f t="shared" si="282"/>
        <v>-309.73676159999968</v>
      </c>
      <c r="CQ363">
        <f t="shared" si="283"/>
        <v>0.28318683267552686</v>
      </c>
      <c r="CR363">
        <f t="shared" si="284"/>
        <v>1.7248463294280667</v>
      </c>
      <c r="CS363">
        <f t="shared" si="285"/>
        <v>3.3794516515610655</v>
      </c>
      <c r="CT363">
        <f t="shared" si="286"/>
        <v>-29.64280986180264</v>
      </c>
      <c r="CU363">
        <f t="shared" si="287"/>
        <v>-77.156094634666644</v>
      </c>
      <c r="DD363">
        <f t="shared" si="288"/>
        <v>0.3236619313848087</v>
      </c>
      <c r="DE363">
        <f t="shared" si="289"/>
        <v>1.9370760167387135</v>
      </c>
      <c r="DF363">
        <f t="shared" si="290"/>
        <v>3.1546931827118403</v>
      </c>
      <c r="DG363">
        <f t="shared" si="291"/>
        <v>-40.179684147599986</v>
      </c>
      <c r="DH363">
        <f t="shared" si="292"/>
        <v>-86.678088800000069</v>
      </c>
      <c r="DQ363">
        <f t="shared" si="293"/>
        <v>0.28144163256086818</v>
      </c>
      <c r="DR363">
        <f t="shared" si="294"/>
        <v>1.8463294512788782</v>
      </c>
      <c r="DS363">
        <f t="shared" si="295"/>
        <v>4.3576610076871187</v>
      </c>
      <c r="DT363">
        <f t="shared" si="296"/>
        <v>-35.829020341800003</v>
      </c>
      <c r="DU363">
        <f t="shared" si="297"/>
        <v>-171.96522839999989</v>
      </c>
    </row>
    <row r="364" spans="1:125">
      <c r="A364">
        <v>0.35899999999999999</v>
      </c>
      <c r="B364">
        <f t="shared" si="250"/>
        <v>0.24930671997979395</v>
      </c>
      <c r="C364">
        <f t="shared" si="251"/>
        <v>1.5886426248299998</v>
      </c>
      <c r="D364">
        <f t="shared" si="252"/>
        <v>3.8936134799999991</v>
      </c>
      <c r="E364">
        <f t="shared" si="253"/>
        <v>-22.84284000000001</v>
      </c>
      <c r="F364">
        <f t="shared" si="254"/>
        <v>-101.51999999999998</v>
      </c>
      <c r="N364">
        <f t="shared" si="255"/>
        <v>0.23899745274822623</v>
      </c>
      <c r="O364">
        <f t="shared" si="256"/>
        <v>1.6238574304375564</v>
      </c>
      <c r="P364">
        <f t="shared" si="257"/>
        <v>4.6071177608486522</v>
      </c>
      <c r="Q364">
        <f t="shared" si="258"/>
        <v>-24.722990242860011</v>
      </c>
      <c r="R364">
        <f t="shared" si="259"/>
        <v>-163.53176616000002</v>
      </c>
      <c r="AC364">
        <f t="shared" si="260"/>
        <v>0.18726498277052137</v>
      </c>
      <c r="AD364">
        <f t="shared" si="261"/>
        <v>1.766649772598726</v>
      </c>
      <c r="AE364">
        <f t="shared" si="262"/>
        <v>8.6597844745169219</v>
      </c>
      <c r="AF364">
        <f t="shared" si="298"/>
        <v>-29.580436710347669</v>
      </c>
      <c r="AG364">
        <f t="shared" si="299"/>
        <v>-599.34359591287034</v>
      </c>
      <c r="AQ364">
        <f t="shared" si="263"/>
        <v>0.29512568545342832</v>
      </c>
      <c r="AR364">
        <f t="shared" si="264"/>
        <v>1.4321323776853043</v>
      </c>
      <c r="AS364">
        <f t="shared" si="265"/>
        <v>0.72248334289488536</v>
      </c>
      <c r="AT364">
        <f t="shared" si="266"/>
        <v>-14.486616698399956</v>
      </c>
      <c r="AU364">
        <f t="shared" si="267"/>
        <v>174.08784959999957</v>
      </c>
      <c r="BD364">
        <f t="shared" si="268"/>
        <v>0.48833305183227849</v>
      </c>
      <c r="BE364">
        <f t="shared" si="269"/>
        <v>2.2846007461647124</v>
      </c>
      <c r="BF364">
        <f t="shared" si="270"/>
        <v>-1.5288981566466404</v>
      </c>
      <c r="BG364">
        <f t="shared" si="271"/>
        <v>-56.670700292850007</v>
      </c>
      <c r="BH364">
        <f t="shared" si="272"/>
        <v>243.25911540000004</v>
      </c>
      <c r="BQ364">
        <f t="shared" si="273"/>
        <v>0.17666355297721309</v>
      </c>
      <c r="BR364">
        <f t="shared" si="274"/>
        <v>1.4586716015057675</v>
      </c>
      <c r="BS364">
        <f t="shared" si="275"/>
        <v>6.1411217402224807</v>
      </c>
      <c r="BT364">
        <f t="shared" si="276"/>
        <v>-16.736062730362505</v>
      </c>
      <c r="BU364">
        <f t="shared" si="277"/>
        <v>-265.22948654999993</v>
      </c>
      <c r="CD364">
        <f t="shared" si="278"/>
        <v>0.21494249587456807</v>
      </c>
      <c r="CE364">
        <f t="shared" si="279"/>
        <v>1.706025310188521</v>
      </c>
      <c r="CF364">
        <f t="shared" si="280"/>
        <v>6.2719610828288381</v>
      </c>
      <c r="CG364">
        <f t="shared" si="281"/>
        <v>-29.110007476200039</v>
      </c>
      <c r="CH364">
        <f t="shared" si="282"/>
        <v>-308.22588719999987</v>
      </c>
      <c r="CQ364">
        <f t="shared" si="283"/>
        <v>0.28491336378710647</v>
      </c>
      <c r="CR364">
        <f t="shared" si="284"/>
        <v>1.7282109468593698</v>
      </c>
      <c r="CS364">
        <f t="shared" si="285"/>
        <v>3.3497704397254737</v>
      </c>
      <c r="CT364">
        <f t="shared" si="286"/>
        <v>-29.719437805375968</v>
      </c>
      <c r="CU364">
        <f t="shared" si="287"/>
        <v>-76.100070655999929</v>
      </c>
      <c r="DD364">
        <f t="shared" si="288"/>
        <v>0.32560057804792703</v>
      </c>
      <c r="DE364">
        <f t="shared" si="289"/>
        <v>1.9402106057026947</v>
      </c>
      <c r="DF364">
        <f t="shared" si="290"/>
        <v>3.1144704382792474</v>
      </c>
      <c r="DG364">
        <f t="shared" si="291"/>
        <v>-40.265525997225012</v>
      </c>
      <c r="DH364">
        <f t="shared" si="292"/>
        <v>-85.005767100000043</v>
      </c>
      <c r="DQ364">
        <f t="shared" si="293"/>
        <v>0.28329013486399562</v>
      </c>
      <c r="DR364">
        <f t="shared" si="294"/>
        <v>1.8506691691825699</v>
      </c>
      <c r="DS364">
        <f t="shared" si="295"/>
        <v>4.3217462729599738</v>
      </c>
      <c r="DT364">
        <f t="shared" si="296"/>
        <v>-36.00018068036249</v>
      </c>
      <c r="DU364">
        <f t="shared" si="297"/>
        <v>-170.35463655000001</v>
      </c>
    </row>
    <row r="365" spans="1:125">
      <c r="A365">
        <v>0.36</v>
      </c>
      <c r="B365">
        <f t="shared" si="250"/>
        <v>0.25089730560000001</v>
      </c>
      <c r="C365">
        <f t="shared" si="251"/>
        <v>1.5925248000000001</v>
      </c>
      <c r="D365">
        <f t="shared" si="252"/>
        <v>3.8707199999999977</v>
      </c>
      <c r="E365">
        <f t="shared" si="253"/>
        <v>-22.943999999999996</v>
      </c>
      <c r="F365">
        <f t="shared" si="254"/>
        <v>-100.80000000000001</v>
      </c>
      <c r="N365">
        <f t="shared" si="255"/>
        <v>0.24062360961023999</v>
      </c>
      <c r="O365">
        <f t="shared" si="256"/>
        <v>1.6284521594879999</v>
      </c>
      <c r="P365">
        <f t="shared" si="257"/>
        <v>4.5823131648000004</v>
      </c>
      <c r="Q365">
        <f t="shared" si="258"/>
        <v>-24.886041599999999</v>
      </c>
      <c r="R365">
        <f t="shared" si="259"/>
        <v>-162.57023999999996</v>
      </c>
      <c r="AC365">
        <f t="shared" si="260"/>
        <v>0.18903595748032509</v>
      </c>
      <c r="AD365">
        <f t="shared" si="261"/>
        <v>1.7752946670305256</v>
      </c>
      <c r="AE365">
        <f t="shared" si="262"/>
        <v>8.6299046313983876</v>
      </c>
      <c r="AF365">
        <f t="shared" si="298"/>
        <v>-30.178981969920258</v>
      </c>
      <c r="AG365">
        <f t="shared" si="299"/>
        <v>-597.73825843199916</v>
      </c>
      <c r="AQ365">
        <f t="shared" si="263"/>
        <v>0.29655817666559975</v>
      </c>
      <c r="AR365">
        <f t="shared" si="264"/>
        <v>1.4328476467199978</v>
      </c>
      <c r="AS365">
        <f t="shared" si="265"/>
        <v>0.7080837119999881</v>
      </c>
      <c r="AT365">
        <f t="shared" si="266"/>
        <v>-14.312704000000053</v>
      </c>
      <c r="AU365">
        <f t="shared" si="267"/>
        <v>173.73440000000028</v>
      </c>
      <c r="BD365">
        <f t="shared" si="268"/>
        <v>0.49061687869440013</v>
      </c>
      <c r="BE365">
        <f t="shared" si="269"/>
        <v>2.2830435532799993</v>
      </c>
      <c r="BF365">
        <f t="shared" si="270"/>
        <v>-1.5854469120000063</v>
      </c>
      <c r="BG365">
        <f t="shared" si="271"/>
        <v>-56.426495999999965</v>
      </c>
      <c r="BH365">
        <f t="shared" si="272"/>
        <v>245.14560000000017</v>
      </c>
      <c r="BQ365">
        <f t="shared" si="273"/>
        <v>0.17812529233919996</v>
      </c>
      <c r="BR365">
        <f t="shared" si="274"/>
        <v>1.4648043110399998</v>
      </c>
      <c r="BS365">
        <f t="shared" si="275"/>
        <v>6.1242531839999987</v>
      </c>
      <c r="BT365">
        <f t="shared" si="276"/>
        <v>-17.000927999999988</v>
      </c>
      <c r="BU365">
        <f t="shared" si="277"/>
        <v>-264.49919999999986</v>
      </c>
      <c r="CD365">
        <f t="shared" si="278"/>
        <v>0.21665165230079986</v>
      </c>
      <c r="CE365">
        <f t="shared" si="279"/>
        <v>1.7122826649600009</v>
      </c>
      <c r="CF365">
        <f t="shared" si="280"/>
        <v>6.2426972160000043</v>
      </c>
      <c r="CG365">
        <f t="shared" si="281"/>
        <v>-29.417472000000004</v>
      </c>
      <c r="CH365">
        <f t="shared" si="282"/>
        <v>-306.70080000000007</v>
      </c>
      <c r="CQ365">
        <f t="shared" si="283"/>
        <v>0.28664324466278396</v>
      </c>
      <c r="CR365">
        <f t="shared" si="284"/>
        <v>1.7315458449407997</v>
      </c>
      <c r="CS365">
        <f t="shared" si="285"/>
        <v>3.3200131276800073</v>
      </c>
      <c r="CT365">
        <f t="shared" si="286"/>
        <v>-29.795010559999966</v>
      </c>
      <c r="CU365">
        <f t="shared" si="287"/>
        <v>-75.0457173333333</v>
      </c>
      <c r="DD365">
        <f t="shared" si="288"/>
        <v>0.3275423391743999</v>
      </c>
      <c r="DE365">
        <f t="shared" si="289"/>
        <v>1.9433049292799998</v>
      </c>
      <c r="DF365">
        <f t="shared" si="290"/>
        <v>3.074162687999999</v>
      </c>
      <c r="DG365">
        <f t="shared" si="291"/>
        <v>-40.349695999999994</v>
      </c>
      <c r="DH365">
        <f t="shared" si="292"/>
        <v>-83.334400000000073</v>
      </c>
      <c r="DQ365">
        <f t="shared" si="293"/>
        <v>0.28514295889919999</v>
      </c>
      <c r="DR365">
        <f t="shared" si="294"/>
        <v>1.85497288704</v>
      </c>
      <c r="DS365">
        <f t="shared" si="295"/>
        <v>4.2856611840000003</v>
      </c>
      <c r="DT365">
        <f t="shared" si="296"/>
        <v>-36.169727999999992</v>
      </c>
      <c r="DU365">
        <f t="shared" si="297"/>
        <v>-168.7392000000001</v>
      </c>
    </row>
    <row r="366" spans="1:125">
      <c r="A366">
        <v>0.36099999999999999</v>
      </c>
      <c r="B366">
        <f t="shared" si="250"/>
        <v>0.25249176193180606</v>
      </c>
      <c r="C366">
        <f t="shared" si="251"/>
        <v>1.5963840312299999</v>
      </c>
      <c r="D366">
        <f t="shared" si="252"/>
        <v>3.8477257200000006</v>
      </c>
      <c r="E366">
        <f t="shared" si="253"/>
        <v>-23.044440000000009</v>
      </c>
      <c r="F366">
        <f t="shared" si="254"/>
        <v>-100.07999999999998</v>
      </c>
      <c r="N366">
        <f t="shared" si="255"/>
        <v>0.24225434877187102</v>
      </c>
      <c r="O366">
        <f t="shared" si="256"/>
        <v>1.6330220025771471</v>
      </c>
      <c r="P366">
        <f t="shared" si="257"/>
        <v>4.5573459988641476</v>
      </c>
      <c r="Q366">
        <f t="shared" si="258"/>
        <v>-25.048129311659981</v>
      </c>
      <c r="R366">
        <f t="shared" si="259"/>
        <v>-161.60448024000002</v>
      </c>
      <c r="AC366">
        <f t="shared" si="260"/>
        <v>0.19081556204494893</v>
      </c>
      <c r="AD366">
        <f t="shared" si="261"/>
        <v>1.7839093826162997</v>
      </c>
      <c r="AE366">
        <f t="shared" si="262"/>
        <v>8.5994270543453499</v>
      </c>
      <c r="AF366">
        <f t="shared" si="298"/>
        <v>-30.775895931603799</v>
      </c>
      <c r="AG366">
        <f t="shared" si="299"/>
        <v>-596.08103424588353</v>
      </c>
      <c r="AQ366">
        <f t="shared" si="263"/>
        <v>0.29799137597596109</v>
      </c>
      <c r="AR366">
        <f t="shared" si="264"/>
        <v>1.4335486030204558</v>
      </c>
      <c r="AS366">
        <f t="shared" si="265"/>
        <v>0.69385781393712964</v>
      </c>
      <c r="AT366">
        <f t="shared" si="266"/>
        <v>-14.139154170400076</v>
      </c>
      <c r="AU366">
        <f t="shared" si="267"/>
        <v>173.3621343999996</v>
      </c>
      <c r="BD366">
        <f t="shared" si="268"/>
        <v>0.49289912013003789</v>
      </c>
      <c r="BE366">
        <f t="shared" si="269"/>
        <v>2.2814299340555273</v>
      </c>
      <c r="BF366">
        <f t="shared" si="270"/>
        <v>-1.6417505236853462</v>
      </c>
      <c r="BG366">
        <f t="shared" si="271"/>
        <v>-56.180416820850013</v>
      </c>
      <c r="BH366">
        <f t="shared" si="272"/>
        <v>247.00890059999983</v>
      </c>
      <c r="BQ366">
        <f t="shared" si="273"/>
        <v>0.17959315593232933</v>
      </c>
      <c r="BR366">
        <f t="shared" si="274"/>
        <v>1.470920019707552</v>
      </c>
      <c r="BS366">
        <f t="shared" si="275"/>
        <v>6.1071201295015207</v>
      </c>
      <c r="BT366">
        <f t="shared" si="276"/>
        <v>-17.265057434362497</v>
      </c>
      <c r="BU366">
        <f t="shared" si="277"/>
        <v>-263.75782544999998</v>
      </c>
      <c r="CD366">
        <f t="shared" si="278"/>
        <v>0.21836705139868956</v>
      </c>
      <c r="CE366">
        <f t="shared" si="279"/>
        <v>1.718510602387157</v>
      </c>
      <c r="CF366">
        <f t="shared" si="280"/>
        <v>6.21312664954716</v>
      </c>
      <c r="CG366">
        <f t="shared" si="281"/>
        <v>-29.723404372199923</v>
      </c>
      <c r="CH366">
        <f t="shared" si="282"/>
        <v>-305.16160079999975</v>
      </c>
      <c r="CQ366">
        <f t="shared" si="283"/>
        <v>0.28837644554533548</v>
      </c>
      <c r="CR366">
        <f t="shared" si="284"/>
        <v>1.7348509480994638</v>
      </c>
      <c r="CS366">
        <f t="shared" si="285"/>
        <v>3.290180769777685</v>
      </c>
      <c r="CT366">
        <f t="shared" si="286"/>
        <v>-29.86952979812266</v>
      </c>
      <c r="CU366">
        <f t="shared" si="287"/>
        <v>-73.993038250666643</v>
      </c>
      <c r="DD366">
        <f t="shared" si="288"/>
        <v>0.32948717445661629</v>
      </c>
      <c r="DE366">
        <f t="shared" si="289"/>
        <v>1.9463589033005457</v>
      </c>
      <c r="DF366">
        <f t="shared" si="290"/>
        <v>3.0337716032387538</v>
      </c>
      <c r="DG366">
        <f t="shared" si="291"/>
        <v>-40.432195125225007</v>
      </c>
      <c r="DH366">
        <f t="shared" si="292"/>
        <v>-81.664016900000007</v>
      </c>
      <c r="DQ366">
        <f t="shared" si="293"/>
        <v>0.28700006858152666</v>
      </c>
      <c r="DR366">
        <f t="shared" si="294"/>
        <v>1.8592404353042498</v>
      </c>
      <c r="DS366">
        <f t="shared" si="295"/>
        <v>4.2494073562390255</v>
      </c>
      <c r="DT366">
        <f t="shared" si="296"/>
        <v>-36.337657484362474</v>
      </c>
      <c r="DU366">
        <f t="shared" si="297"/>
        <v>-167.11897544999994</v>
      </c>
    </row>
    <row r="367" spans="1:125">
      <c r="A367">
        <v>0.36199999999999999</v>
      </c>
      <c r="B367">
        <f t="shared" si="250"/>
        <v>0.25409006598099199</v>
      </c>
      <c r="C367">
        <f t="shared" si="251"/>
        <v>1.60022021808</v>
      </c>
      <c r="D367">
        <f t="shared" si="252"/>
        <v>3.8246313599999979</v>
      </c>
      <c r="E367">
        <f t="shared" si="253"/>
        <v>-23.144159999999992</v>
      </c>
      <c r="F367">
        <f t="shared" si="254"/>
        <v>-99.360000000000014</v>
      </c>
      <c r="N367">
        <f t="shared" si="255"/>
        <v>0.24388964526603396</v>
      </c>
      <c r="O367">
        <f t="shared" si="256"/>
        <v>1.637566797617638</v>
      </c>
      <c r="P367">
        <f t="shared" si="257"/>
        <v>4.5322172287983342</v>
      </c>
      <c r="Q367">
        <f t="shared" si="258"/>
        <v>-25.209249159359992</v>
      </c>
      <c r="R367">
        <f t="shared" si="259"/>
        <v>-160.63451712</v>
      </c>
      <c r="AC367">
        <f t="shared" si="260"/>
        <v>0.19260376598695375</v>
      </c>
      <c r="AD367">
        <f t="shared" si="261"/>
        <v>1.7924933224464004</v>
      </c>
      <c r="AE367">
        <f t="shared" si="262"/>
        <v>8.5683534005647317</v>
      </c>
      <c r="AF367">
        <f t="shared" si="298"/>
        <v>-31.371126811616108</v>
      </c>
      <c r="AG367">
        <f t="shared" si="299"/>
        <v>-594.37212979060314</v>
      </c>
      <c r="AQ367">
        <f t="shared" si="263"/>
        <v>0.29942526915858314</v>
      </c>
      <c r="AR367">
        <f t="shared" si="264"/>
        <v>1.4342354201349392</v>
      </c>
      <c r="AS367">
        <f t="shared" si="265"/>
        <v>0.67980527645185074</v>
      </c>
      <c r="AT367">
        <f t="shared" si="266"/>
        <v>-13.965985958399926</v>
      </c>
      <c r="AU367">
        <f t="shared" si="267"/>
        <v>172.97118720000003</v>
      </c>
      <c r="BD367">
        <f t="shared" si="268"/>
        <v>0.49517971983573617</v>
      </c>
      <c r="BE367">
        <f t="shared" si="269"/>
        <v>2.2797601345685443</v>
      </c>
      <c r="BF367">
        <f t="shared" si="270"/>
        <v>-1.6978071283958354</v>
      </c>
      <c r="BG367">
        <f t="shared" si="271"/>
        <v>-55.932485901600003</v>
      </c>
      <c r="BH367">
        <f t="shared" si="272"/>
        <v>248.84909279999977</v>
      </c>
      <c r="BQ367">
        <f t="shared" si="273"/>
        <v>0.18106712662360838</v>
      </c>
      <c r="BR367">
        <f t="shared" si="274"/>
        <v>1.4770184633799122</v>
      </c>
      <c r="BS367">
        <f t="shared" si="275"/>
        <v>6.0897233180968762</v>
      </c>
      <c r="BT367">
        <f t="shared" si="276"/>
        <v>-17.528439973799998</v>
      </c>
      <c r="BU367">
        <f t="shared" si="277"/>
        <v>-263.0054196000001</v>
      </c>
      <c r="CD367">
        <f t="shared" si="278"/>
        <v>0.22008866359779861</v>
      </c>
      <c r="CE367">
        <f t="shared" si="279"/>
        <v>1.7247088165387936</v>
      </c>
      <c r="CF367">
        <f t="shared" si="280"/>
        <v>6.1832509226611192</v>
      </c>
      <c r="CG367">
        <f t="shared" si="281"/>
        <v>-30.027790531199955</v>
      </c>
      <c r="CH367">
        <f t="shared" si="282"/>
        <v>-303.60839040000019</v>
      </c>
      <c r="CQ367">
        <f t="shared" si="283"/>
        <v>0.2901129366024906</v>
      </c>
      <c r="CR367">
        <f t="shared" si="284"/>
        <v>1.7381261818159814</v>
      </c>
      <c r="CS367">
        <f t="shared" si="285"/>
        <v>3.2602744186972932</v>
      </c>
      <c r="CT367">
        <f t="shared" si="286"/>
        <v>-29.942997195775991</v>
      </c>
      <c r="CU367">
        <f t="shared" si="287"/>
        <v>-72.942036991999998</v>
      </c>
      <c r="DD367">
        <f t="shared" si="288"/>
        <v>0.33143504350363051</v>
      </c>
      <c r="DE367">
        <f t="shared" si="289"/>
        <v>1.949372445265122</v>
      </c>
      <c r="DF367">
        <f t="shared" si="290"/>
        <v>2.9932988543761634</v>
      </c>
      <c r="DG367">
        <f t="shared" si="291"/>
        <v>-40.513024371599982</v>
      </c>
      <c r="DH367">
        <f t="shared" si="292"/>
        <v>-79.99464720000006</v>
      </c>
      <c r="DQ367">
        <f t="shared" si="293"/>
        <v>0.28886142765728301</v>
      </c>
      <c r="DR367">
        <f t="shared" si="294"/>
        <v>1.8634716460462319</v>
      </c>
      <c r="DS367">
        <f t="shared" si="295"/>
        <v>4.2129864098968817</v>
      </c>
      <c r="DT367">
        <f t="shared" si="296"/>
        <v>-36.503964373800009</v>
      </c>
      <c r="DU367">
        <f t="shared" si="297"/>
        <v>-165.4940196</v>
      </c>
    </row>
    <row r="368" spans="1:125">
      <c r="A368">
        <v>0.36299999999999999</v>
      </c>
      <c r="B368">
        <f t="shared" si="250"/>
        <v>0.25569219465325799</v>
      </c>
      <c r="C368">
        <f t="shared" si="251"/>
        <v>1.6040332608300001</v>
      </c>
      <c r="D368">
        <f t="shared" si="252"/>
        <v>3.8014376400000023</v>
      </c>
      <c r="E368">
        <f t="shared" si="253"/>
        <v>-23.24316000000001</v>
      </c>
      <c r="F368">
        <f t="shared" si="254"/>
        <v>-98.639999999999986</v>
      </c>
      <c r="N368">
        <f t="shared" si="255"/>
        <v>0.24552947396403951</v>
      </c>
      <c r="O368">
        <f t="shared" si="256"/>
        <v>1.6420863834899742</v>
      </c>
      <c r="P368">
        <f t="shared" si="257"/>
        <v>4.5069278245631628</v>
      </c>
      <c r="Q368">
        <f t="shared" si="258"/>
        <v>-25.369396954860001</v>
      </c>
      <c r="R368">
        <f t="shared" si="259"/>
        <v>-159.66038088000002</v>
      </c>
      <c r="AC368">
        <f t="shared" si="260"/>
        <v>0.19440053823282827</v>
      </c>
      <c r="AD368">
        <f t="shared" si="261"/>
        <v>1.8010458912942462</v>
      </c>
      <c r="AE368">
        <f t="shared" si="262"/>
        <v>8.5366853789435346</v>
      </c>
      <c r="AF368">
        <f t="shared" si="298"/>
        <v>-31.964623034378462</v>
      </c>
      <c r="AG368">
        <f t="shared" si="299"/>
        <v>-592.61175503305753</v>
      </c>
      <c r="AQ368">
        <f t="shared" si="263"/>
        <v>0.30085984216089567</v>
      </c>
      <c r="AR368">
        <f t="shared" si="264"/>
        <v>1.4349082712301127</v>
      </c>
      <c r="AS368">
        <f t="shared" si="265"/>
        <v>0.66592570860815226</v>
      </c>
      <c r="AT368">
        <f t="shared" si="266"/>
        <v>-13.793217978400051</v>
      </c>
      <c r="AU368">
        <f t="shared" si="267"/>
        <v>172.56169279999949</v>
      </c>
      <c r="BD368">
        <f t="shared" si="268"/>
        <v>0.4974586217550433</v>
      </c>
      <c r="BE368">
        <f t="shared" si="269"/>
        <v>2.2780344027480486</v>
      </c>
      <c r="BF368">
        <f t="shared" si="270"/>
        <v>-1.7536148859329037</v>
      </c>
      <c r="BG368">
        <f t="shared" si="271"/>
        <v>-55.682726312850015</v>
      </c>
      <c r="BH368">
        <f t="shared" si="272"/>
        <v>250.66625219999969</v>
      </c>
      <c r="BQ368">
        <f t="shared" si="273"/>
        <v>0.18254718701628853</v>
      </c>
      <c r="BR368">
        <f t="shared" si="274"/>
        <v>1.483099378675456</v>
      </c>
      <c r="BS368">
        <f t="shared" si="275"/>
        <v>6.0720635021871843</v>
      </c>
      <c r="BT368">
        <f t="shared" si="276"/>
        <v>-17.791064615362529</v>
      </c>
      <c r="BU368">
        <f t="shared" si="277"/>
        <v>-262.2420391500001</v>
      </c>
      <c r="CD368">
        <f t="shared" si="278"/>
        <v>0.22181645902252972</v>
      </c>
      <c r="CE368">
        <f t="shared" si="279"/>
        <v>1.7308770030299137</v>
      </c>
      <c r="CF368">
        <f t="shared" si="280"/>
        <v>6.1530715885438756</v>
      </c>
      <c r="CG368">
        <f t="shared" si="281"/>
        <v>-30.330616516199996</v>
      </c>
      <c r="CH368">
        <f t="shared" si="282"/>
        <v>-302.04126960000019</v>
      </c>
      <c r="CQ368">
        <f t="shared" si="283"/>
        <v>0.29185268792798585</v>
      </c>
      <c r="CR368">
        <f t="shared" si="284"/>
        <v>1.7413714726228171</v>
      </c>
      <c r="CS368">
        <f t="shared" si="285"/>
        <v>3.2302951254397909</v>
      </c>
      <c r="CT368">
        <f t="shared" si="286"/>
        <v>-30.015414432575984</v>
      </c>
      <c r="CU368">
        <f t="shared" si="287"/>
        <v>-71.892717141333236</v>
      </c>
      <c r="DD368">
        <f t="shared" si="288"/>
        <v>0.3333859058428329</v>
      </c>
      <c r="DE368">
        <f t="shared" si="289"/>
        <v>1.9523454743443966</v>
      </c>
      <c r="DF368">
        <f t="shared" si="290"/>
        <v>2.952746110779465</v>
      </c>
      <c r="DG368">
        <f t="shared" si="291"/>
        <v>-40.592184767224992</v>
      </c>
      <c r="DH368">
        <f t="shared" si="292"/>
        <v>-78.326320300000049</v>
      </c>
      <c r="DQ368">
        <f t="shared" si="293"/>
        <v>0.29072699970565818</v>
      </c>
      <c r="DR368">
        <f t="shared" si="294"/>
        <v>1.8676663529594482</v>
      </c>
      <c r="DS368">
        <f t="shared" si="295"/>
        <v>4.176399969924681</v>
      </c>
      <c r="DT368">
        <f t="shared" si="296"/>
        <v>-36.668643965362492</v>
      </c>
      <c r="DU368">
        <f t="shared" si="297"/>
        <v>-163.86438914999997</v>
      </c>
    </row>
    <row r="369" spans="1:125">
      <c r="A369">
        <v>0.36399999999999999</v>
      </c>
      <c r="B369">
        <f t="shared" si="250"/>
        <v>0.2572981247549439</v>
      </c>
      <c r="C369">
        <f t="shared" si="251"/>
        <v>1.6078230604800003</v>
      </c>
      <c r="D369">
        <f t="shared" si="252"/>
        <v>3.7781452799999995</v>
      </c>
      <c r="E369">
        <f t="shared" si="253"/>
        <v>-23.341439999999992</v>
      </c>
      <c r="F369">
        <f t="shared" si="254"/>
        <v>-97.920000000000016</v>
      </c>
      <c r="N369">
        <f t="shared" si="255"/>
        <v>0.2471738095765646</v>
      </c>
      <c r="O369">
        <f t="shared" si="256"/>
        <v>1.6465806000467067</v>
      </c>
      <c r="P369">
        <f t="shared" si="257"/>
        <v>4.4814787602923545</v>
      </c>
      <c r="Q369">
        <f t="shared" si="258"/>
        <v>-25.528568540160016</v>
      </c>
      <c r="R369">
        <f t="shared" si="259"/>
        <v>-158.68210175999997</v>
      </c>
      <c r="AC369">
        <f t="shared" si="260"/>
        <v>0.19620584711469771</v>
      </c>
      <c r="AD369">
        <f t="shared" si="261"/>
        <v>1.8095664956678923</v>
      </c>
      <c r="AE369">
        <f t="shared" si="262"/>
        <v>8.5044247498387087</v>
      </c>
      <c r="AF369">
        <f t="shared" si="298"/>
        <v>-32.556333236033566</v>
      </c>
      <c r="AG369">
        <f t="shared" si="299"/>
        <v>-590.80012344557576</v>
      </c>
      <c r="AQ369">
        <f t="shared" si="263"/>
        <v>0.30229508110329667</v>
      </c>
      <c r="AR369">
        <f t="shared" si="264"/>
        <v>1.4355673290724165</v>
      </c>
      <c r="AS369">
        <f t="shared" si="265"/>
        <v>0.6522187009228757</v>
      </c>
      <c r="AT369">
        <f t="shared" si="266"/>
        <v>-13.620868710399947</v>
      </c>
      <c r="AU369">
        <f t="shared" si="267"/>
        <v>172.13378560000024</v>
      </c>
      <c r="BD369">
        <f t="shared" si="268"/>
        <v>0.49973577008035364</v>
      </c>
      <c r="BE369">
        <f t="shared" si="269"/>
        <v>2.2762529883517151</v>
      </c>
      <c r="BF369">
        <f t="shared" si="270"/>
        <v>-1.8091719791308973</v>
      </c>
      <c r="BG369">
        <f t="shared" si="271"/>
        <v>-55.431161049599957</v>
      </c>
      <c r="BH369">
        <f t="shared" si="272"/>
        <v>252.4604544</v>
      </c>
      <c r="BQ369">
        <f t="shared" si="273"/>
        <v>0.18403331945061729</v>
      </c>
      <c r="BR369">
        <f t="shared" si="274"/>
        <v>1.4891625029704545</v>
      </c>
      <c r="BS369">
        <f t="shared" si="275"/>
        <v>6.0541414451481632</v>
      </c>
      <c r="BT369">
        <f t="shared" si="276"/>
        <v>-18.05292041280002</v>
      </c>
      <c r="BU369">
        <f t="shared" si="277"/>
        <v>-261.46774080000006</v>
      </c>
      <c r="CD369">
        <f t="shared" si="278"/>
        <v>0.22355040749367927</v>
      </c>
      <c r="CE369">
        <f t="shared" si="279"/>
        <v>1.7370148590356884</v>
      </c>
      <c r="CF369">
        <f t="shared" si="280"/>
        <v>6.1225902143078432</v>
      </c>
      <c r="CG369">
        <f t="shared" si="281"/>
        <v>-30.631868467200064</v>
      </c>
      <c r="CH369">
        <f t="shared" si="282"/>
        <v>-300.46033919999957</v>
      </c>
      <c r="CQ369">
        <f t="shared" si="283"/>
        <v>0.29359566954261535</v>
      </c>
      <c r="CR369">
        <f t="shared" si="284"/>
        <v>1.7445867481025943</v>
      </c>
      <c r="CS369">
        <f t="shared" si="285"/>
        <v>3.2002439393247264</v>
      </c>
      <c r="CT369">
        <f t="shared" si="286"/>
        <v>-30.086783191722635</v>
      </c>
      <c r="CU369">
        <f t="shared" si="287"/>
        <v>-70.84508228266661</v>
      </c>
      <c r="DD369">
        <f t="shared" si="288"/>
        <v>0.33533972092161879</v>
      </c>
      <c r="DE369">
        <f t="shared" si="289"/>
        <v>1.9552779113778891</v>
      </c>
      <c r="DF369">
        <f t="shared" si="290"/>
        <v>2.9121150407731191</v>
      </c>
      <c r="DG369">
        <f t="shared" si="291"/>
        <v>-40.669677369600009</v>
      </c>
      <c r="DH369">
        <f t="shared" si="292"/>
        <v>-76.659065599999934</v>
      </c>
      <c r="DQ369">
        <f t="shared" si="293"/>
        <v>0.29259674814034786</v>
      </c>
      <c r="DR369">
        <f t="shared" si="294"/>
        <v>1.8718243913646946</v>
      </c>
      <c r="DS369">
        <f t="shared" si="295"/>
        <v>4.139649665948161</v>
      </c>
      <c r="DT369">
        <f t="shared" si="296"/>
        <v>-36.831691612800014</v>
      </c>
      <c r="DU369">
        <f t="shared" si="297"/>
        <v>-162.2301407999999</v>
      </c>
    </row>
    <row r="370" spans="1:125">
      <c r="A370">
        <v>0.36499999999999999</v>
      </c>
      <c r="B370">
        <f t="shared" si="250"/>
        <v>0.25890783299375003</v>
      </c>
      <c r="C370">
        <f t="shared" si="251"/>
        <v>1.6115895187499998</v>
      </c>
      <c r="D370">
        <f t="shared" si="252"/>
        <v>3.7547550000000021</v>
      </c>
      <c r="E370">
        <f t="shared" si="253"/>
        <v>-23.439000000000014</v>
      </c>
      <c r="F370">
        <f t="shared" si="254"/>
        <v>-97.199999999999989</v>
      </c>
      <c r="N370">
        <f t="shared" si="255"/>
        <v>0.24882262665462634</v>
      </c>
      <c r="O370">
        <f t="shared" si="256"/>
        <v>1.6510492881165939</v>
      </c>
      <c r="P370">
        <f t="shared" si="257"/>
        <v>4.4558710142624989</v>
      </c>
      <c r="Q370">
        <f t="shared" si="258"/>
        <v>-25.686759787500005</v>
      </c>
      <c r="R370">
        <f t="shared" si="259"/>
        <v>-157.6997100000001</v>
      </c>
      <c r="AC370">
        <f t="shared" si="260"/>
        <v>0.19801966037208379</v>
      </c>
      <c r="AD370">
        <f t="shared" si="261"/>
        <v>1.8180545438613995</v>
      </c>
      <c r="AE370">
        <f t="shared" si="262"/>
        <v>8.4715733248638507</v>
      </c>
      <c r="AF370">
        <f t="shared" si="298"/>
        <v>-33.146206267938894</v>
      </c>
      <c r="AG370">
        <f t="shared" si="299"/>
        <v>-588.93745198049965</v>
      </c>
      <c r="AQ370">
        <f t="shared" si="263"/>
        <v>0.3037309722787439</v>
      </c>
      <c r="AR370">
        <f t="shared" si="264"/>
        <v>1.4362127660095814</v>
      </c>
      <c r="AS370">
        <f t="shared" si="265"/>
        <v>0.63868382549999136</v>
      </c>
      <c r="AT370">
        <f t="shared" si="266"/>
        <v>-13.448956500000151</v>
      </c>
      <c r="AU370">
        <f t="shared" si="267"/>
        <v>171.68760000000043</v>
      </c>
      <c r="BD370">
        <f t="shared" si="268"/>
        <v>0.50201110925472348</v>
      </c>
      <c r="BE370">
        <f t="shared" si="269"/>
        <v>2.2744161429428891</v>
      </c>
      <c r="BF370">
        <f t="shared" si="270"/>
        <v>-1.8644766137812576</v>
      </c>
      <c r="BG370">
        <f t="shared" si="271"/>
        <v>-55.177813031250103</v>
      </c>
      <c r="BH370">
        <f t="shared" si="272"/>
        <v>254.23177500000054</v>
      </c>
      <c r="BQ370">
        <f t="shared" si="273"/>
        <v>0.18552550600460216</v>
      </c>
      <c r="BR370">
        <f t="shared" si="274"/>
        <v>1.4952075744100206</v>
      </c>
      <c r="BS370">
        <f t="shared" si="275"/>
        <v>6.0359579212734342</v>
      </c>
      <c r="BT370">
        <f t="shared" si="276"/>
        <v>-18.313996476562451</v>
      </c>
      <c r="BU370">
        <f t="shared" si="277"/>
        <v>-260.68258124999994</v>
      </c>
      <c r="CD370">
        <f t="shared" si="278"/>
        <v>0.22529047853000461</v>
      </c>
      <c r="CE370">
        <f t="shared" si="279"/>
        <v>1.743122083305314</v>
      </c>
      <c r="CF370">
        <f t="shared" si="280"/>
        <v>6.0918083808749905</v>
      </c>
      <c r="CG370">
        <f t="shared" si="281"/>
        <v>-30.931532625000017</v>
      </c>
      <c r="CH370">
        <f t="shared" si="282"/>
        <v>-298.86570000000017</v>
      </c>
      <c r="CQ370">
        <f t="shared" si="283"/>
        <v>0.29534185139528074</v>
      </c>
      <c r="CR370">
        <f t="shared" si="284"/>
        <v>1.74777193688641</v>
      </c>
      <c r="CS370">
        <f t="shared" si="285"/>
        <v>3.170121907986672</v>
      </c>
      <c r="CT370">
        <f t="shared" si="286"/>
        <v>-30.157105159999979</v>
      </c>
      <c r="CU370">
        <f t="shared" si="287"/>
        <v>-69.799135999999947</v>
      </c>
      <c r="DD370">
        <f t="shared" si="288"/>
        <v>0.33729644810905735</v>
      </c>
      <c r="DE370">
        <f t="shared" si="289"/>
        <v>1.9581696788729037</v>
      </c>
      <c r="DF370">
        <f t="shared" si="290"/>
        <v>2.8714073116093779</v>
      </c>
      <c r="DG370">
        <f t="shared" si="291"/>
        <v>-40.745503265624997</v>
      </c>
      <c r="DH370">
        <f t="shared" si="292"/>
        <v>-74.992912500000045</v>
      </c>
      <c r="DQ370">
        <f t="shared" si="293"/>
        <v>0.2944706362111843</v>
      </c>
      <c r="DR370">
        <f t="shared" si="294"/>
        <v>1.8759455982147071</v>
      </c>
      <c r="DS370">
        <f t="shared" si="295"/>
        <v>4.1027371322109349</v>
      </c>
      <c r="DT370">
        <f t="shared" si="296"/>
        <v>-36.993102726562469</v>
      </c>
      <c r="DU370">
        <f t="shared" si="297"/>
        <v>-160.59133125000022</v>
      </c>
    </row>
    <row r="371" spans="1:125">
      <c r="A371">
        <v>0.36599999999999999</v>
      </c>
      <c r="B371">
        <f t="shared" si="250"/>
        <v>0.26052129597945595</v>
      </c>
      <c r="C371">
        <f t="shared" si="251"/>
        <v>1.6153325380800001</v>
      </c>
      <c r="D371">
        <f t="shared" si="252"/>
        <v>3.7312675200000012</v>
      </c>
      <c r="E371">
        <f t="shared" si="253"/>
        <v>-23.535839999999993</v>
      </c>
      <c r="F371">
        <f t="shared" si="254"/>
        <v>-96.480000000000018</v>
      </c>
      <c r="N371">
        <f t="shared" si="255"/>
        <v>0.25047589959056082</v>
      </c>
      <c r="O371">
        <f t="shared" si="256"/>
        <v>1.6554922895087296</v>
      </c>
      <c r="P371">
        <f t="shared" si="257"/>
        <v>4.4301055688628503</v>
      </c>
      <c r="Q371">
        <f t="shared" si="258"/>
        <v>-25.843966599360005</v>
      </c>
      <c r="R371">
        <f t="shared" si="259"/>
        <v>-156.71323583999992</v>
      </c>
      <c r="AC371">
        <f t="shared" si="260"/>
        <v>0.19984194515371653</v>
      </c>
      <c r="AD371">
        <f t="shared" si="261"/>
        <v>1.8265094460059825</v>
      </c>
      <c r="AE371">
        <f t="shared" si="262"/>
        <v>8.4381329666718923</v>
      </c>
      <c r="AF371">
        <f t="shared" si="298"/>
        <v>-33.734191200132912</v>
      </c>
      <c r="AG371">
        <f t="shared" si="299"/>
        <v>-587.02396104479317</v>
      </c>
      <c r="AQ371">
        <f t="shared" si="263"/>
        <v>0.30516750215232297</v>
      </c>
      <c r="AR371">
        <f t="shared" si="264"/>
        <v>1.4368447539523117</v>
      </c>
      <c r="AS371">
        <f t="shared" si="265"/>
        <v>0.62532063616512001</v>
      </c>
      <c r="AT371">
        <f t="shared" si="266"/>
        <v>-13.277499558399967</v>
      </c>
      <c r="AU371">
        <f t="shared" si="267"/>
        <v>171.22327040000027</v>
      </c>
      <c r="BD371">
        <f t="shared" si="268"/>
        <v>0.50428458397366438</v>
      </c>
      <c r="BE371">
        <f t="shared" si="269"/>
        <v>2.2725241198676978</v>
      </c>
      <c r="BF371">
        <f t="shared" si="270"/>
        <v>-1.9195270185571278</v>
      </c>
      <c r="BG371">
        <f t="shared" si="271"/>
        <v>-54.922705101599895</v>
      </c>
      <c r="BH371">
        <f t="shared" si="272"/>
        <v>255.98028960000022</v>
      </c>
      <c r="BQ371">
        <f t="shared" si="273"/>
        <v>0.18702372849478496</v>
      </c>
      <c r="BR371">
        <f t="shared" si="274"/>
        <v>1.5012343319189869</v>
      </c>
      <c r="BS371">
        <f t="shared" si="275"/>
        <v>6.0175137157178469</v>
      </c>
      <c r="BT371">
        <f t="shared" si="276"/>
        <v>-18.574281973800048</v>
      </c>
      <c r="BU371">
        <f t="shared" si="277"/>
        <v>-259.88661720000027</v>
      </c>
      <c r="CD371">
        <f t="shared" si="278"/>
        <v>0.22703664134980564</v>
      </c>
      <c r="CE371">
        <f t="shared" si="279"/>
        <v>1.7491983761757655</v>
      </c>
      <c r="CF371">
        <f t="shared" si="280"/>
        <v>6.0607276828761725</v>
      </c>
      <c r="CG371">
        <f t="shared" si="281"/>
        <v>-31.229595331200045</v>
      </c>
      <c r="CH371">
        <f t="shared" si="282"/>
        <v>-297.2574527999999</v>
      </c>
      <c r="CQ371">
        <f t="shared" si="283"/>
        <v>0.29709120336403722</v>
      </c>
      <c r="CR371">
        <f t="shared" si="284"/>
        <v>1.7509269686521602</v>
      </c>
      <c r="CS371">
        <f t="shared" si="285"/>
        <v>3.1399300773715999</v>
      </c>
      <c r="CT371">
        <f t="shared" si="286"/>
        <v>-30.22638202777599</v>
      </c>
      <c r="CU371">
        <f t="shared" si="287"/>
        <v>-68.754881877333304</v>
      </c>
      <c r="DD371">
        <f t="shared" si="288"/>
        <v>0.33925604669755793</v>
      </c>
      <c r="DE371">
        <f t="shared" si="289"/>
        <v>1.9610207010034519</v>
      </c>
      <c r="DF371">
        <f t="shared" si="290"/>
        <v>2.8306245894388833</v>
      </c>
      <c r="DG371">
        <f t="shared" si="291"/>
        <v>-40.819663571599996</v>
      </c>
      <c r="DH371">
        <f t="shared" si="292"/>
        <v>-73.327890400000001</v>
      </c>
      <c r="DQ371">
        <f t="shared" si="293"/>
        <v>0.2963486270057703</v>
      </c>
      <c r="DR371">
        <f t="shared" si="294"/>
        <v>1.880029812098748</v>
      </c>
      <c r="DS371">
        <f t="shared" si="295"/>
        <v>4.0656640075178423</v>
      </c>
      <c r="DT371">
        <f t="shared" si="296"/>
        <v>-37.15287277380002</v>
      </c>
      <c r="DU371">
        <f t="shared" si="297"/>
        <v>-158.94801720000009</v>
      </c>
    </row>
    <row r="372" spans="1:125">
      <c r="A372">
        <v>0.36699999999999999</v>
      </c>
      <c r="B372">
        <f t="shared" si="250"/>
        <v>0.26213849022464197</v>
      </c>
      <c r="C372">
        <f t="shared" si="251"/>
        <v>1.6190520216300004</v>
      </c>
      <c r="D372">
        <f t="shared" si="252"/>
        <v>3.7076835600000004</v>
      </c>
      <c r="E372">
        <f t="shared" si="253"/>
        <v>-23.631960000000007</v>
      </c>
      <c r="F372">
        <f t="shared" si="254"/>
        <v>-95.759999999999991</v>
      </c>
      <c r="N372">
        <f t="shared" si="255"/>
        <v>0.2521336026190048</v>
      </c>
      <c r="O372">
        <f t="shared" si="256"/>
        <v>1.659909447016642</v>
      </c>
      <c r="P372">
        <f t="shared" si="257"/>
        <v>4.4041834105650377</v>
      </c>
      <c r="Q372">
        <f t="shared" si="258"/>
        <v>-26.000184908460017</v>
      </c>
      <c r="R372">
        <f t="shared" si="259"/>
        <v>-155.72270952000005</v>
      </c>
      <c r="AC372">
        <f t="shared" si="260"/>
        <v>0.20167266801939748</v>
      </c>
      <c r="AD372">
        <f t="shared" si="261"/>
        <v>1.8349306141209349</v>
      </c>
      <c r="AE372">
        <f t="shared" si="262"/>
        <v>8.4041055887352396</v>
      </c>
      <c r="AF372">
        <f t="shared" si="298"/>
        <v>-34.320237324779129</v>
      </c>
      <c r="AG372">
        <f t="shared" si="299"/>
        <v>-585.05987447462962</v>
      </c>
      <c r="AQ372">
        <f t="shared" si="263"/>
        <v>0.30660465736080716</v>
      </c>
      <c r="AR372">
        <f t="shared" si="264"/>
        <v>1.4374634643560362</v>
      </c>
      <c r="AS372">
        <f t="shared" si="265"/>
        <v>0.61212866859984238</v>
      </c>
      <c r="AT372">
        <f t="shared" si="266"/>
        <v>-13.106515962399897</v>
      </c>
      <c r="AU372">
        <f t="shared" si="267"/>
        <v>170.74093119999975</v>
      </c>
      <c r="BD372">
        <f t="shared" si="268"/>
        <v>0.50655613918691911</v>
      </c>
      <c r="BE372">
        <f t="shared" si="269"/>
        <v>2.2705771742321632</v>
      </c>
      <c r="BF372">
        <f t="shared" si="270"/>
        <v>-1.9743214449376154</v>
      </c>
      <c r="BG372">
        <f t="shared" si="271"/>
        <v>-54.665860028850041</v>
      </c>
      <c r="BH372">
        <f t="shared" si="272"/>
        <v>257.7060737999999</v>
      </c>
      <c r="BQ372">
        <f t="shared" si="273"/>
        <v>0.18852796847702624</v>
      </c>
      <c r="BR372">
        <f t="shared" si="274"/>
        <v>1.5072425152127613</v>
      </c>
      <c r="BS372">
        <f t="shared" si="275"/>
        <v>5.9988096244406979</v>
      </c>
      <c r="BT372">
        <f t="shared" si="276"/>
        <v>-18.833766128362484</v>
      </c>
      <c r="BU372">
        <f t="shared" si="277"/>
        <v>-259.07990534999965</v>
      </c>
      <c r="CD372">
        <f t="shared" si="278"/>
        <v>0.22878886487251796</v>
      </c>
      <c r="CE372">
        <f t="shared" si="279"/>
        <v>1.7552434395854724</v>
      </c>
      <c r="CF372">
        <f t="shared" si="280"/>
        <v>6.0293497285501303</v>
      </c>
      <c r="CG372">
        <f t="shared" si="281"/>
        <v>-31.526043028200107</v>
      </c>
      <c r="CH372">
        <f t="shared" si="282"/>
        <v>-295.63569840000002</v>
      </c>
      <c r="CQ372">
        <f t="shared" si="283"/>
        <v>0.29884369525714172</v>
      </c>
      <c r="CR372">
        <f t="shared" si="284"/>
        <v>1.7540517741228325</v>
      </c>
      <c r="CS372">
        <f t="shared" si="285"/>
        <v>3.1096694917333387</v>
      </c>
      <c r="CT372">
        <f t="shared" si="286"/>
        <v>-30.294615489002652</v>
      </c>
      <c r="CU372">
        <f t="shared" si="287"/>
        <v>-67.712323498666663</v>
      </c>
      <c r="DD372">
        <f t="shared" si="288"/>
        <v>0.34121847590453735</v>
      </c>
      <c r="DE372">
        <f t="shared" si="289"/>
        <v>1.9638309036091322</v>
      </c>
      <c r="DF372">
        <f t="shared" si="290"/>
        <v>2.789768539281285</v>
      </c>
      <c r="DG372">
        <f t="shared" si="291"/>
        <v>-40.892159433225004</v>
      </c>
      <c r="DH372">
        <f t="shared" si="292"/>
        <v>-71.66402869999996</v>
      </c>
      <c r="DQ372">
        <f t="shared" si="293"/>
        <v>0.29823068345111825</v>
      </c>
      <c r="DR372">
        <f t="shared" si="294"/>
        <v>1.8840768732471445</v>
      </c>
      <c r="DS372">
        <f t="shared" si="295"/>
        <v>4.0284319351781921</v>
      </c>
      <c r="DT372">
        <f t="shared" si="296"/>
        <v>-37.310997278362507</v>
      </c>
      <c r="DU372">
        <f t="shared" si="297"/>
        <v>-157.30025534999993</v>
      </c>
    </row>
    <row r="373" spans="1:125">
      <c r="A373">
        <v>0.36799999999999999</v>
      </c>
      <c r="B373">
        <f t="shared" si="250"/>
        <v>0.263759392145408</v>
      </c>
      <c r="C373">
        <f t="shared" si="251"/>
        <v>1.6227478732799998</v>
      </c>
      <c r="D373">
        <f t="shared" si="252"/>
        <v>3.6840038399999981</v>
      </c>
      <c r="E373">
        <f t="shared" si="253"/>
        <v>-23.72735999999999</v>
      </c>
      <c r="F373">
        <f t="shared" si="254"/>
        <v>-95.04000000000002</v>
      </c>
      <c r="N373">
        <f t="shared" si="255"/>
        <v>0.25379570981788241</v>
      </c>
      <c r="O373">
        <f t="shared" si="256"/>
        <v>1.6643006044223569</v>
      </c>
      <c r="P373">
        <f t="shared" si="257"/>
        <v>4.3781055298928662</v>
      </c>
      <c r="Q373">
        <f t="shared" si="258"/>
        <v>-26.155410677759981</v>
      </c>
      <c r="R373">
        <f t="shared" si="259"/>
        <v>-154.72816128000014</v>
      </c>
      <c r="AC373">
        <f t="shared" si="260"/>
        <v>0.20351179494191252</v>
      </c>
      <c r="AD373">
        <f t="shared" si="261"/>
        <v>1.8433174621643342</v>
      </c>
      <c r="AE373">
        <f t="shared" si="262"/>
        <v>8.3694931551215035</v>
      </c>
      <c r="AF373">
        <f t="shared" si="298"/>
        <v>-34.904294159579578</v>
      </c>
      <c r="AG373">
        <f t="shared" si="299"/>
        <v>-583.04541951000647</v>
      </c>
      <c r="AQ373">
        <f t="shared" si="263"/>
        <v>0.30804242471218829</v>
      </c>
      <c r="AR373">
        <f t="shared" si="264"/>
        <v>1.4380690682028539</v>
      </c>
      <c r="AS373">
        <f t="shared" si="265"/>
        <v>0.59910744047615339</v>
      </c>
      <c r="AT373">
        <f t="shared" si="266"/>
        <v>-12.93602365440006</v>
      </c>
      <c r="AU373">
        <f t="shared" si="267"/>
        <v>170.24071679999975</v>
      </c>
      <c r="BD373">
        <f t="shared" si="268"/>
        <v>0.50882572010020388</v>
      </c>
      <c r="BE373">
        <f t="shared" si="269"/>
        <v>2.268575562879469</v>
      </c>
      <c r="BF373">
        <f t="shared" si="270"/>
        <v>-2.0288581671321415</v>
      </c>
      <c r="BG373">
        <f t="shared" si="271"/>
        <v>-54.407300505600141</v>
      </c>
      <c r="BH373">
        <f t="shared" si="272"/>
        <v>259.40920320000021</v>
      </c>
      <c r="BQ373">
        <f t="shared" si="273"/>
        <v>0.19003820724730197</v>
      </c>
      <c r="BR373">
        <f t="shared" si="274"/>
        <v>1.5132318648080787</v>
      </c>
      <c r="BS373">
        <f t="shared" si="275"/>
        <v>5.9798464541491141</v>
      </c>
      <c r="BT373">
        <f t="shared" si="276"/>
        <v>-19.092438220799977</v>
      </c>
      <c r="BU373">
        <f t="shared" si="277"/>
        <v>-258.26250239999985</v>
      </c>
      <c r="CD373">
        <f t="shared" si="278"/>
        <v>0.23054711772032277</v>
      </c>
      <c r="CE373">
        <f t="shared" si="279"/>
        <v>1.7612569770878561</v>
      </c>
      <c r="CF373">
        <f t="shared" si="280"/>
        <v>5.9976761396428895</v>
      </c>
      <c r="CG373">
        <f t="shared" si="281"/>
        <v>-31.820862259199913</v>
      </c>
      <c r="CH373">
        <f t="shared" si="282"/>
        <v>-294.00053760000048</v>
      </c>
      <c r="CQ373">
        <f t="shared" si="283"/>
        <v>0.3005992968140952</v>
      </c>
      <c r="CR373">
        <f t="shared" si="284"/>
        <v>1.7571462850648238</v>
      </c>
      <c r="CS373">
        <f t="shared" si="285"/>
        <v>3.0793411936299773</v>
      </c>
      <c r="CT373">
        <f t="shared" si="286"/>
        <v>-30.361807241215978</v>
      </c>
      <c r="CU373">
        <f t="shared" si="287"/>
        <v>-66.671464447999909</v>
      </c>
      <c r="DD373">
        <f t="shared" si="288"/>
        <v>0.34318369487408412</v>
      </c>
      <c r="DE373">
        <f t="shared" si="289"/>
        <v>1.9666002141939842</v>
      </c>
      <c r="DF373">
        <f t="shared" si="290"/>
        <v>2.7488408249958427</v>
      </c>
      <c r="DG373">
        <f t="shared" si="291"/>
        <v>-40.962992025600002</v>
      </c>
      <c r="DH373">
        <f t="shared" si="292"/>
        <v>-70.001356800000082</v>
      </c>
      <c r="DQ373">
        <f t="shared" si="293"/>
        <v>0.30011676831529299</v>
      </c>
      <c r="DR373">
        <f t="shared" si="294"/>
        <v>1.8880866235357594</v>
      </c>
      <c r="DS373">
        <f t="shared" si="295"/>
        <v>3.9910425629491213</v>
      </c>
      <c r="DT373">
        <f t="shared" si="296"/>
        <v>-37.467471820799972</v>
      </c>
      <c r="DU373">
        <f t="shared" si="297"/>
        <v>-155.64810240000014</v>
      </c>
    </row>
    <row r="374" spans="1:125">
      <c r="A374">
        <v>0.36899999999999999</v>
      </c>
      <c r="B374">
        <f t="shared" si="250"/>
        <v>0.26538397806209402</v>
      </c>
      <c r="C374">
        <f t="shared" si="251"/>
        <v>1.6264199976300002</v>
      </c>
      <c r="D374">
        <f t="shared" si="252"/>
        <v>3.6602290799999997</v>
      </c>
      <c r="E374">
        <f t="shared" si="253"/>
        <v>-23.822040000000001</v>
      </c>
      <c r="F374">
        <f t="shared" si="254"/>
        <v>-94.32</v>
      </c>
      <c r="N374">
        <f t="shared" si="255"/>
        <v>0.25546219510939588</v>
      </c>
      <c r="O374">
        <f t="shared" si="256"/>
        <v>1.6686656065004399</v>
      </c>
      <c r="P374">
        <f t="shared" si="257"/>
        <v>4.3518729213920526</v>
      </c>
      <c r="Q374">
        <f t="shared" si="258"/>
        <v>-26.309639900459995</v>
      </c>
      <c r="R374">
        <f t="shared" si="259"/>
        <v>-153.72962136000001</v>
      </c>
      <c r="AC374">
        <f t="shared" si="260"/>
        <v>0.20535929130899572</v>
      </c>
      <c r="AD374">
        <f t="shared" si="261"/>
        <v>1.8516694060835379</v>
      </c>
      <c r="AE374">
        <f t="shared" si="262"/>
        <v>8.3342976802664275</v>
      </c>
      <c r="AF374">
        <f t="shared" si="298"/>
        <v>-35.486311451169527</v>
      </c>
      <c r="AG374">
        <f t="shared" si="299"/>
        <v>-580.98082676932313</v>
      </c>
      <c r="AQ374">
        <f t="shared" si="263"/>
        <v>0.3094807911851965</v>
      </c>
      <c r="AR374">
        <f t="shared" si="264"/>
        <v>1.4386617359836003</v>
      </c>
      <c r="AS374">
        <f t="shared" si="265"/>
        <v>0.58625645159087458</v>
      </c>
      <c r="AT374">
        <f t="shared" si="266"/>
        <v>-12.766040442400055</v>
      </c>
      <c r="AU374">
        <f t="shared" si="267"/>
        <v>169.72276159999956</v>
      </c>
      <c r="BD374">
        <f t="shared" si="268"/>
        <v>0.51109327217693912</v>
      </c>
      <c r="BE374">
        <f t="shared" si="269"/>
        <v>2.2665195443672563</v>
      </c>
      <c r="BF374">
        <f t="shared" si="270"/>
        <v>-2.0831354820051287</v>
      </c>
      <c r="BG374">
        <f t="shared" si="271"/>
        <v>-54.147049148850037</v>
      </c>
      <c r="BH374">
        <f t="shared" si="272"/>
        <v>261.08975339999972</v>
      </c>
      <c r="BQ374">
        <f t="shared" si="273"/>
        <v>0.19155442584251006</v>
      </c>
      <c r="BR374">
        <f t="shared" si="274"/>
        <v>1.5192021220337368</v>
      </c>
      <c r="BS374">
        <f t="shared" si="275"/>
        <v>5.9606250222413486</v>
      </c>
      <c r="BT374">
        <f t="shared" si="276"/>
        <v>-19.350287588362484</v>
      </c>
      <c r="BU374">
        <f t="shared" si="277"/>
        <v>-257.43446505000009</v>
      </c>
      <c r="CD374">
        <f t="shared" si="278"/>
        <v>0.23231136821976706</v>
      </c>
      <c r="CE374">
        <f t="shared" si="279"/>
        <v>1.7672386938647999</v>
      </c>
      <c r="CF374">
        <f t="shared" si="280"/>
        <v>5.9657085513068431</v>
      </c>
      <c r="CG374">
        <f t="shared" si="281"/>
        <v>-32.114039668199979</v>
      </c>
      <c r="CH374">
        <f t="shared" si="282"/>
        <v>-292.35207120000007</v>
      </c>
      <c r="CQ374">
        <f t="shared" si="283"/>
        <v>0.30235797770668632</v>
      </c>
      <c r="CR374">
        <f t="shared" si="284"/>
        <v>1.7602104342862417</v>
      </c>
      <c r="CS374">
        <f t="shared" si="285"/>
        <v>3.0489462239202476</v>
      </c>
      <c r="CT374">
        <f t="shared" si="286"/>
        <v>-30.427958985535966</v>
      </c>
      <c r="CU374">
        <f t="shared" si="287"/>
        <v>-65.632308309333268</v>
      </c>
      <c r="DD374">
        <f t="shared" si="288"/>
        <v>0.34515166267862241</v>
      </c>
      <c r="DE374">
        <f t="shared" si="289"/>
        <v>1.9693285619253182</v>
      </c>
      <c r="DF374">
        <f t="shared" si="290"/>
        <v>2.7078431092519946</v>
      </c>
      <c r="DG374">
        <f t="shared" si="291"/>
        <v>-41.032162553225</v>
      </c>
      <c r="DH374">
        <f t="shared" si="292"/>
        <v>-68.339904100000012</v>
      </c>
      <c r="DQ374">
        <f t="shared" si="293"/>
        <v>0.30200684420906004</v>
      </c>
      <c r="DR374">
        <f t="shared" si="294"/>
        <v>1.8920589064904141</v>
      </c>
      <c r="DS374">
        <f t="shared" si="295"/>
        <v>3.9534975429788446</v>
      </c>
      <c r="DT374">
        <f t="shared" si="296"/>
        <v>-37.622292038362481</v>
      </c>
      <c r="DU374">
        <f t="shared" si="297"/>
        <v>-153.99161504999995</v>
      </c>
    </row>
    <row r="375" spans="1:125">
      <c r="A375">
        <v>0.37</v>
      </c>
      <c r="B375">
        <f t="shared" si="250"/>
        <v>0.26701222419999998</v>
      </c>
      <c r="C375">
        <f t="shared" si="251"/>
        <v>1.6300683</v>
      </c>
      <c r="D375">
        <f t="shared" si="252"/>
        <v>3.6363599999999998</v>
      </c>
      <c r="E375">
        <f t="shared" si="253"/>
        <v>-23.91599999999999</v>
      </c>
      <c r="F375">
        <f t="shared" si="254"/>
        <v>-93.600000000000023</v>
      </c>
      <c r="N375">
        <f t="shared" si="255"/>
        <v>0.25713303226102002</v>
      </c>
      <c r="O375">
        <f t="shared" si="256"/>
        <v>1.6730042990219998</v>
      </c>
      <c r="P375">
        <f t="shared" si="257"/>
        <v>4.3254865836000009</v>
      </c>
      <c r="Q375">
        <f t="shared" si="258"/>
        <v>-26.462868600000011</v>
      </c>
      <c r="R375">
        <f t="shared" si="259"/>
        <v>-152.72712000000001</v>
      </c>
      <c r="AC375">
        <f t="shared" si="260"/>
        <v>0.20721512192534405</v>
      </c>
      <c r="AD375">
        <f t="shared" si="261"/>
        <v>1.8599858638654228</v>
      </c>
      <c r="AE375">
        <f t="shared" si="262"/>
        <v>8.2985212287431818</v>
      </c>
      <c r="AF375">
        <f t="shared" si="298"/>
        <v>-36.066239178480046</v>
      </c>
      <c r="AG375">
        <f t="shared" si="299"/>
        <v>-578.86633022400065</v>
      </c>
      <c r="AQ375">
        <f t="shared" si="263"/>
        <v>0.31091974392880006</v>
      </c>
      <c r="AR375">
        <f t="shared" si="264"/>
        <v>1.4392416376799995</v>
      </c>
      <c r="AS375">
        <f t="shared" si="265"/>
        <v>0.57357518399998408</v>
      </c>
      <c r="AT375">
        <f t="shared" si="266"/>
        <v>-12.596584000000064</v>
      </c>
      <c r="AU375">
        <f t="shared" si="267"/>
        <v>169.18719999999939</v>
      </c>
      <c r="BD375">
        <f t="shared" si="268"/>
        <v>0.51335874113995006</v>
      </c>
      <c r="BE375">
        <f t="shared" si="269"/>
        <v>2.2644093789450013</v>
      </c>
      <c r="BF375">
        <f t="shared" si="270"/>
        <v>-2.1371517090000047</v>
      </c>
      <c r="BG375">
        <f t="shared" si="271"/>
        <v>-53.8851285</v>
      </c>
      <c r="BH375">
        <f t="shared" si="272"/>
        <v>262.74779999999998</v>
      </c>
      <c r="BQ375">
        <f t="shared" si="273"/>
        <v>0.19307660504128749</v>
      </c>
      <c r="BR375">
        <f t="shared" si="274"/>
        <v>1.5251530290412496</v>
      </c>
      <c r="BS375">
        <f t="shared" si="275"/>
        <v>5.9411461567500039</v>
      </c>
      <c r="BT375">
        <f t="shared" si="276"/>
        <v>-19.607303625000007</v>
      </c>
      <c r="BU375">
        <f t="shared" si="277"/>
        <v>-256.59585000000015</v>
      </c>
      <c r="CD375">
        <f t="shared" si="278"/>
        <v>0.23408158440340002</v>
      </c>
      <c r="CE375">
        <f t="shared" si="279"/>
        <v>1.7731882967399999</v>
      </c>
      <c r="CF375">
        <f t="shared" si="280"/>
        <v>5.9334486120000021</v>
      </c>
      <c r="CG375">
        <f t="shared" si="281"/>
        <v>-32.405562000000018</v>
      </c>
      <c r="CH375">
        <f t="shared" si="282"/>
        <v>-290.69040000000018</v>
      </c>
      <c r="CQ375">
        <f t="shared" si="283"/>
        <v>0.30411970754003192</v>
      </c>
      <c r="CR375">
        <f t="shared" si="284"/>
        <v>1.7632441556351999</v>
      </c>
      <c r="CS375">
        <f t="shared" si="285"/>
        <v>3.018485621760004</v>
      </c>
      <c r="CT375">
        <f t="shared" si="286"/>
        <v>-30.49307242666664</v>
      </c>
      <c r="CU375">
        <f t="shared" si="287"/>
        <v>-64.59485866666661</v>
      </c>
      <c r="DD375">
        <f t="shared" si="288"/>
        <v>0.34712233832057487</v>
      </c>
      <c r="DE375">
        <f t="shared" si="289"/>
        <v>1.9720158776325001</v>
      </c>
      <c r="DF375">
        <f t="shared" si="290"/>
        <v>2.6667770534999975</v>
      </c>
      <c r="DG375">
        <f t="shared" si="291"/>
        <v>-41.099672250000012</v>
      </c>
      <c r="DH375">
        <f t="shared" si="292"/>
        <v>-66.679699999999997</v>
      </c>
      <c r="DQ375">
        <f t="shared" si="293"/>
        <v>0.30390087358753748</v>
      </c>
      <c r="DR375">
        <f t="shared" si="294"/>
        <v>1.8959935672912496</v>
      </c>
      <c r="DS375">
        <f t="shared" si="295"/>
        <v>3.9157985317500019</v>
      </c>
      <c r="DT375">
        <f t="shared" si="296"/>
        <v>-37.775453625000004</v>
      </c>
      <c r="DU375">
        <f t="shared" si="297"/>
        <v>-152.33085000000005</v>
      </c>
    </row>
    <row r="376" spans="1:125">
      <c r="A376">
        <v>0.371</v>
      </c>
      <c r="B376">
        <f t="shared" si="250"/>
        <v>0.26864410669010608</v>
      </c>
      <c r="C376">
        <f t="shared" si="251"/>
        <v>1.6336926864300001</v>
      </c>
      <c r="D376">
        <f t="shared" si="252"/>
        <v>3.6123973199999986</v>
      </c>
      <c r="E376">
        <f t="shared" si="253"/>
        <v>-24.009240000000005</v>
      </c>
      <c r="F376">
        <f t="shared" si="254"/>
        <v>-92.88</v>
      </c>
      <c r="N376">
        <f t="shared" si="255"/>
        <v>0.25880819488650042</v>
      </c>
      <c r="O376">
        <f t="shared" si="256"/>
        <v>1.6773165287586658</v>
      </c>
      <c r="P376">
        <f t="shared" si="257"/>
        <v>4.2989475190155471</v>
      </c>
      <c r="Q376">
        <f t="shared" si="258"/>
        <v>-26.615092830059993</v>
      </c>
      <c r="R376">
        <f t="shared" si="259"/>
        <v>-151.72068744000001</v>
      </c>
      <c r="AC376">
        <f t="shared" si="260"/>
        <v>0.20907925101468217</v>
      </c>
      <c r="AD376">
        <f t="shared" si="261"/>
        <v>1.8682662555864096</v>
      </c>
      <c r="AE376">
        <f t="shared" si="262"/>
        <v>8.2621659150286675</v>
      </c>
      <c r="AF376">
        <f t="shared" si="298"/>
        <v>-36.644027556079209</v>
      </c>
      <c r="AG376">
        <f t="shared" si="299"/>
        <v>-576.70216717305993</v>
      </c>
      <c r="AQ376">
        <f t="shared" si="263"/>
        <v>0.31235927026168619</v>
      </c>
      <c r="AR376">
        <f t="shared" si="264"/>
        <v>1.4398089427470397</v>
      </c>
      <c r="AS376">
        <f t="shared" si="265"/>
        <v>0.5610631021531276</v>
      </c>
      <c r="AT376">
        <f t="shared" si="266"/>
        <v>-12.427671866400019</v>
      </c>
      <c r="AU376">
        <f t="shared" si="267"/>
        <v>168.63416639999991</v>
      </c>
      <c r="BD376">
        <f t="shared" si="268"/>
        <v>0.51562207297314733</v>
      </c>
      <c r="BE376">
        <f t="shared" si="269"/>
        <v>2.2622453285314776</v>
      </c>
      <c r="BF376">
        <f t="shared" si="270"/>
        <v>-2.1909051900638659</v>
      </c>
      <c r="BG376">
        <f t="shared" si="271"/>
        <v>-53.621561024850045</v>
      </c>
      <c r="BH376">
        <f t="shared" si="272"/>
        <v>264.38341859999957</v>
      </c>
      <c r="BQ376">
        <f t="shared" si="273"/>
        <v>0.19460472536483869</v>
      </c>
      <c r="BR376">
        <f t="shared" si="274"/>
        <v>1.5310843288154623</v>
      </c>
      <c r="BS376">
        <f t="shared" si="275"/>
        <v>5.9214106962853954</v>
      </c>
      <c r="BT376">
        <f t="shared" si="276"/>
        <v>-19.86347578136246</v>
      </c>
      <c r="BU376">
        <f t="shared" si="277"/>
        <v>-255.74671395000018</v>
      </c>
      <c r="CD376">
        <f t="shared" si="278"/>
        <v>0.23585773401142077</v>
      </c>
      <c r="CE376">
        <f t="shared" si="279"/>
        <v>1.7791054941922193</v>
      </c>
      <c r="CF376">
        <f t="shared" si="280"/>
        <v>5.9008979833851516</v>
      </c>
      <c r="CG376">
        <f t="shared" si="281"/>
        <v>-32.695416100199921</v>
      </c>
      <c r="CH376">
        <f t="shared" si="282"/>
        <v>-289.01562479999996</v>
      </c>
      <c r="CQ376">
        <f t="shared" si="283"/>
        <v>0.30588445585361662</v>
      </c>
      <c r="CR376">
        <f t="shared" si="284"/>
        <v>1.766247383998115</v>
      </c>
      <c r="CS376">
        <f t="shared" si="285"/>
        <v>2.9879604245985889</v>
      </c>
      <c r="CT376">
        <f t="shared" si="286"/>
        <v>-30.557149272895998</v>
      </c>
      <c r="CU376">
        <f t="shared" si="287"/>
        <v>-63.559119103999969</v>
      </c>
      <c r="DD376">
        <f t="shared" si="288"/>
        <v>0.34909568073402431</v>
      </c>
      <c r="DE376">
        <f t="shared" si="289"/>
        <v>1.9746620938057298</v>
      </c>
      <c r="DF376">
        <f t="shared" si="290"/>
        <v>2.6256443179415063</v>
      </c>
      <c r="DG376">
        <f t="shared" si="291"/>
        <v>-41.165522379224981</v>
      </c>
      <c r="DH376">
        <f t="shared" si="292"/>
        <v>-65.020773900000023</v>
      </c>
      <c r="DQ376">
        <f t="shared" si="293"/>
        <v>0.30579881875185239</v>
      </c>
      <c r="DR376">
        <f t="shared" si="294"/>
        <v>1.8998904527770348</v>
      </c>
      <c r="DS376">
        <f t="shared" si="295"/>
        <v>3.8779471900229048</v>
      </c>
      <c r="DT376">
        <f t="shared" si="296"/>
        <v>-37.926952331362479</v>
      </c>
      <c r="DU376">
        <f t="shared" si="297"/>
        <v>-150.6658639499999</v>
      </c>
    </row>
    <row r="377" spans="1:125">
      <c r="A377">
        <v>0.372</v>
      </c>
      <c r="B377">
        <f t="shared" si="250"/>
        <v>0.27027960156979192</v>
      </c>
      <c r="C377">
        <f t="shared" si="251"/>
        <v>1.6372930636800007</v>
      </c>
      <c r="D377">
        <f t="shared" si="252"/>
        <v>3.5883417599999987</v>
      </c>
      <c r="E377">
        <f t="shared" si="253"/>
        <v>-24.101759999999985</v>
      </c>
      <c r="F377">
        <f t="shared" si="254"/>
        <v>-92.160000000000025</v>
      </c>
      <c r="N377">
        <f t="shared" si="255"/>
        <v>0.26048765644685651</v>
      </c>
      <c r="O377">
        <f t="shared" si="256"/>
        <v>1.681602143486534</v>
      </c>
      <c r="P377">
        <f t="shared" si="257"/>
        <v>4.2722567340687378</v>
      </c>
      <c r="Q377">
        <f t="shared" si="258"/>
        <v>-26.766308674560015</v>
      </c>
      <c r="R377">
        <f t="shared" si="259"/>
        <v>-150.71035391999982</v>
      </c>
      <c r="AC377">
        <f t="shared" si="260"/>
        <v>0.21095164222187751</v>
      </c>
      <c r="AD377">
        <f t="shared" si="261"/>
        <v>1.8765100034622462</v>
      </c>
      <c r="AE377">
        <f t="shared" si="262"/>
        <v>8.2252339032657993</v>
      </c>
      <c r="AF377">
        <f t="shared" si="298"/>
        <v>-37.219627037488081</v>
      </c>
      <c r="AG377">
        <f t="shared" si="299"/>
        <v>-574.48857821774254</v>
      </c>
      <c r="AQ377">
        <f t="shared" si="263"/>
        <v>0.31379935767172729</v>
      </c>
      <c r="AR377">
        <f t="shared" si="264"/>
        <v>1.4403638200954079</v>
      </c>
      <c r="AS377">
        <f t="shared" si="265"/>
        <v>0.54871965302783021</v>
      </c>
      <c r="AT377">
        <f t="shared" si="266"/>
        <v>-12.259321446399866</v>
      </c>
      <c r="AU377">
        <f t="shared" si="267"/>
        <v>168.06379520000019</v>
      </c>
      <c r="BD377">
        <f t="shared" si="268"/>
        <v>0.51788321392318637</v>
      </c>
      <c r="BE377">
        <f t="shared" si="269"/>
        <v>2.2600276566923085</v>
      </c>
      <c r="BF377">
        <f t="shared" si="270"/>
        <v>-2.2443942895718543</v>
      </c>
      <c r="BG377">
        <f t="shared" si="271"/>
        <v>-53.356369113599811</v>
      </c>
      <c r="BH377">
        <f t="shared" si="272"/>
        <v>265.99668480000025</v>
      </c>
      <c r="BQ377">
        <f t="shared" si="273"/>
        <v>0.19613876707777403</v>
      </c>
      <c r="BR377">
        <f t="shared" si="274"/>
        <v>1.5369957651850898</v>
      </c>
      <c r="BS377">
        <f t="shared" si="275"/>
        <v>5.901419489978883</v>
      </c>
      <c r="BT377">
        <f t="shared" si="276"/>
        <v>-20.118793564800008</v>
      </c>
      <c r="BU377">
        <f t="shared" si="277"/>
        <v>-254.88711359999979</v>
      </c>
      <c r="CD377">
        <f t="shared" si="278"/>
        <v>0.23763978449334053</v>
      </c>
      <c r="CE377">
        <f t="shared" si="279"/>
        <v>1.7849899963684455</v>
      </c>
      <c r="CF377">
        <f t="shared" si="280"/>
        <v>5.8680583402291333</v>
      </c>
      <c r="CG377">
        <f t="shared" si="281"/>
        <v>-32.983588915200045</v>
      </c>
      <c r="CH377">
        <f t="shared" si="282"/>
        <v>-287.32784639999966</v>
      </c>
      <c r="CQ377">
        <f t="shared" si="283"/>
        <v>0.30765219212232908</v>
      </c>
      <c r="CR377">
        <f t="shared" si="284"/>
        <v>1.7692200552979958</v>
      </c>
      <c r="CS377">
        <f t="shared" si="285"/>
        <v>2.9573716681752571</v>
      </c>
      <c r="CT377">
        <f t="shared" si="286"/>
        <v>-30.62019123609598</v>
      </c>
      <c r="CU377">
        <f t="shared" si="287"/>
        <v>-62.525093205333334</v>
      </c>
      <c r="DD377">
        <f t="shared" si="288"/>
        <v>0.35107164878637326</v>
      </c>
      <c r="DE377">
        <f t="shared" si="289"/>
        <v>1.9772671445947707</v>
      </c>
      <c r="DF377">
        <f t="shared" si="290"/>
        <v>2.5844465615001582</v>
      </c>
      <c r="DG377">
        <f t="shared" si="291"/>
        <v>-41.229714233600006</v>
      </c>
      <c r="DH377">
        <f t="shared" si="292"/>
        <v>-63.363155200000023</v>
      </c>
      <c r="DQ377">
        <f t="shared" si="293"/>
        <v>0.30770064185080187</v>
      </c>
      <c r="DR377">
        <f t="shared" si="294"/>
        <v>1.9037494114494109</v>
      </c>
      <c r="DS377">
        <f t="shared" si="295"/>
        <v>3.8399451827788851</v>
      </c>
      <c r="DT377">
        <f t="shared" si="296"/>
        <v>-38.076783964800036</v>
      </c>
      <c r="DU377">
        <f t="shared" si="297"/>
        <v>-148.99671360000002</v>
      </c>
    </row>
    <row r="378" spans="1:125">
      <c r="A378">
        <v>0.373</v>
      </c>
      <c r="B378">
        <f t="shared" si="250"/>
        <v>0.27191868478355802</v>
      </c>
      <c r="C378">
        <f t="shared" si="251"/>
        <v>1.6408693392300004</v>
      </c>
      <c r="D378">
        <f t="shared" si="252"/>
        <v>3.5641940399999967</v>
      </c>
      <c r="E378">
        <f t="shared" si="253"/>
        <v>-24.193559999999998</v>
      </c>
      <c r="F378">
        <f t="shared" si="254"/>
        <v>-91.44</v>
      </c>
      <c r="N378">
        <f t="shared" si="255"/>
        <v>0.26217139025138747</v>
      </c>
      <c r="O378">
        <f t="shared" si="256"/>
        <v>1.6858609919900827</v>
      </c>
      <c r="P378">
        <f t="shared" si="257"/>
        <v>4.2454152390905673</v>
      </c>
      <c r="Q378">
        <f t="shared" si="258"/>
        <v>-26.916512247659995</v>
      </c>
      <c r="R378">
        <f t="shared" si="259"/>
        <v>-149.69614967999991</v>
      </c>
      <c r="AC378">
        <f t="shared" si="260"/>
        <v>0.21283225861510188</v>
      </c>
      <c r="AD378">
        <f t="shared" si="261"/>
        <v>1.8847165318975687</v>
      </c>
      <c r="AE378">
        <f t="shared" si="262"/>
        <v>8.1877274070232229</v>
      </c>
      <c r="AF378">
        <f t="shared" si="298"/>
        <v>-37.792988318469028</v>
      </c>
      <c r="AG378">
        <f t="shared" si="299"/>
        <v>-572.22580723607552</v>
      </c>
      <c r="AQ378">
        <f t="shared" si="263"/>
        <v>0.31523999381542667</v>
      </c>
      <c r="AR378">
        <f t="shared" si="264"/>
        <v>1.4409064380740753</v>
      </c>
      <c r="AS378">
        <f t="shared" si="265"/>
        <v>0.53654426626416019</v>
      </c>
      <c r="AT378">
        <f t="shared" si="266"/>
        <v>-12.091550010399914</v>
      </c>
      <c r="AU378">
        <f t="shared" si="267"/>
        <v>167.47622079999996</v>
      </c>
      <c r="BD378">
        <f t="shared" si="268"/>
        <v>0.52014211050110193</v>
      </c>
      <c r="BE378">
        <f t="shared" si="269"/>
        <v>2.2577566286175297</v>
      </c>
      <c r="BF378">
        <f t="shared" si="270"/>
        <v>-2.2976173942514047</v>
      </c>
      <c r="BG378">
        <f t="shared" si="271"/>
        <v>-53.089575080849883</v>
      </c>
      <c r="BH378">
        <f t="shared" si="272"/>
        <v>267.58767420000015</v>
      </c>
      <c r="BQ378">
        <f t="shared" si="273"/>
        <v>0.19767871018895886</v>
      </c>
      <c r="BR378">
        <f t="shared" si="274"/>
        <v>1.5428870828332211</v>
      </c>
      <c r="BS378">
        <f t="shared" si="275"/>
        <v>5.8811733974260587</v>
      </c>
      <c r="BT378">
        <f t="shared" si="276"/>
        <v>-20.373246539362547</v>
      </c>
      <c r="BU378">
        <f t="shared" si="277"/>
        <v>-254.01710564999973</v>
      </c>
      <c r="CD378">
        <f t="shared" si="278"/>
        <v>0.23942770300965624</v>
      </c>
      <c r="CE378">
        <f t="shared" si="279"/>
        <v>1.7908415150969423</v>
      </c>
      <c r="CF378">
        <f t="shared" si="280"/>
        <v>5.834931370301887</v>
      </c>
      <c r="CG378">
        <f t="shared" si="281"/>
        <v>-33.270067492199999</v>
      </c>
      <c r="CH378">
        <f t="shared" si="282"/>
        <v>-285.62716560000013</v>
      </c>
      <c r="CQ378">
        <f t="shared" si="283"/>
        <v>0.30942288575749927</v>
      </c>
      <c r="CR378">
        <f t="shared" si="284"/>
        <v>1.7721621064927395</v>
      </c>
      <c r="CS378">
        <f t="shared" si="285"/>
        <v>2.9267203865156262</v>
      </c>
      <c r="CT378">
        <f t="shared" si="286"/>
        <v>-30.68220003172264</v>
      </c>
      <c r="CU378">
        <f t="shared" si="287"/>
        <v>-61.492784554666571</v>
      </c>
      <c r="DD378">
        <f t="shared" si="288"/>
        <v>0.35305020128000342</v>
      </c>
      <c r="DE378">
        <f t="shared" si="289"/>
        <v>1.9798309658076567</v>
      </c>
      <c r="DF378">
        <f t="shared" si="290"/>
        <v>2.5431854417922115</v>
      </c>
      <c r="DG378">
        <f t="shared" si="291"/>
        <v>-41.292249135225006</v>
      </c>
      <c r="DH378">
        <f t="shared" si="292"/>
        <v>-61.706873299999984</v>
      </c>
      <c r="DQ378">
        <f t="shared" si="293"/>
        <v>0.30960630488251778</v>
      </c>
      <c r="DR378">
        <f t="shared" si="294"/>
        <v>1.9075702934770891</v>
      </c>
      <c r="DS378">
        <f t="shared" si="295"/>
        <v>3.8017941791635566</v>
      </c>
      <c r="DT378">
        <f t="shared" si="296"/>
        <v>-38.224944389362541</v>
      </c>
      <c r="DU378">
        <f t="shared" si="297"/>
        <v>-147.32345565000003</v>
      </c>
    </row>
    <row r="379" spans="1:125">
      <c r="A379">
        <v>0.374</v>
      </c>
      <c r="B379">
        <f t="shared" si="250"/>
        <v>0.27356133218374407</v>
      </c>
      <c r="C379">
        <f t="shared" si="251"/>
        <v>1.6444214212799992</v>
      </c>
      <c r="D379">
        <f t="shared" si="252"/>
        <v>3.5399548800000034</v>
      </c>
      <c r="E379">
        <f t="shared" si="253"/>
        <v>-24.284639999999989</v>
      </c>
      <c r="F379">
        <f t="shared" si="254"/>
        <v>-90.720000000000027</v>
      </c>
      <c r="N379">
        <f t="shared" si="255"/>
        <v>0.26385936945868294</v>
      </c>
      <c r="O379">
        <f t="shared" si="256"/>
        <v>1.6900929240660625</v>
      </c>
      <c r="P379">
        <f t="shared" si="257"/>
        <v>4.2184240482827473</v>
      </c>
      <c r="Q379">
        <f t="shared" si="258"/>
        <v>-27.065699693759996</v>
      </c>
      <c r="R379">
        <f t="shared" si="259"/>
        <v>-148.6781049600001</v>
      </c>
      <c r="AC379">
        <f t="shared" si="260"/>
        <v>0.21472106268804794</v>
      </c>
      <c r="AD379">
        <f t="shared" si="261"/>
        <v>1.8928852675351722</v>
      </c>
      <c r="AE379">
        <f t="shared" si="262"/>
        <v>8.1496486890513928</v>
      </c>
      <c r="AF379">
        <f t="shared" si="298"/>
        <v>-38.364062340292861</v>
      </c>
      <c r="AG379">
        <f t="shared" si="299"/>
        <v>-569.91410135750857</v>
      </c>
      <c r="AQ379">
        <f t="shared" si="263"/>
        <v>0.31668116651734918</v>
      </c>
      <c r="AR379">
        <f t="shared" si="264"/>
        <v>1.441436964453054</v>
      </c>
      <c r="AS379">
        <f t="shared" si="265"/>
        <v>0.52453635429888124</v>
      </c>
      <c r="AT379">
        <f t="shared" si="266"/>
        <v>-11.924374694400015</v>
      </c>
      <c r="AU379">
        <f t="shared" si="267"/>
        <v>166.87157760000014</v>
      </c>
      <c r="BD379">
        <f t="shared" si="268"/>
        <v>0.52239870948392308</v>
      </c>
      <c r="BE379">
        <f t="shared" si="269"/>
        <v>2.2554325110993201</v>
      </c>
      <c r="BF379">
        <f t="shared" si="270"/>
        <v>-2.3505729131068671</v>
      </c>
      <c r="BG379">
        <f t="shared" si="271"/>
        <v>-52.821201165600101</v>
      </c>
      <c r="BH379">
        <f t="shared" si="272"/>
        <v>269.15646240000024</v>
      </c>
      <c r="BQ379">
        <f t="shared" si="273"/>
        <v>0.19922453445237284</v>
      </c>
      <c r="BR379">
        <f t="shared" si="274"/>
        <v>1.5487580273077481</v>
      </c>
      <c r="BS379">
        <f t="shared" si="275"/>
        <v>5.8606732886301556</v>
      </c>
      <c r="BT379">
        <f t="shared" si="276"/>
        <v>-20.626824325800008</v>
      </c>
      <c r="BU379">
        <f t="shared" si="277"/>
        <v>-253.13674680000014</v>
      </c>
      <c r="CD379">
        <f t="shared" si="278"/>
        <v>0.24122145643354034</v>
      </c>
      <c r="CE379">
        <f t="shared" si="279"/>
        <v>1.7966597639002091</v>
      </c>
      <c r="CF379">
        <f t="shared" si="280"/>
        <v>5.8015187742758236</v>
      </c>
      <c r="CG379">
        <f t="shared" si="281"/>
        <v>-33.554838979199985</v>
      </c>
      <c r="CH379">
        <f t="shared" si="282"/>
        <v>-283.91368320000015</v>
      </c>
      <c r="CQ379">
        <f t="shared" si="283"/>
        <v>0.3111965061079317</v>
      </c>
      <c r="CR379">
        <f t="shared" si="284"/>
        <v>1.7750734755734028</v>
      </c>
      <c r="CS379">
        <f t="shared" si="285"/>
        <v>2.8960076119280305</v>
      </c>
      <c r="CT379">
        <f t="shared" si="286"/>
        <v>-30.743177378815972</v>
      </c>
      <c r="CU379">
        <f t="shared" si="287"/>
        <v>-60.462196735999925</v>
      </c>
      <c r="DD379">
        <f t="shared" si="288"/>
        <v>0.35503129695393315</v>
      </c>
      <c r="DE379">
        <f t="shared" si="289"/>
        <v>1.9823534949093737</v>
      </c>
      <c r="DF379">
        <f t="shared" si="290"/>
        <v>2.5018626150971213</v>
      </c>
      <c r="DG379">
        <f t="shared" si="291"/>
        <v>-41.353128435599984</v>
      </c>
      <c r="DH379">
        <f t="shared" si="292"/>
        <v>-60.05195759999998</v>
      </c>
      <c r="DQ379">
        <f t="shared" si="293"/>
        <v>0.31151576969613592</v>
      </c>
      <c r="DR379">
        <f t="shared" si="294"/>
        <v>1.9113529506999871</v>
      </c>
      <c r="DS379">
        <f t="shared" si="295"/>
        <v>3.7634958524301565</v>
      </c>
      <c r="DT379">
        <f t="shared" si="296"/>
        <v>-38.371429525799975</v>
      </c>
      <c r="DU379">
        <f t="shared" si="297"/>
        <v>-145.64614680000005</v>
      </c>
    </row>
    <row r="380" spans="1:125">
      <c r="A380">
        <v>0.375</v>
      </c>
      <c r="B380">
        <f t="shared" si="250"/>
        <v>0.27520751953125</v>
      </c>
      <c r="C380">
        <f t="shared" si="251"/>
        <v>1.64794921875</v>
      </c>
      <c r="D380">
        <f t="shared" si="252"/>
        <v>3.515625</v>
      </c>
      <c r="E380">
        <f t="shared" si="253"/>
        <v>-24.375</v>
      </c>
      <c r="F380">
        <f t="shared" si="254"/>
        <v>-90</v>
      </c>
      <c r="N380">
        <f t="shared" si="255"/>
        <v>0.26555156707763672</v>
      </c>
      <c r="O380">
        <f t="shared" si="256"/>
        <v>1.6942977905273438</v>
      </c>
      <c r="P380">
        <f t="shared" si="257"/>
        <v>4.1912841796875</v>
      </c>
      <c r="Q380">
        <f t="shared" si="258"/>
        <v>-27.2138671875</v>
      </c>
      <c r="R380">
        <f t="shared" si="259"/>
        <v>-147.65625</v>
      </c>
      <c r="AC380">
        <f t="shared" si="260"/>
        <v>0.21661801636219025</v>
      </c>
      <c r="AD380">
        <f t="shared" si="261"/>
        <v>1.9010156393051147</v>
      </c>
      <c r="AE380">
        <f t="shared" si="262"/>
        <v>8.1110000610351562</v>
      </c>
      <c r="AF380">
        <f t="shared" si="298"/>
        <v>-38.93280029296875</v>
      </c>
      <c r="AG380">
        <f t="shared" si="299"/>
        <v>-567.5537109375</v>
      </c>
      <c r="AQ380">
        <f t="shared" si="263"/>
        <v>0.31812286376953125</v>
      </c>
      <c r="AR380">
        <f t="shared" si="264"/>
        <v>1.44195556640625</v>
      </c>
      <c r="AS380">
        <f t="shared" si="265"/>
        <v>0.5126953125</v>
      </c>
      <c r="AT380">
        <f t="shared" si="266"/>
        <v>-11.7578125</v>
      </c>
      <c r="AU380">
        <f t="shared" si="267"/>
        <v>166.25</v>
      </c>
      <c r="BD380">
        <f t="shared" si="268"/>
        <v>0.52465295791625977</v>
      </c>
      <c r="BE380">
        <f t="shared" si="269"/>
        <v>2.2530555725097656</v>
      </c>
      <c r="BF380">
        <f t="shared" si="270"/>
        <v>-2.40325927734375</v>
      </c>
      <c r="BG380">
        <f t="shared" si="271"/>
        <v>-52.55126953125</v>
      </c>
      <c r="BH380">
        <f t="shared" si="272"/>
        <v>270.703125</v>
      </c>
      <c r="BQ380">
        <f t="shared" si="273"/>
        <v>0.20077621936798096</v>
      </c>
      <c r="BR380">
        <f t="shared" si="274"/>
        <v>1.5546083450317383</v>
      </c>
      <c r="BS380">
        <f t="shared" si="275"/>
        <v>5.8399200439453125</v>
      </c>
      <c r="BT380">
        <f t="shared" si="276"/>
        <v>-20.8795166015625</v>
      </c>
      <c r="BU380">
        <f t="shared" si="277"/>
        <v>-252.24609375</v>
      </c>
      <c r="CD380">
        <f t="shared" si="278"/>
        <v>0.24302101135253906</v>
      </c>
      <c r="CE380">
        <f t="shared" si="279"/>
        <v>1.8024444580078125</v>
      </c>
      <c r="CF380">
        <f t="shared" si="280"/>
        <v>5.767822265625</v>
      </c>
      <c r="CG380">
        <f t="shared" si="281"/>
        <v>-33.837890625</v>
      </c>
      <c r="CH380">
        <f t="shared" si="282"/>
        <v>-282.1875</v>
      </c>
      <c r="CQ380">
        <f t="shared" si="283"/>
        <v>0.31297302246093756</v>
      </c>
      <c r="CR380">
        <f t="shared" si="284"/>
        <v>1.7779541015625004</v>
      </c>
      <c r="CS380">
        <f t="shared" si="285"/>
        <v>2.8652343750000027</v>
      </c>
      <c r="CT380">
        <f t="shared" si="286"/>
        <v>-30.803124999999966</v>
      </c>
      <c r="CU380">
        <f t="shared" si="287"/>
        <v>-59.43333333333328</v>
      </c>
      <c r="DD380">
        <f t="shared" si="288"/>
        <v>0.35701489448547363</v>
      </c>
      <c r="DE380">
        <f t="shared" si="289"/>
        <v>1.9848346710205078</v>
      </c>
      <c r="DF380">
        <f t="shared" si="290"/>
        <v>2.460479736328125</v>
      </c>
      <c r="DG380">
        <f t="shared" si="291"/>
        <v>-41.412353515625</v>
      </c>
      <c r="DH380">
        <f t="shared" si="292"/>
        <v>-58.3984375</v>
      </c>
      <c r="DQ380">
        <f t="shared" si="293"/>
        <v>0.31342899799346924</v>
      </c>
      <c r="DR380">
        <f t="shared" si="294"/>
        <v>1.9150972366333008</v>
      </c>
      <c r="DS380">
        <f t="shared" si="295"/>
        <v>3.7250518798828125</v>
      </c>
      <c r="DT380">
        <f t="shared" si="296"/>
        <v>-38.5162353515625</v>
      </c>
      <c r="DU380">
        <f t="shared" si="297"/>
        <v>-143.96484375</v>
      </c>
    </row>
    <row r="381" spans="1:125">
      <c r="A381">
        <v>0.376</v>
      </c>
      <c r="B381">
        <f t="shared" si="250"/>
        <v>0.27685722249625599</v>
      </c>
      <c r="C381">
        <f t="shared" si="251"/>
        <v>1.6514526412799999</v>
      </c>
      <c r="D381">
        <f t="shared" si="252"/>
        <v>3.4912051199999965</v>
      </c>
      <c r="E381">
        <f t="shared" si="253"/>
        <v>-24.46464000000001</v>
      </c>
      <c r="F381">
        <f t="shared" si="254"/>
        <v>-89.279999999999973</v>
      </c>
      <c r="N381">
        <f t="shared" si="255"/>
        <v>0.26724795596846562</v>
      </c>
      <c r="O381">
        <f t="shared" si="256"/>
        <v>1.6984754432067504</v>
      </c>
      <c r="P381">
        <f t="shared" si="257"/>
        <v>4.1639966551572494</v>
      </c>
      <c r="Q381">
        <f t="shared" si="258"/>
        <v>-27.361010933759996</v>
      </c>
      <c r="R381">
        <f t="shared" si="259"/>
        <v>-146.6306150399999</v>
      </c>
      <c r="AC381">
        <f t="shared" si="260"/>
        <v>0.2185230809890977</v>
      </c>
      <c r="AD381">
        <f t="shared" si="261"/>
        <v>1.9091070784734834</v>
      </c>
      <c r="AE381">
        <f t="shared" si="262"/>
        <v>8.0717838833439828</v>
      </c>
      <c r="AF381">
        <f t="shared" si="298"/>
        <v>-39.499153618470217</v>
      </c>
      <c r="AG381">
        <f t="shared" si="299"/>
        <v>-565.14488953209229</v>
      </c>
      <c r="AQ381">
        <f t="shared" si="263"/>
        <v>0.31956507373088017</v>
      </c>
      <c r="AR381">
        <f t="shared" si="264"/>
        <v>1.4424624104944421</v>
      </c>
      <c r="AS381">
        <f t="shared" si="265"/>
        <v>0.50102051930110925</v>
      </c>
      <c r="AT381">
        <f t="shared" si="266"/>
        <v>-11.5918802943999</v>
      </c>
      <c r="AU381">
        <f t="shared" si="267"/>
        <v>165.61162239999931</v>
      </c>
      <c r="BD381">
        <f t="shared" si="268"/>
        <v>0.52690480311187815</v>
      </c>
      <c r="BE381">
        <f t="shared" si="269"/>
        <v>2.2506260827786466</v>
      </c>
      <c r="BF381">
        <f t="shared" si="270"/>
        <v>-2.4556749402931235</v>
      </c>
      <c r="BG381">
        <f t="shared" si="271"/>
        <v>-52.279802265599919</v>
      </c>
      <c r="BH381">
        <f t="shared" si="272"/>
        <v>272.22773759999973</v>
      </c>
      <c r="BQ381">
        <f t="shared" si="273"/>
        <v>0.20233374418261241</v>
      </c>
      <c r="BR381">
        <f t="shared" si="274"/>
        <v>1.5604377833137768</v>
      </c>
      <c r="BS381">
        <f t="shared" si="275"/>
        <v>5.8189145540198357</v>
      </c>
      <c r="BT381">
        <f t="shared" si="276"/>
        <v>-21.131313100800035</v>
      </c>
      <c r="BU381">
        <f t="shared" si="277"/>
        <v>-251.34520319999979</v>
      </c>
      <c r="CD381">
        <f t="shared" si="278"/>
        <v>0.24482633407028792</v>
      </c>
      <c r="CE381">
        <f t="shared" si="279"/>
        <v>1.8081953143691685</v>
      </c>
      <c r="CF381">
        <f t="shared" si="280"/>
        <v>5.7338435705241695</v>
      </c>
      <c r="CG381">
        <f t="shared" si="281"/>
        <v>-34.119209779199991</v>
      </c>
      <c r="CH381">
        <f t="shared" si="282"/>
        <v>-280.44871679999983</v>
      </c>
      <c r="CQ381">
        <f t="shared" si="283"/>
        <v>0.31475240404336552</v>
      </c>
      <c r="CR381">
        <f t="shared" si="284"/>
        <v>1.780803924512264</v>
      </c>
      <c r="CS381">
        <f t="shared" si="285"/>
        <v>2.834401704594641</v>
      </c>
      <c r="CT381">
        <f t="shared" si="286"/>
        <v>-30.862044621482656</v>
      </c>
      <c r="CU381">
        <f t="shared" si="287"/>
        <v>-58.406197930666636</v>
      </c>
      <c r="DD381">
        <f t="shared" si="288"/>
        <v>0.3590009524918838</v>
      </c>
      <c r="DE381">
        <f t="shared" si="289"/>
        <v>1.9872744349158606</v>
      </c>
      <c r="DF381">
        <f t="shared" si="290"/>
        <v>2.4190384590028828</v>
      </c>
      <c r="DG381">
        <f t="shared" si="291"/>
        <v>-41.469925785599997</v>
      </c>
      <c r="DH381">
        <f t="shared" si="292"/>
        <v>-56.74634240000006</v>
      </c>
      <c r="DQ381">
        <f t="shared" si="293"/>
        <v>0.31534595133068544</v>
      </c>
      <c r="DR381">
        <f t="shared" si="294"/>
        <v>1.9188030064715367</v>
      </c>
      <c r="DS381">
        <f t="shared" si="295"/>
        <v>3.6864639428198394</v>
      </c>
      <c r="DT381">
        <f t="shared" si="296"/>
        <v>-38.659357900800011</v>
      </c>
      <c r="DU381">
        <f t="shared" si="297"/>
        <v>-142.27960319999988</v>
      </c>
    </row>
    <row r="382" spans="1:125">
      <c r="A382">
        <v>0.377</v>
      </c>
      <c r="B382">
        <f t="shared" si="250"/>
        <v>0.27851041665894199</v>
      </c>
      <c r="C382">
        <f t="shared" si="251"/>
        <v>1.6549315992299996</v>
      </c>
      <c r="D382">
        <f t="shared" si="252"/>
        <v>3.4666959600000009</v>
      </c>
      <c r="E382">
        <f t="shared" si="253"/>
        <v>-24.553559999999997</v>
      </c>
      <c r="F382">
        <f t="shared" si="254"/>
        <v>-88.56</v>
      </c>
      <c r="N382">
        <f t="shared" si="255"/>
        <v>0.26894850884373039</v>
      </c>
      <c r="O382">
        <f t="shared" si="256"/>
        <v>1.7026257349608489</v>
      </c>
      <c r="P382">
        <f t="shared" si="257"/>
        <v>4.1365625003244348</v>
      </c>
      <c r="Q382">
        <f t="shared" si="258"/>
        <v>-27.507127167659988</v>
      </c>
      <c r="R382">
        <f t="shared" si="259"/>
        <v>-145.60123032000001</v>
      </c>
      <c r="AC382">
        <f t="shared" si="260"/>
        <v>0.22043621735279317</v>
      </c>
      <c r="AD382">
        <f t="shared" si="261"/>
        <v>1.917159018690975</v>
      </c>
      <c r="AE382">
        <f t="shared" si="262"/>
        <v>8.0320025647777396</v>
      </c>
      <c r="AF382">
        <f t="shared" si="298"/>
        <v>-40.06307401391328</v>
      </c>
      <c r="AG382">
        <f t="shared" si="299"/>
        <v>-562.68789387252468</v>
      </c>
      <c r="AQ382">
        <f t="shared" si="263"/>
        <v>0.32100778472654901</v>
      </c>
      <c r="AR382">
        <f t="shared" si="264"/>
        <v>1.4429576626484468</v>
      </c>
      <c r="AS382">
        <f t="shared" si="265"/>
        <v>0.48951133633585364</v>
      </c>
      <c r="AT382">
        <f t="shared" si="266"/>
        <v>-11.426594810400019</v>
      </c>
      <c r="AU382">
        <f t="shared" si="267"/>
        <v>164.9565791999994</v>
      </c>
      <c r="BD382">
        <f t="shared" si="268"/>
        <v>0.52915419265524144</v>
      </c>
      <c r="BE382">
        <f t="shared" si="269"/>
        <v>2.2481443133713919</v>
      </c>
      <c r="BF382">
        <f t="shared" si="270"/>
        <v>-2.5078183773360809</v>
      </c>
      <c r="BG382">
        <f t="shared" si="271"/>
        <v>-52.006821380850013</v>
      </c>
      <c r="BH382">
        <f t="shared" si="272"/>
        <v>273.73037579999948</v>
      </c>
      <c r="BQ382">
        <f t="shared" si="273"/>
        <v>0.20389708789085265</v>
      </c>
      <c r="BR382">
        <f t="shared" si="274"/>
        <v>1.5662460903582132</v>
      </c>
      <c r="BS382">
        <f t="shared" si="275"/>
        <v>5.7976577197395667</v>
      </c>
      <c r="BT382">
        <f t="shared" si="276"/>
        <v>-21.382203614362481</v>
      </c>
      <c r="BU382">
        <f t="shared" si="277"/>
        <v>-250.43413185000009</v>
      </c>
      <c r="CD382">
        <f t="shared" si="278"/>
        <v>0.24663739060823667</v>
      </c>
      <c r="CE382">
        <f t="shared" si="279"/>
        <v>1.8139120516661633</v>
      </c>
      <c r="CF382">
        <f t="shared" si="280"/>
        <v>5.6995844277481238</v>
      </c>
      <c r="CG382">
        <f t="shared" si="281"/>
        <v>-34.398783892199958</v>
      </c>
      <c r="CH382">
        <f t="shared" si="282"/>
        <v>-278.69743439999957</v>
      </c>
      <c r="CQ382">
        <f t="shared" si="283"/>
        <v>0.31653462002263089</v>
      </c>
      <c r="CR382">
        <f t="shared" si="284"/>
        <v>1.7836228855029279</v>
      </c>
      <c r="CS382">
        <f t="shared" si="285"/>
        <v>2.8035106278470519</v>
      </c>
      <c r="CT382">
        <f t="shared" si="286"/>
        <v>-30.919937973055987</v>
      </c>
      <c r="CU382">
        <f t="shared" si="287"/>
        <v>-57.38079411199999</v>
      </c>
      <c r="DD382">
        <f t="shared" si="288"/>
        <v>0.36098942953202418</v>
      </c>
      <c r="DE382">
        <f t="shared" si="289"/>
        <v>1.9896727290230416</v>
      </c>
      <c r="DF382">
        <f t="shared" si="290"/>
        <v>2.3775404352140335</v>
      </c>
      <c r="DG382">
        <f t="shared" si="291"/>
        <v>-41.525846685224991</v>
      </c>
      <c r="DH382">
        <f t="shared" si="292"/>
        <v>-55.095701700000006</v>
      </c>
      <c r="DQ382">
        <f t="shared" si="293"/>
        <v>0.31726659111998778</v>
      </c>
      <c r="DR382">
        <f t="shared" si="294"/>
        <v>1.9224701170924707</v>
      </c>
      <c r="DS382">
        <f t="shared" si="295"/>
        <v>3.6477337264770693</v>
      </c>
      <c r="DT382">
        <f t="shared" si="296"/>
        <v>-38.800793264362483</v>
      </c>
      <c r="DU382">
        <f t="shared" si="297"/>
        <v>-140.59048184999983</v>
      </c>
    </row>
    <row r="383" spans="1:125">
      <c r="A383">
        <v>0.378</v>
      </c>
      <c r="B383">
        <f t="shared" si="250"/>
        <v>0.28016707751020808</v>
      </c>
      <c r="C383">
        <f t="shared" si="251"/>
        <v>1.6583860036800002</v>
      </c>
      <c r="D383">
        <f t="shared" si="252"/>
        <v>3.4420982399999964</v>
      </c>
      <c r="E383">
        <f t="shared" si="253"/>
        <v>-24.641760000000005</v>
      </c>
      <c r="F383">
        <f t="shared" si="254"/>
        <v>-87.839999999999975</v>
      </c>
      <c r="N383">
        <f t="shared" si="255"/>
        <v>0.27065319826936207</v>
      </c>
      <c r="O383">
        <f t="shared" si="256"/>
        <v>1.7067485196737175</v>
      </c>
      <c r="P383">
        <f t="shared" si="257"/>
        <v>4.1089827445712626</v>
      </c>
      <c r="Q383">
        <f t="shared" si="258"/>
        <v>-27.652212154560004</v>
      </c>
      <c r="R383">
        <f t="shared" si="259"/>
        <v>-144.56812608000001</v>
      </c>
      <c r="AC383">
        <f t="shared" si="260"/>
        <v>0.22235738567216318</v>
      </c>
      <c r="AD383">
        <f t="shared" si="261"/>
        <v>1.9251708960412022</v>
      </c>
      <c r="AE383">
        <f t="shared" si="262"/>
        <v>7.9916585623105902</v>
      </c>
      <c r="AF383">
        <f t="shared" si="298"/>
        <v>-40.624513434722715</v>
      </c>
      <c r="AG383">
        <f t="shared" si="299"/>
        <v>-560.18298383986303</v>
      </c>
      <c r="AQ383">
        <f t="shared" si="263"/>
        <v>0.32245098524730098</v>
      </c>
      <c r="AR383">
        <f t="shared" si="264"/>
        <v>1.4434414881523638</v>
      </c>
      <c r="AS383">
        <f t="shared" si="265"/>
        <v>0.47816710857217792</v>
      </c>
      <c r="AT383">
        <f t="shared" si="266"/>
        <v>-11.261972646399897</v>
      </c>
      <c r="AU383">
        <f t="shared" si="267"/>
        <v>164.2850047999998</v>
      </c>
      <c r="BD383">
        <f t="shared" si="268"/>
        <v>0.53140107440303863</v>
      </c>
      <c r="BE383">
        <f t="shared" si="269"/>
        <v>2.2456105372670661</v>
      </c>
      <c r="BF383">
        <f t="shared" si="270"/>
        <v>-2.5596880858281734</v>
      </c>
      <c r="BG383">
        <f t="shared" si="271"/>
        <v>-51.732348813599998</v>
      </c>
      <c r="BH383">
        <f t="shared" si="272"/>
        <v>275.21111519999954</v>
      </c>
      <c r="BQ383">
        <f t="shared" si="273"/>
        <v>0.2054662292359429</v>
      </c>
      <c r="BR383">
        <f t="shared" si="274"/>
        <v>1.572033015275381</v>
      </c>
      <c r="BS383">
        <f t="shared" si="275"/>
        <v>5.7761504521711231</v>
      </c>
      <c r="BT383">
        <f t="shared" si="276"/>
        <v>-21.63217798980002</v>
      </c>
      <c r="BU383">
        <f t="shared" si="277"/>
        <v>-249.51293639999977</v>
      </c>
      <c r="CD383">
        <f t="shared" si="278"/>
        <v>0.24845414670738827</v>
      </c>
      <c r="CE383">
        <f t="shared" si="279"/>
        <v>1.8195943903257259</v>
      </c>
      <c r="CF383">
        <f t="shared" si="280"/>
        <v>5.6650465885708829</v>
      </c>
      <c r="CG383">
        <f t="shared" si="281"/>
        <v>-34.676600515200093</v>
      </c>
      <c r="CH383">
        <f t="shared" si="282"/>
        <v>-276.93375360000016</v>
      </c>
      <c r="CQ383">
        <f t="shared" si="283"/>
        <v>0.3183196395077425</v>
      </c>
      <c r="CR383">
        <f t="shared" si="284"/>
        <v>1.7864109266409975</v>
      </c>
      <c r="CS383">
        <f t="shared" si="285"/>
        <v>2.7725621701607444</v>
      </c>
      <c r="CT383">
        <f t="shared" si="286"/>
        <v>-30.976806788095971</v>
      </c>
      <c r="CU383">
        <f t="shared" si="287"/>
        <v>-56.35712546133324</v>
      </c>
      <c r="DD383">
        <f t="shared" si="288"/>
        <v>0.36298028410800853</v>
      </c>
      <c r="DE383">
        <f t="shared" si="289"/>
        <v>1.9920294974210297</v>
      </c>
      <c r="DF383">
        <f t="shared" si="290"/>
        <v>2.3359873155998403</v>
      </c>
      <c r="DG383">
        <f t="shared" si="291"/>
        <v>-41.580117683599994</v>
      </c>
      <c r="DH383">
        <f t="shared" si="292"/>
        <v>-53.44654479999997</v>
      </c>
      <c r="DQ383">
        <f t="shared" si="293"/>
        <v>0.3191908786313008</v>
      </c>
      <c r="DR383">
        <f t="shared" si="294"/>
        <v>1.9260984270610606</v>
      </c>
      <c r="DS383">
        <f t="shared" si="295"/>
        <v>3.6088629199711169</v>
      </c>
      <c r="DT383">
        <f t="shared" si="296"/>
        <v>-38.940537589800009</v>
      </c>
      <c r="DU383">
        <f t="shared" si="297"/>
        <v>-138.89753639999986</v>
      </c>
    </row>
    <row r="384" spans="1:125">
      <c r="A384">
        <v>0.379</v>
      </c>
      <c r="B384">
        <f t="shared" si="250"/>
        <v>0.28182718045239408</v>
      </c>
      <c r="C384">
        <f t="shared" si="251"/>
        <v>1.6618157664299993</v>
      </c>
      <c r="D384">
        <f t="shared" si="252"/>
        <v>3.4174126800000053</v>
      </c>
      <c r="E384">
        <f t="shared" si="253"/>
        <v>-24.729240000000004</v>
      </c>
      <c r="F384">
        <f t="shared" si="254"/>
        <v>-87.12</v>
      </c>
      <c r="N384">
        <f t="shared" si="255"/>
        <v>0.272361996665691</v>
      </c>
      <c r="O384">
        <f t="shared" si="256"/>
        <v>1.7108436522606774</v>
      </c>
      <c r="P384">
        <f t="shared" si="257"/>
        <v>4.0812584209994505</v>
      </c>
      <c r="Q384">
        <f t="shared" si="258"/>
        <v>-27.796262190059974</v>
      </c>
      <c r="R384">
        <f t="shared" si="259"/>
        <v>-143.53133256000001</v>
      </c>
      <c r="AC384">
        <f t="shared" si="260"/>
        <v>0.22428654560341346</v>
      </c>
      <c r="AD384">
        <f t="shared" si="261"/>
        <v>1.9331421490887297</v>
      </c>
      <c r="AE384">
        <f t="shared" si="262"/>
        <v>7.950754380830511</v>
      </c>
      <c r="AF384">
        <f t="shared" si="298"/>
        <v>-41.183424097769077</v>
      </c>
      <c r="AG384">
        <f t="shared" si="299"/>
        <v>-557.63042243953669</v>
      </c>
      <c r="AQ384">
        <f t="shared" si="263"/>
        <v>0.32389466394885186</v>
      </c>
      <c r="AR384">
        <f t="shared" si="264"/>
        <v>1.4439140516269862</v>
      </c>
      <c r="AS384">
        <f t="shared" si="265"/>
        <v>0.46698716444688948</v>
      </c>
      <c r="AT384">
        <f t="shared" si="266"/>
        <v>-11.098030266400059</v>
      </c>
      <c r="AU384">
        <f t="shared" si="267"/>
        <v>163.59703360000071</v>
      </c>
      <c r="BD384">
        <f t="shared" si="268"/>
        <v>0.53364539648568388</v>
      </c>
      <c r="BE384">
        <f t="shared" si="269"/>
        <v>2.2430250289364095</v>
      </c>
      <c r="BF384">
        <f t="shared" si="270"/>
        <v>-2.6112825850236003</v>
      </c>
      <c r="BG384">
        <f t="shared" si="271"/>
        <v>-51.456406424850016</v>
      </c>
      <c r="BH384">
        <f t="shared" si="272"/>
        <v>276.67003140000077</v>
      </c>
      <c r="BQ384">
        <f t="shared" si="273"/>
        <v>0.20704114671069279</v>
      </c>
      <c r="BR384">
        <f t="shared" si="274"/>
        <v>1.5777983080917453</v>
      </c>
      <c r="BS384">
        <f t="shared" si="275"/>
        <v>5.7543936725052145</v>
      </c>
      <c r="BT384">
        <f t="shared" si="276"/>
        <v>-21.881226131362482</v>
      </c>
      <c r="BU384">
        <f t="shared" si="277"/>
        <v>-248.58167354999989</v>
      </c>
      <c r="CD384">
        <f t="shared" si="278"/>
        <v>0.25027656783005059</v>
      </c>
      <c r="CE384">
        <f t="shared" si="279"/>
        <v>1.8252420525322592</v>
      </c>
      <c r="CF384">
        <f t="shared" si="280"/>
        <v>5.6302318166648364</v>
      </c>
      <c r="CG384">
        <f t="shared" si="281"/>
        <v>-34.952647300199885</v>
      </c>
      <c r="CH384">
        <f t="shared" si="282"/>
        <v>-275.15777520000051</v>
      </c>
      <c r="CQ384">
        <f t="shared" si="283"/>
        <v>0.32010743155032767</v>
      </c>
      <c r="CR384">
        <f t="shared" si="284"/>
        <v>1.7891679910575118</v>
      </c>
      <c r="CS384">
        <f t="shared" si="285"/>
        <v>2.7415573552040899</v>
      </c>
      <c r="CT384">
        <f t="shared" si="286"/>
        <v>-31.032652803562641</v>
      </c>
      <c r="CU384">
        <f t="shared" si="287"/>
        <v>-55.335195562666584</v>
      </c>
      <c r="DD384">
        <f t="shared" si="288"/>
        <v>0.36497347466685459</v>
      </c>
      <c r="DE384">
        <f t="shared" si="289"/>
        <v>1.9943446858387006</v>
      </c>
      <c r="DF384">
        <f t="shared" si="290"/>
        <v>2.2943807493147483</v>
      </c>
      <c r="DG384">
        <f t="shared" si="291"/>
        <v>-41.632740279225018</v>
      </c>
      <c r="DH384">
        <f t="shared" si="292"/>
        <v>-51.79890110000008</v>
      </c>
      <c r="DQ384">
        <f t="shared" si="293"/>
        <v>0.32111877499395902</v>
      </c>
      <c r="DR384">
        <f t="shared" si="294"/>
        <v>1.9296877966332973</v>
      </c>
      <c r="DS384">
        <f t="shared" si="295"/>
        <v>3.5698532162427221</v>
      </c>
      <c r="DT384">
        <f t="shared" si="296"/>
        <v>-39.0785870813625</v>
      </c>
      <c r="DU384">
        <f t="shared" si="297"/>
        <v>-137.20082355000034</v>
      </c>
    </row>
    <row r="385" spans="1:125">
      <c r="A385">
        <v>0.38</v>
      </c>
      <c r="B385">
        <f t="shared" si="250"/>
        <v>0.28349070080000011</v>
      </c>
      <c r="C385">
        <f t="shared" si="251"/>
        <v>1.6652207999999997</v>
      </c>
      <c r="D385">
        <f t="shared" si="252"/>
        <v>3.3926400000000001</v>
      </c>
      <c r="E385">
        <f t="shared" si="253"/>
        <v>-24.81600000000001</v>
      </c>
      <c r="F385">
        <f t="shared" si="254"/>
        <v>-86.399999999999977</v>
      </c>
      <c r="N385">
        <f t="shared" si="255"/>
        <v>0.27407487630847999</v>
      </c>
      <c r="O385">
        <f t="shared" si="256"/>
        <v>1.7149109886720004</v>
      </c>
      <c r="P385">
        <f t="shared" si="257"/>
        <v>4.0533905663999992</v>
      </c>
      <c r="Q385">
        <f t="shared" si="258"/>
        <v>-27.939273599999975</v>
      </c>
      <c r="R385">
        <f t="shared" si="259"/>
        <v>-142.49088000000006</v>
      </c>
      <c r="AC385">
        <f t="shared" si="260"/>
        <v>0.22622365624257548</v>
      </c>
      <c r="AD385">
        <f t="shared" si="261"/>
        <v>1.9410722189268466</v>
      </c>
      <c r="AE385">
        <f t="shared" si="262"/>
        <v>7.9092925728768533</v>
      </c>
      <c r="AF385">
        <f t="shared" si="298"/>
        <v>-41.739758484480305</v>
      </c>
      <c r="AG385">
        <f t="shared" si="299"/>
        <v>-555.0304757759975</v>
      </c>
      <c r="AQ385">
        <f t="shared" si="263"/>
        <v>0.32533880965120004</v>
      </c>
      <c r="AR385">
        <f t="shared" si="264"/>
        <v>1.4443755170133321</v>
      </c>
      <c r="AS385">
        <f t="shared" si="265"/>
        <v>0.45597081600002021</v>
      </c>
      <c r="AT385">
        <f t="shared" si="266"/>
        <v>-10.934784000000022</v>
      </c>
      <c r="AU385">
        <f t="shared" si="267"/>
        <v>162.89280000000031</v>
      </c>
      <c r="BD385">
        <f t="shared" si="268"/>
        <v>0.53588710730880063</v>
      </c>
      <c r="BE385">
        <f t="shared" si="269"/>
        <v>2.2403880643199994</v>
      </c>
      <c r="BF385">
        <f t="shared" si="270"/>
        <v>-2.6626004159999761</v>
      </c>
      <c r="BG385">
        <f t="shared" si="271"/>
        <v>-51.179016000000104</v>
      </c>
      <c r="BH385">
        <f t="shared" si="272"/>
        <v>278.10720000000026</v>
      </c>
      <c r="BQ385">
        <f t="shared" si="273"/>
        <v>0.20862181855839995</v>
      </c>
      <c r="BR385">
        <f t="shared" si="274"/>
        <v>1.5835417197600008</v>
      </c>
      <c r="BS385">
        <f t="shared" si="275"/>
        <v>5.7323883119999923</v>
      </c>
      <c r="BT385">
        <f t="shared" si="276"/>
        <v>-22.12933799999999</v>
      </c>
      <c r="BU385">
        <f t="shared" si="277"/>
        <v>-247.6404</v>
      </c>
      <c r="CD385">
        <f t="shared" si="278"/>
        <v>0.25210461916159982</v>
      </c>
      <c r="CE385">
        <f t="shared" si="279"/>
        <v>1.8308547622400018</v>
      </c>
      <c r="CF385">
        <f t="shared" si="280"/>
        <v>5.595141887999997</v>
      </c>
      <c r="CG385">
        <f t="shared" si="281"/>
        <v>-35.226911999999899</v>
      </c>
      <c r="CH385">
        <f t="shared" si="282"/>
        <v>-273.3696000000001</v>
      </c>
      <c r="CQ385">
        <f t="shared" si="283"/>
        <v>0.32189796514565705</v>
      </c>
      <c r="CR385">
        <f t="shared" si="284"/>
        <v>1.7918940229063109</v>
      </c>
      <c r="CS385">
        <f t="shared" si="285"/>
        <v>2.7104972049066705</v>
      </c>
      <c r="CT385">
        <f t="shared" si="286"/>
        <v>-31.087477760000002</v>
      </c>
      <c r="CU385">
        <f t="shared" si="287"/>
        <v>-54.315007999999949</v>
      </c>
      <c r="DD385">
        <f t="shared" si="288"/>
        <v>0.36696895960213327</v>
      </c>
      <c r="DE385">
        <f t="shared" si="289"/>
        <v>1.9966182416533329</v>
      </c>
      <c r="DF385">
        <f t="shared" si="290"/>
        <v>2.2527223840000001</v>
      </c>
      <c r="DG385">
        <f t="shared" si="291"/>
        <v>-41.683715999999983</v>
      </c>
      <c r="DH385">
        <f t="shared" si="292"/>
        <v>-50.152800000000013</v>
      </c>
      <c r="DQ385">
        <f t="shared" si="293"/>
        <v>0.32305024119840003</v>
      </c>
      <c r="DR385">
        <f t="shared" si="294"/>
        <v>1.9332380877600004</v>
      </c>
      <c r="DS385">
        <f t="shared" si="295"/>
        <v>3.5307063119999946</v>
      </c>
      <c r="DT385">
        <f t="shared" si="296"/>
        <v>-39.214937999999961</v>
      </c>
      <c r="DU385">
        <f t="shared" si="297"/>
        <v>-135.50040000000013</v>
      </c>
    </row>
    <row r="386" spans="1:125">
      <c r="A386">
        <v>0.38100000000000001</v>
      </c>
      <c r="B386">
        <f t="shared" si="250"/>
        <v>0.28515761378040599</v>
      </c>
      <c r="C386">
        <f t="shared" si="251"/>
        <v>1.6686010176300001</v>
      </c>
      <c r="D386">
        <f t="shared" si="252"/>
        <v>3.3677809199999986</v>
      </c>
      <c r="E386">
        <f t="shared" si="253"/>
        <v>-24.902039999999992</v>
      </c>
      <c r="F386">
        <f t="shared" si="254"/>
        <v>-85.68</v>
      </c>
      <c r="N386">
        <f t="shared" si="255"/>
        <v>0.27579180932996122</v>
      </c>
      <c r="O386">
        <f t="shared" si="256"/>
        <v>1.7189503858965782</v>
      </c>
      <c r="P386">
        <f t="shared" si="257"/>
        <v>4.0253802212229433</v>
      </c>
      <c r="Q386">
        <f t="shared" si="258"/>
        <v>-28.081242740459999</v>
      </c>
      <c r="R386">
        <f t="shared" si="259"/>
        <v>-141.44679863999983</v>
      </c>
      <c r="AC386">
        <f t="shared" si="260"/>
        <v>0.22816867612805797</v>
      </c>
      <c r="AD386">
        <f t="shared" si="261"/>
        <v>1.9489605492251088</v>
      </c>
      <c r="AE386">
        <f t="shared" si="262"/>
        <v>7.8672757383736585</v>
      </c>
      <c r="AF386">
        <f t="shared" si="298"/>
        <v>-42.293469343925466</v>
      </c>
      <c r="AG386">
        <f t="shared" si="299"/>
        <v>-552.38341302727417</v>
      </c>
      <c r="AQ386">
        <f t="shared" si="263"/>
        <v>0.32678341133793842</v>
      </c>
      <c r="AR386">
        <f t="shared" si="264"/>
        <v>1.4448260475563184</v>
      </c>
      <c r="AS386">
        <f t="shared" si="265"/>
        <v>0.44511735900909954</v>
      </c>
      <c r="AT386">
        <f t="shared" si="266"/>
        <v>-10.772250042399932</v>
      </c>
      <c r="AU386">
        <f t="shared" si="267"/>
        <v>162.17243839999969</v>
      </c>
      <c r="BD386">
        <f t="shared" si="268"/>
        <v>0.53812615555467547</v>
      </c>
      <c r="BE386">
        <f t="shared" si="269"/>
        <v>2.2376999208064463</v>
      </c>
      <c r="BF386">
        <f t="shared" si="270"/>
        <v>-2.713640141582367</v>
      </c>
      <c r="BG386">
        <f t="shared" si="271"/>
        <v>-50.900199248849887</v>
      </c>
      <c r="BH386">
        <f t="shared" si="272"/>
        <v>279.52269660000013</v>
      </c>
      <c r="BQ386">
        <f t="shared" si="273"/>
        <v>0.21020822277378265</v>
      </c>
      <c r="BR386">
        <f t="shared" si="274"/>
        <v>1.5892630021691108</v>
      </c>
      <c r="BS386">
        <f t="shared" si="275"/>
        <v>5.7101353119242759</v>
      </c>
      <c r="BT386">
        <f t="shared" si="276"/>
        <v>-22.376503613362559</v>
      </c>
      <c r="BU386">
        <f t="shared" si="277"/>
        <v>-246.68917245</v>
      </c>
      <c r="CD386">
        <f t="shared" si="278"/>
        <v>0.25393826561225658</v>
      </c>
      <c r="CE386">
        <f t="shared" si="279"/>
        <v>1.8364322451852604</v>
      </c>
      <c r="CF386">
        <f t="shared" si="280"/>
        <v>5.5597785907431501</v>
      </c>
      <c r="CG386">
        <f t="shared" si="281"/>
        <v>-35.499382468199926</v>
      </c>
      <c r="CH386">
        <f t="shared" si="282"/>
        <v>-271.56932879999999</v>
      </c>
      <c r="CQ386">
        <f t="shared" si="283"/>
        <v>0.32369120923366473</v>
      </c>
      <c r="CR386">
        <f t="shared" si="284"/>
        <v>1.794588967362293</v>
      </c>
      <c r="CS386">
        <f t="shared" si="285"/>
        <v>2.6793827394557597</v>
      </c>
      <c r="CT386">
        <f t="shared" si="286"/>
        <v>-31.141283401535979</v>
      </c>
      <c r="CU386">
        <f t="shared" si="287"/>
        <v>-53.296566357333312</v>
      </c>
      <c r="DD386">
        <f t="shared" si="288"/>
        <v>0.3689666972556167</v>
      </c>
      <c r="DE386">
        <f t="shared" si="289"/>
        <v>1.9988501138890746</v>
      </c>
      <c r="DF386">
        <f t="shared" si="290"/>
        <v>2.2110138657542513</v>
      </c>
      <c r="DG386">
        <f t="shared" si="291"/>
        <v>-41.733046403224989</v>
      </c>
      <c r="DH386">
        <f t="shared" si="292"/>
        <v>-48.508270899999957</v>
      </c>
      <c r="DQ386">
        <f t="shared" si="293"/>
        <v>0.3249852380978614</v>
      </c>
      <c r="DR386">
        <f t="shared" si="294"/>
        <v>1.9367491640905581</v>
      </c>
      <c r="DS386">
        <f t="shared" si="295"/>
        <v>3.4914239076617801</v>
      </c>
      <c r="DT386">
        <f t="shared" si="296"/>
        <v>-39.349586663362516</v>
      </c>
      <c r="DU386">
        <f t="shared" si="297"/>
        <v>-133.79632245000005</v>
      </c>
    </row>
    <row r="387" spans="1:125">
      <c r="A387">
        <v>0.38200000000000001</v>
      </c>
      <c r="B387">
        <f t="shared" si="250"/>
        <v>0.28682789453459195</v>
      </c>
      <c r="C387">
        <f t="shared" si="251"/>
        <v>1.6719563332800003</v>
      </c>
      <c r="D387">
        <f t="shared" si="252"/>
        <v>3.3428361600000009</v>
      </c>
      <c r="E387">
        <f t="shared" si="253"/>
        <v>-24.98736000000001</v>
      </c>
      <c r="F387">
        <f t="shared" si="254"/>
        <v>-84.95999999999998</v>
      </c>
      <c r="N387">
        <f t="shared" si="255"/>
        <v>0.27751276771987632</v>
      </c>
      <c r="O387">
        <f t="shared" si="256"/>
        <v>1.7229617019655734</v>
      </c>
      <c r="P387">
        <f t="shared" si="257"/>
        <v>3.9972284295471345</v>
      </c>
      <c r="Q387">
        <f t="shared" si="258"/>
        <v>-28.222165997760005</v>
      </c>
      <c r="R387">
        <f t="shared" si="259"/>
        <v>-140.39911871999999</v>
      </c>
      <c r="AC387">
        <f t="shared" si="260"/>
        <v>0.23012156324324717</v>
      </c>
      <c r="AD387">
        <f t="shared" si="261"/>
        <v>1.9568065862765696</v>
      </c>
      <c r="AE387">
        <f t="shared" si="262"/>
        <v>7.8247065243611784</v>
      </c>
      <c r="AF387">
        <f t="shared" si="298"/>
        <v>-42.844509695881626</v>
      </c>
      <c r="AG387">
        <f t="shared" si="299"/>
        <v>-549.68950641959486</v>
      </c>
      <c r="AQ387">
        <f t="shared" si="263"/>
        <v>0.32822845815555063</v>
      </c>
      <c r="AR387">
        <f t="shared" si="264"/>
        <v>1.4452658057885612</v>
      </c>
      <c r="AS387">
        <f t="shared" si="265"/>
        <v>0.43442607312384318</v>
      </c>
      <c r="AT387">
        <f t="shared" si="266"/>
        <v>-10.610444454400067</v>
      </c>
      <c r="AU387">
        <f t="shared" si="267"/>
        <v>161.43608319999998</v>
      </c>
      <c r="BD387">
        <f t="shared" si="268"/>
        <v>0.54036249018370341</v>
      </c>
      <c r="BE387">
        <f t="shared" si="269"/>
        <v>2.2349608772107059</v>
      </c>
      <c r="BF387">
        <f t="shared" si="270"/>
        <v>-2.7644003462678475</v>
      </c>
      <c r="BG387">
        <f t="shared" si="271"/>
        <v>-50.619977805600001</v>
      </c>
      <c r="BH387">
        <f t="shared" si="272"/>
        <v>280.91659680000021</v>
      </c>
      <c r="BQ387">
        <f t="shared" si="273"/>
        <v>0.21180033710391952</v>
      </c>
      <c r="BR387">
        <f t="shared" si="274"/>
        <v>1.5949619081542894</v>
      </c>
      <c r="BS387">
        <f t="shared" si="275"/>
        <v>5.6876356235008734</v>
      </c>
      <c r="BT387">
        <f t="shared" si="276"/>
        <v>-22.622713045800062</v>
      </c>
      <c r="BU387">
        <f t="shared" si="277"/>
        <v>-245.72804760000031</v>
      </c>
      <c r="CD387">
        <f t="shared" si="278"/>
        <v>0.25577747181887311</v>
      </c>
      <c r="CE387">
        <f t="shared" si="279"/>
        <v>1.841974228898577</v>
      </c>
      <c r="CF387">
        <f t="shared" si="280"/>
        <v>5.5241437251571179</v>
      </c>
      <c r="CG387">
        <f t="shared" si="281"/>
        <v>-35.770046659200005</v>
      </c>
      <c r="CH387">
        <f t="shared" si="282"/>
        <v>-269.7570624</v>
      </c>
      <c r="CQ387">
        <f t="shared" si="283"/>
        <v>0.32548713269997065</v>
      </c>
      <c r="CR387">
        <f t="shared" si="284"/>
        <v>1.7972527706196713</v>
      </c>
      <c r="CS387">
        <f t="shared" si="285"/>
        <v>2.6482149772927004</v>
      </c>
      <c r="CT387">
        <f t="shared" si="286"/>
        <v>-31.194071475882655</v>
      </c>
      <c r="CU387">
        <f t="shared" si="287"/>
        <v>-52.279874218666649</v>
      </c>
      <c r="DD387">
        <f t="shared" si="288"/>
        <v>0.37096664591892337</v>
      </c>
      <c r="DE387">
        <f t="shared" si="289"/>
        <v>2.0010402532153915</v>
      </c>
      <c r="DF387">
        <f t="shared" si="290"/>
        <v>2.169256839104154</v>
      </c>
      <c r="DG387">
        <f t="shared" si="291"/>
        <v>-41.780733075600025</v>
      </c>
      <c r="DH387">
        <f t="shared" si="292"/>
        <v>-46.865343199999927</v>
      </c>
      <c r="DQ387">
        <f t="shared" si="293"/>
        <v>0.32692372641008061</v>
      </c>
      <c r="DR387">
        <f t="shared" si="294"/>
        <v>1.9402208909766101</v>
      </c>
      <c r="DS387">
        <f t="shared" si="295"/>
        <v>3.4520077073008819</v>
      </c>
      <c r="DT387">
        <f t="shared" si="296"/>
        <v>-39.482529445800004</v>
      </c>
      <c r="DU387">
        <f t="shared" si="297"/>
        <v>-132.08864760000006</v>
      </c>
    </row>
    <row r="388" spans="1:125">
      <c r="A388">
        <v>0.38300000000000001</v>
      </c>
      <c r="B388">
        <f t="shared" si="250"/>
        <v>0.28850151811785801</v>
      </c>
      <c r="C388">
        <f t="shared" si="251"/>
        <v>1.6752866616300006</v>
      </c>
      <c r="D388">
        <f t="shared" si="252"/>
        <v>3.3178064399999982</v>
      </c>
      <c r="E388">
        <f t="shared" si="253"/>
        <v>-25.07195999999999</v>
      </c>
      <c r="F388">
        <f t="shared" si="254"/>
        <v>-84.240000000000009</v>
      </c>
      <c r="N388">
        <f t="shared" si="255"/>
        <v>0.27923772332652119</v>
      </c>
      <c r="O388">
        <f t="shared" si="256"/>
        <v>1.726944795956026</v>
      </c>
      <c r="P388">
        <f t="shared" si="257"/>
        <v>3.9689362390499596</v>
      </c>
      <c r="Q388">
        <f t="shared" si="258"/>
        <v>-28.362039788460013</v>
      </c>
      <c r="R388">
        <f t="shared" si="259"/>
        <v>-139.34787047999998</v>
      </c>
      <c r="AC388">
        <f t="shared" si="260"/>
        <v>0.23208227501915293</v>
      </c>
      <c r="AD388">
        <f t="shared" si="261"/>
        <v>1.9646097790447721</v>
      </c>
      <c r="AE388">
        <f t="shared" si="262"/>
        <v>7.7815876247229365</v>
      </c>
      <c r="AF388">
        <f t="shared" si="298"/>
        <v>-43.392832833861689</v>
      </c>
      <c r="AG388">
        <f t="shared" si="299"/>
        <v>-546.94903120197046</v>
      </c>
      <c r="AQ388">
        <f t="shared" si="263"/>
        <v>0.3296739394126883</v>
      </c>
      <c r="AR388">
        <f t="shared" si="264"/>
        <v>1.4456949535143262</v>
      </c>
      <c r="AS388">
        <f t="shared" si="265"/>
        <v>0.42389622200015964</v>
      </c>
      <c r="AT388">
        <f t="shared" si="266"/>
        <v>-10.44938316240011</v>
      </c>
      <c r="AU388">
        <f t="shared" si="267"/>
        <v>160.68386879999935</v>
      </c>
      <c r="BD388">
        <f t="shared" si="268"/>
        <v>0.54259606043579434</v>
      </c>
      <c r="BE388">
        <f t="shared" si="269"/>
        <v>2.2321712137524199</v>
      </c>
      <c r="BF388">
        <f t="shared" si="270"/>
        <v>-2.8148796361499198</v>
      </c>
      <c r="BG388">
        <f t="shared" si="271"/>
        <v>-50.338373228850003</v>
      </c>
      <c r="BH388">
        <f t="shared" si="272"/>
        <v>282.28897619999998</v>
      </c>
      <c r="BQ388">
        <f t="shared" si="273"/>
        <v>0.21339813904920288</v>
      </c>
      <c r="BR388">
        <f t="shared" si="274"/>
        <v>1.6006381915069272</v>
      </c>
      <c r="BS388">
        <f t="shared" si="275"/>
        <v>5.6648902078499397</v>
      </c>
      <c r="BT388">
        <f t="shared" si="276"/>
        <v>-22.867956428362504</v>
      </c>
      <c r="BU388">
        <f t="shared" si="277"/>
        <v>-244.75708214999986</v>
      </c>
      <c r="CD388">
        <f t="shared" si="278"/>
        <v>0.2576222021467352</v>
      </c>
      <c r="CE388">
        <f t="shared" si="279"/>
        <v>1.847480442716753</v>
      </c>
      <c r="CF388">
        <f t="shared" si="280"/>
        <v>5.4882391034998799</v>
      </c>
      <c r="CG388">
        <f t="shared" si="281"/>
        <v>-36.038892628200017</v>
      </c>
      <c r="CH388">
        <f t="shared" si="282"/>
        <v>-267.93290159999981</v>
      </c>
      <c r="CQ388">
        <f t="shared" si="283"/>
        <v>0.32728570437689714</v>
      </c>
      <c r="CR388">
        <f t="shared" si="284"/>
        <v>1.7998853798902252</v>
      </c>
      <c r="CS388">
        <f t="shared" si="285"/>
        <v>2.6169949351093296</v>
      </c>
      <c r="CT388">
        <f t="shared" si="286"/>
        <v>-31.245843734335971</v>
      </c>
      <c r="CU388">
        <f t="shared" si="287"/>
        <v>-51.264935167999909</v>
      </c>
      <c r="DD388">
        <f t="shared" si="288"/>
        <v>0.3729687638351637</v>
      </c>
      <c r="DE388">
        <f t="shared" si="289"/>
        <v>2.0031886119454754</v>
      </c>
      <c r="DF388">
        <f t="shared" si="290"/>
        <v>2.1274529469749606</v>
      </c>
      <c r="DG388">
        <f t="shared" si="291"/>
        <v>-41.826777633224992</v>
      </c>
      <c r="DH388">
        <f t="shared" si="292"/>
        <v>-45.224046299999998</v>
      </c>
      <c r="DQ388">
        <f t="shared" si="293"/>
        <v>0.32886566671899997</v>
      </c>
      <c r="DR388">
        <f t="shared" si="294"/>
        <v>1.9436531354756701</v>
      </c>
      <c r="DS388">
        <f t="shared" si="295"/>
        <v>3.4124594185874351</v>
      </c>
      <c r="DT388">
        <f t="shared" si="296"/>
        <v>-39.613762778362485</v>
      </c>
      <c r="DU388">
        <f t="shared" si="297"/>
        <v>-130.37743215</v>
      </c>
    </row>
    <row r="389" spans="1:125">
      <c r="A389">
        <v>0.38400000000000001</v>
      </c>
      <c r="B389">
        <f t="shared" ref="B389:B452" si="300">a_koeff_5+b_koeff_5*_t+c_koeff_5*_t^2+d_koeff_5*_t^3+e_koeff_5*_t^4+f_koeff_5*_t^5</f>
        <v>0.29017845950054399</v>
      </c>
      <c r="C389">
        <f t="shared" ref="C389:C452" si="301">b_koeff_5+2*c_koeff_5*_t+3*d_koeff_5*_t^2+4*e_koeff_5*_t^3+5*f_koeff_5*_t^4</f>
        <v>1.6785919180800002</v>
      </c>
      <c r="D389">
        <f t="shared" ref="D389:D452" si="302">2 * c_koeff_5 + 6 * d_koeff_5 * _t + 12 * e_koeff_5 * _t ^ 2 + 20 * f_koeff_5 * _t ^ 3</f>
        <v>3.2926924799999968</v>
      </c>
      <c r="E389">
        <f t="shared" ref="E389:E452" si="303">6 * d_koeff_5  + 24 * e_koeff_5 * _t  + 60 * f_koeff_5 * _t ^ 2</f>
        <v>-25.155840000000005</v>
      </c>
      <c r="F389">
        <f t="shared" ref="F389:F452" si="304">24 * e_koeff_5  + 120 * f_koeff_5 * _t</f>
        <v>-83.519999999999982</v>
      </c>
      <c r="N389">
        <f t="shared" ref="N389:N452" si="305">a_koeff_7a + b_koeff_7a * _t + c_koeff_7a * _t ^ 2 + d_koeff_7a * _t ^ 3 + e_koeff_7a * _t ^ 4 + f_koeff_7a * _t ^ 5 + g_koeff_7a * _t ^ 6 + h_koeff_7a * _t ^ 7</f>
        <v>0.28096664785779268</v>
      </c>
      <c r="O389">
        <f t="shared" ref="O389:O452" si="306">b_koeff_7a + 2 * c_koeff_7a * _t + 3 * d_koeff_7a * _t ^ 2 + 4 * e_koeff_7a * _t ^ 3 + 5 * f_koeff_7a * _t ^ 4 + 6 * g_koeff_7a * _t ^ 5 + 7 * h_koeff_7a *_t ^ 6</f>
        <v>1.7308995279944419</v>
      </c>
      <c r="P389">
        <f t="shared" ref="P389:P452" si="307">2 * c_koeff_7a + 6 * d_koeff_7a * _t + 12 * e_koeff_7a * _t ^ 2 + 20 * f_koeff_7a * _t ^ 3 + 30 * g_koeff_7a * _t ^ 4 + 42 * h_koeff_7a * _t ^ 5</f>
        <v>3.9405047009771526</v>
      </c>
      <c r="Q389">
        <f t="shared" ref="Q389:Q452" si="308">6 * d_koeff_7a  + 24 * e_koeff_7a * _t  + 60 * f_koeff_7a * _t ^ 2 + 120 * g_koeff_7a * _t ^ 3 + 210 * h_koeff_7a * _t ^ 4</f>
        <v>-28.500860559360007</v>
      </c>
      <c r="R389">
        <f t="shared" ref="R389:R452" si="309">24 * e_koeff_7a  + 120 * f_koeff_7a * _t  + 360 * g_koeff_7a * _t ^ 2 + 840 * h_koeff_7a * _t ^ 3</f>
        <v>-138.29308416000003</v>
      </c>
      <c r="AC389">
        <f t="shared" ref="AC389:AC452" si="310">a_koeff_9 + b_koeff_9 * _t + c_koeff_9 * _t ^ 2 + d_koeff_9 * _t ^ 3 + e_koeff_9 * _t ^ 4 + f_koeff_9 * _t ^ 5 + g_koeff_9 * _t ^ 6 + h_koeff_9 * _t ^ 7 + i_koeff_9 * _t ^ 8 + j_koeff_9 * _t ^ 9</f>
        <v>0.23405076833710492</v>
      </c>
      <c r="AD389">
        <f t="shared" ref="AD389:AD452" si="311">b_koeff_9 + 2 * c_koeff_9 * _t + 3 * d_koeff_9 * _t ^ 2 + 4 * e_koeff_9 * _t ^ 3 + 5 * f_koeff_9 * _t ^ 4 + 6 * g_koeff_9 * _t ^ 5 + 7 * h_koeff_9 *_t ^ 6 + 8 * i_koeff_9 * _t ^ 7 + 9 * j_koeff_9 * _t ^ 8</f>
        <v>1.9723695792104439</v>
      </c>
      <c r="AE389">
        <f t="shared" ref="AE389:AE452" si="312">2 * c_koeff_9 + 6 * d_koeff_9 * _t + 12 * e_koeff_9 * _t ^ 2 + 20 * f_koeff_9 * _t ^ 3 + 30 * g_koeff_9 * _t ^ 4 + 42 * h_koeff_9 * _t ^ 5 + 56 * i_koeff_9 * _t ^ 6 + 72 * j_koeff_9 * _t ^ 7</f>
        <v>7.7379217799111428</v>
      </c>
      <c r="AF389">
        <f t="shared" si="298"/>
        <v>-43.938392328131258</v>
      </c>
      <c r="AG389">
        <f t="shared" si="299"/>
        <v>-544.16226562081124</v>
      </c>
      <c r="AQ389">
        <f t="shared" ref="AQ389:AQ452" si="313">a_koeff_7b + b_koeff_7b * _t + c_koeff_7b * _t ^ 2 + d_koeff_7b * _t ^ 3 + e_koeff_7b * _t ^ 4 + f_koeff_7b * _t ^ 5 + g_koeff_7b * _t ^ 6 + h_koeff_7b * _t ^ 7</f>
        <v>0.33111984457943866</v>
      </c>
      <c r="AR389">
        <f t="shared" ref="AR389:AR452" si="314">b_koeff_7b + 2 * c_koeff_7b * _t + 3 * d_koeff_7b * _t ^ 2 + 4 * e_koeff_7b * _t ^ 3 + 5 * f_koeff_7b * _t ^ 4 + 6 * g_koeff_7b * _t ^ 5 + 7 * h_koeff_7b *_t ^ 6</f>
        <v>1.4461136517935922</v>
      </c>
      <c r="AS389">
        <f t="shared" ref="AS389:AS452" si="315">2 * c_koeff_7b + 6 * d_koeff_7b * _t + 12 * e_koeff_7b * _t ^ 2 + 20 * f_koeff_7b * _t ^ 3 + 30 * g_koeff_7b * _t ^ 4 + 42 * h_koeff_7b * _t ^ 5</f>
        <v>0.41352705343488338</v>
      </c>
      <c r="AT389">
        <f t="shared" ref="AT389:AT452" si="316">6 * d_koeff_7b  + 24 * e_koeff_7b* _t  + 60 * f_koeff_7b * _t ^ 2 + 120 * g_koeff_7b * _t ^ 3 + 210 * h_koeff_7b * _t ^ 4</f>
        <v>-10.289081958399876</v>
      </c>
      <c r="AU389">
        <f t="shared" ref="AU389:AU452" si="317">24 * e_koeff_7b  + 120 * f_koeff_7b * _t  + 360 * g_koeff_7b * _t ^ 2 + 840 * h_koeff_7b * _t ^ 3</f>
        <v>159.9159295999998</v>
      </c>
      <c r="BD389">
        <f t="shared" ref="BD389:BD452" si="318">a_koeff_7c + b_koeff_7c * _t + c_koeff_7c * _t ^ 2 + d_koeff_7c * _t ^ 3 + e_koeff_7c * _t ^ 4 + f_koeff_7c * _t ^ 5 + g_koeff_7c * _t ^ 6 + h_koeff_7c * _t ^ 7</f>
        <v>0.54482681583177306</v>
      </c>
      <c r="BE389">
        <f t="shared" ref="BE389:BE452" si="319">b_koeff_7c + 2 * c_koeff_7c * _t + 3 * d_koeff_7c * _t ^ 2 + 4 * e_koeff_7c * _t ^ 3 + 5 * f_koeff_7c * _t ^ 4 + 6 * g_koeff_7c * _t ^ 5 + 7 * h_koeff_7c *_t ^ 6</f>
        <v>2.229331212034376</v>
      </c>
      <c r="BF389">
        <f t="shared" ref="BF389:BF452" si="320">2 * c_koeff_7c + 6 * d_koeff_7c * _t + 12 * e_koeff_7c * _t ^ 2 + 20 * f_koeff_7c * _t ^ 3 + 30 * g_koeff_7c * _t ^ 4 + 42 * h_koeff_7c * _t ^ 5</f>
        <v>-2.8650766388428908</v>
      </c>
      <c r="BG389">
        <f t="shared" ref="BG389:BG452" si="321">6 * d_koeff_7c  + 24 * e_koeff_7c * _t  + 60 * f_koeff_7c * _t ^ 2 + 120 * g_koeff_7c * _t ^ 3 + 210 * h_koeff_7c * _t ^ 4</f>
        <v>-50.055407001600031</v>
      </c>
      <c r="BH389">
        <f t="shared" ref="BH389:BH452" si="322">24 * e_koeff_7c  + 120 * f_koeff_7c * _t  + 360 * g_koeff_7c * _t ^ 2 + 840 * h_koeff_7c * _t ^ 3</f>
        <v>283.63991039999996</v>
      </c>
      <c r="BQ389">
        <f t="shared" ref="BQ389:BQ452" si="323">a_koeff_7d + b_koeff_7d * _t + c_koeff_7d * _t ^ 2 + d_koeff_7d * _t ^ 3 + e_koeff_7d * _t ^ 4 + f_koeff_7d * _t ^ 5 + g_koeff_7d * _t ^ 6 + h_koeff_7d * _t ^ 7</f>
        <v>0.21500160586429762</v>
      </c>
      <c r="BR389">
        <f t="shared" ref="BR389:BR452" si="324">b_koeff_7d + 2 * c_koeff_7d * _t + 3 * d_koeff_7d * _t ^ 2 + 4 * e_koeff_7d * _t ^ 3 + 5 * f_koeff_7d * _t ^ 4 + 6 * g_koeff_7d * _t ^ 5 + 7 * h_koeff_7d *_t ^ 6</f>
        <v>1.6062916069844582</v>
      </c>
      <c r="BS389">
        <f t="shared" ref="BS389:BS452" si="325">2 * c_koeff_7d + 6 * d_koeff_7d * _t + 12 * e_koeff_7d * _t ^ 2 + 20 * f_koeff_7d * _t ^ 3 + 30 * g_koeff_7d * _t ^ 4 + 42 * h_koeff_7d * _t ^ 5</f>
        <v>5.6419000359321654</v>
      </c>
      <c r="BT389">
        <f t="shared" ref="BT389:BT452" si="326">6 * d_koeff_7d  + 24 * e_koeff_7d * _t  + 60 * f_koeff_7d * _t ^ 2 + 120 * g_koeff_7d * _t ^ 3 + 210 * h_koeff_7d * _t ^ 4</f>
        <v>-23.112223948799993</v>
      </c>
      <c r="BU389">
        <f t="shared" ref="BU389:BU452" si="327">24 * e_koeff_7d  + 120 * f_koeff_7d * _t  + 360 * g_koeff_7d * _t ^ 2 + 840 * h_koeff_7d * _t ^ 3</f>
        <v>-243.77633279999964</v>
      </c>
      <c r="CD389">
        <f t="shared" ref="CD389:CD452" si="328">a_koeff_7e + b_koeff_7e * _t + c_koeff_7e * _t ^ 2 + d_koeff_7e * _t ^ 3 + e_koeff_7e * _t ^ 4 + f_koeff_7e * _t ^ 5 + g_koeff_7e * _t ^ 6 + h_koeff_7e * _t ^ 7</f>
        <v>0.25947242069137294</v>
      </c>
      <c r="CE389">
        <f t="shared" ref="CE389:CE452" si="329">b_koeff_7e + 2 * c_koeff_7e * _t + 3 * d_koeff_7e * _t ^ 2 + 4 * e_koeff_7e * _t ^ 3 + 5 * f_koeff_7e * _t ^ 4 + 6 * g_koeff_7e * _t ^ 5 + 7 * h_koeff_7e *_t ^ 6</f>
        <v>1.8529506177948059</v>
      </c>
      <c r="CF389">
        <f t="shared" ref="CF389:CF452" si="330">2 * c_koeff_7e + 6 * d_koeff_7e * _t + 12 * e_koeff_7e * _t ^ 2 + 20 * f_koeff_7e * _t ^ 3 + 30 * g_koeff_7e * _t ^ 4 + 42 * h_koeff_7e * _t ^ 5</f>
        <v>5.4520665499238454</v>
      </c>
      <c r="CG389">
        <f t="shared" ref="CG389:CG452" si="331">6 * d_koeff_7e  + 24 * e_koeff_7e * _t  + 60 * f_koeff_7e * _t ^ 2 + 120 * g_koeff_7e * _t ^ 3 + 210 * h_koeff_7e * _t ^ 4</f>
        <v>-36.30590853120006</v>
      </c>
      <c r="CH389">
        <f t="shared" ref="CH389:CH452" si="332">24 * e_koeff_7e  + 120 * f_koeff_7e * _t  + 360 * g_koeff_7e * _t ^ 2 + 840 * h_koeff_7e * _t ^ 3</f>
        <v>-266.09694720000027</v>
      </c>
      <c r="CQ389">
        <f t="shared" ref="CQ389:CQ452" si="333">a_koeff_7f + b_koeff_7f * _t + c_koeff_7f * _t ^ 2 + d_koeff_7f * _t ^ 3 + e_koeff_7f * _t ^ 4 + f_koeff_7f * _t ^ 5 + g_koeff_7f * _t ^ 6 + h_koeff_7f * _t ^ 7</f>
        <v>0.32908689304448668</v>
      </c>
      <c r="CR389">
        <f t="shared" ref="CR389:CR452" si="334">b_koeff_7f + 2 * c_koeff_7f * _t + 3 * d_koeff_7f * _t ^ 2 + 4 * e_koeff_7f * _t ^ 3 + 5 * f_koeff_7f * _t ^ 4 + 6 * g_koeff_7f * _t ^ 5 + 7 * h_koeff_7f *_t ^ 6</f>
        <v>1.8024867434015492</v>
      </c>
      <c r="CS389">
        <f t="shared" ref="CS389:CS452" si="335">2 * c_koeff_7f + 6 * d_koeff_7f * _t + 12 * e_koeff_7f * _t ^ 2 + 20 * f_koeff_7f * _t ^ 3 + 30 * g_koeff_7f * _t ^ 4 + 42 * h_koeff_7f * _t ^ 5</f>
        <v>2.5857236278444051</v>
      </c>
      <c r="CT389">
        <f t="shared" ref="CT389:CT452" si="336">6 * d_koeff_7f  + 24 * e_koeff_7f * _t  + 60 * f_koeff_7f * _t ^ 2 + 120 * g_koeff_7f * _t ^ 3 + 210 * h_koeff_7f * _t ^ 4</f>
        <v>-31.296601931775964</v>
      </c>
      <c r="CU389">
        <f t="shared" ref="CU389:CU452" si="337">24 * e_koeff_7f  + 120 * f_koeff_7f * _t  + 360 * g_koeff_7f * _t ^ 2 + 840 * h_koeff_7f * _t ^ 3</f>
        <v>-50.251752789333253</v>
      </c>
      <c r="DD389">
        <f t="shared" ref="DD389:DD452" si="338">a_koeff_7g + b_koeff_7g * _t + c_koeff_7g * _t ^ 2 + d_koeff_7g * _t ^ 3 + e_koeff_7g * _t ^ 4 + f_koeff_7g * _t ^ 5 + g_koeff_7g * _t ^ 6 + h_koeff_7g * _t ^ 7</f>
        <v>0.37497300920058241</v>
      </c>
      <c r="DE389">
        <f t="shared" ref="DE389:DE452" si="339">b_koeff_7g + 2 * c_koeff_7g * _t + 3 * d_koeff_7g * _t ^ 2 + 4 * e_koeff_7g * _t ^ 3 + 5 * f_koeff_7g * _t ^ 4 + 6 * g_koeff_7g * _t ^ 5 + 7 * h_koeff_7g *_t ^ 6</f>
        <v>2.0052951440346325</v>
      </c>
      <c r="DF389">
        <f t="shared" ref="DF389:DF452" si="340">2 * c_koeff_7g + 6 * d_koeff_7g * _t + 12 * e_koeff_7g * _t ^ 2 + 20 * f_koeff_7g * _t ^ 3 + 30 * g_koeff_7g * _t ^ 4 + 42 * h_koeff_7g * _t ^ 5</f>
        <v>2.0856038306611189</v>
      </c>
      <c r="DG389">
        <f t="shared" ref="DG389:DG452" si="341">6 * d_koeff_7g  + 24 * e_koeff_7g * _t  + 60 * f_koeff_7g * _t ^ 2 + 120 * g_koeff_7g * _t ^ 3 + 210 * h_koeff_7g * _t ^ 4</f>
        <v>-41.87118172160001</v>
      </c>
      <c r="DH389">
        <f t="shared" ref="DH389:DH452" si="342">24 * e_koeff_7g  + 120 * f_koeff_7g * _t  + 360 * g_koeff_7g * _t ^ 2 + 840 * h_koeff_7g * _t ^ 3</f>
        <v>-43.584409599999958</v>
      </c>
      <c r="DQ389">
        <f t="shared" ref="DQ389:DQ452" si="343">a_koeff_7h + b_koeff_7h * _t + c_koeff_7h * _t ^ 2 + d_koeff_7h * _t ^ 3 + e_koeff_7h * _t ^ 4 + f_koeff_7h * _t ^ 5 + g_koeff_7h * _t ^ 6 + h_koeff_7h * _t ^ 7</f>
        <v>0.33081101947647296</v>
      </c>
      <c r="DR389">
        <f t="shared" ref="DR389:DR452" si="344">b_koeff_7h + 2 * c_koeff_7h * _t + 3 * d_koeff_7h * _t ^ 2 + 4 * e_koeff_7h * _t ^ 3 + 5 * f_koeff_7h * _t ^ 4 + 6 * g_koeff_7h * _t ^ 5 + 7 * h_koeff_7h *_t ^ 6</f>
        <v>1.9470457663546983</v>
      </c>
      <c r="DS389">
        <f t="shared" ref="DS389:DS452" si="345">2 * c_koeff_7h + 6 * d_koeff_7h * _t + 12 * e_koeff_7h * _t ^ 2 + 20 * f_koeff_7h * _t ^ 3 + 30 * g_koeff_7h * _t ^ 4 + 42 * h_koeff_7h * _t ^ 5</f>
        <v>3.3727807527321594</v>
      </c>
      <c r="DT389">
        <f t="shared" ref="DT389:DT452" si="346">6 * d_koeff_7h  + 24 * e_koeff_7h * _t  + 60 * f_koeff_7h * _t ^ 2 + 120 * g_koeff_7h * _t ^ 3 + 210 * h_koeff_7h * _t ^ 4</f>
        <v>-39.743283148800003</v>
      </c>
      <c r="DU389">
        <f t="shared" ref="DU389:DU452" si="347">24 * e_koeff_7h  + 120 * f_koeff_7h * _t  + 360 * g_koeff_7h * _t ^ 2 + 840 * h_koeff_7h * _t ^ 3</f>
        <v>-128.66273279999996</v>
      </c>
    </row>
    <row r="390" spans="1:125">
      <c r="A390">
        <v>0.38500000000000001</v>
      </c>
      <c r="B390">
        <f t="shared" si="300"/>
        <v>0.29185869356875005</v>
      </c>
      <c r="C390">
        <f t="shared" si="301"/>
        <v>1.6818720187499996</v>
      </c>
      <c r="D390">
        <f t="shared" si="302"/>
        <v>3.2674950000000029</v>
      </c>
      <c r="E390">
        <f t="shared" si="303"/>
        <v>-25.238999999999997</v>
      </c>
      <c r="F390">
        <f t="shared" si="304"/>
        <v>-82.800000000000011</v>
      </c>
      <c r="N390">
        <f t="shared" si="305"/>
        <v>0.28269951288224082</v>
      </c>
      <c r="O390">
        <f t="shared" si="306"/>
        <v>1.7348257592603433</v>
      </c>
      <c r="P390">
        <f t="shared" si="307"/>
        <v>3.9119348701124994</v>
      </c>
      <c r="Q390">
        <f t="shared" si="308"/>
        <v>-28.638624787499989</v>
      </c>
      <c r="R390">
        <f t="shared" si="309"/>
        <v>-137.23479000000015</v>
      </c>
      <c r="AC390">
        <f t="shared" si="310"/>
        <v>0.23602699953148992</v>
      </c>
      <c r="AD390">
        <f t="shared" si="311"/>
        <v>1.9800854412179398</v>
      </c>
      <c r="AE390">
        <f t="shared" si="312"/>
        <v>7.6937117766677749</v>
      </c>
      <c r="AF390">
        <f t="shared" ref="AF390:AF453" si="348">6 * d_koeff_9  + 24 * e_koeff_9 * _t  + 60 * f_koeff_9 * _t ^ 2 + 120 * g_koeff_9 * _t ^ 3 + 210 * h_koeff_9 * _t ^ 4 + 336 * i_koeff_9 * _t ^ 5 + 504 * j_koeff_9 * _t ^ 6</f>
        <v>-44.481142028689192</v>
      </c>
      <c r="AG390">
        <f t="shared" ref="AG390:AG453" si="349">24 * e_koeff_9  + 120 * f_koeff_9 * _t  + 360 * g_koeff_9 * _t ^ 2 + 840 * h_koeff_9 * _t ^ 3 + 1680 * i_koeff_9 * _t ^ 4 + 3024 * j_koeff_9 * _t ^ 5</f>
        <v>-541.32949089449721</v>
      </c>
      <c r="AQ390">
        <f t="shared" si="313"/>
        <v>0.33256616328656852</v>
      </c>
      <c r="AR390">
        <f t="shared" si="314"/>
        <v>1.4465220609262484</v>
      </c>
      <c r="AS390">
        <f t="shared" si="315"/>
        <v>0.40331779950000168</v>
      </c>
      <c r="AT390">
        <f t="shared" si="316"/>
        <v>-10.129556500000149</v>
      </c>
      <c r="AU390">
        <f t="shared" si="317"/>
        <v>159.13240000000019</v>
      </c>
      <c r="BD390">
        <f t="shared" si="318"/>
        <v>0.54705470617474972</v>
      </c>
      <c r="BE390">
        <f t="shared" si="319"/>
        <v>2.2264411550210133</v>
      </c>
      <c r="BF390">
        <f t="shared" si="320"/>
        <v>-2.9149900034062304</v>
      </c>
      <c r="BG390">
        <f t="shared" si="321"/>
        <v>-49.771100531250198</v>
      </c>
      <c r="BH390">
        <f t="shared" si="322"/>
        <v>284.96947499999987</v>
      </c>
      <c r="BQ390">
        <f t="shared" si="323"/>
        <v>0.2166107145591136</v>
      </c>
      <c r="BR390">
        <f t="shared" si="324"/>
        <v>1.6119219103201765</v>
      </c>
      <c r="BS390">
        <f t="shared" si="325"/>
        <v>5.6186660884921835</v>
      </c>
      <c r="BT390">
        <f t="shared" si="326"/>
        <v>-23.355505851562391</v>
      </c>
      <c r="BU390">
        <f t="shared" si="327"/>
        <v>-242.78585625000039</v>
      </c>
      <c r="CD390">
        <f t="shared" si="328"/>
        <v>0.26132809128038592</v>
      </c>
      <c r="CE390">
        <f t="shared" si="329"/>
        <v>1.8583844871178132</v>
      </c>
      <c r="CF390">
        <f t="shared" si="330"/>
        <v>5.4156279003749921</v>
      </c>
      <c r="CG390">
        <f t="shared" si="331"/>
        <v>-36.571082624999889</v>
      </c>
      <c r="CH390">
        <f t="shared" si="332"/>
        <v>-264.24930000000029</v>
      </c>
      <c r="CQ390">
        <f t="shared" si="333"/>
        <v>0.33089066743151657</v>
      </c>
      <c r="CR390">
        <f t="shared" si="334"/>
        <v>1.8050568103953004</v>
      </c>
      <c r="CS390">
        <f t="shared" si="335"/>
        <v>2.554402068680012</v>
      </c>
      <c r="CT390">
        <f t="shared" si="336"/>
        <v>-31.346347826666666</v>
      </c>
      <c r="CU390">
        <f t="shared" si="337"/>
        <v>-49.240330666666608</v>
      </c>
      <c r="DD390">
        <f t="shared" si="338"/>
        <v>0.37697934016619988</v>
      </c>
      <c r="DE390">
        <f t="shared" si="339"/>
        <v>2.0073598050786314</v>
      </c>
      <c r="DF390">
        <f t="shared" si="340"/>
        <v>2.0437111297968764</v>
      </c>
      <c r="DG390">
        <f t="shared" si="341"/>
        <v>-41.913947015625013</v>
      </c>
      <c r="DH390">
        <f t="shared" si="342"/>
        <v>-41.946462499999996</v>
      </c>
      <c r="DQ390">
        <f t="shared" si="343"/>
        <v>0.33275974500397693</v>
      </c>
      <c r="DR390">
        <f t="shared" si="344"/>
        <v>1.9503986540936131</v>
      </c>
      <c r="DS390">
        <f t="shared" si="345"/>
        <v>3.3329734244296882</v>
      </c>
      <c r="DT390">
        <f t="shared" si="346"/>
        <v>-39.871087101562445</v>
      </c>
      <c r="DU390">
        <f t="shared" si="347"/>
        <v>-126.94460624999999</v>
      </c>
    </row>
    <row r="391" spans="1:125">
      <c r="A391">
        <v>0.38600000000000001</v>
      </c>
      <c r="B391">
        <f t="shared" si="300"/>
        <v>0.29354219512505608</v>
      </c>
      <c r="C391">
        <f t="shared" si="301"/>
        <v>1.6851268804800001</v>
      </c>
      <c r="D391">
        <f t="shared" si="302"/>
        <v>3.2422147199999989</v>
      </c>
      <c r="E391">
        <f t="shared" si="303"/>
        <v>-25.321440000000003</v>
      </c>
      <c r="F391">
        <f t="shared" si="304"/>
        <v>-82.079999999999984</v>
      </c>
      <c r="N391">
        <f t="shared" si="305"/>
        <v>0.28443628983012281</v>
      </c>
      <c r="O391">
        <f t="shared" si="306"/>
        <v>1.7387233519897947</v>
      </c>
      <c r="P391">
        <f t="shared" si="307"/>
        <v>3.8832278047476456</v>
      </c>
      <c r="Q391">
        <f t="shared" si="308"/>
        <v>-28.775328980160001</v>
      </c>
      <c r="R391">
        <f t="shared" si="309"/>
        <v>-136.17301823999986</v>
      </c>
      <c r="AC391">
        <f t="shared" si="310"/>
        <v>0.23801092439254123</v>
      </c>
      <c r="AD391">
        <f t="shared" si="311"/>
        <v>1.9877568223213808</v>
      </c>
      <c r="AE391">
        <f t="shared" si="312"/>
        <v>7.6489604477438986</v>
      </c>
      <c r="AF391">
        <f t="shared" si="348"/>
        <v>-45.021036068227588</v>
      </c>
      <c r="AG391">
        <f t="shared" si="349"/>
        <v>-538.45099118802364</v>
      </c>
      <c r="AQ391">
        <f t="shared" si="313"/>
        <v>0.33401288532475903</v>
      </c>
      <c r="AR391">
        <f t="shared" si="314"/>
        <v>1.4469203404364681</v>
      </c>
      <c r="AS391">
        <f t="shared" si="315"/>
        <v>0.39326767667711948</v>
      </c>
      <c r="AT391">
        <f t="shared" si="316"/>
        <v>-9.9708223103999387</v>
      </c>
      <c r="AU391">
        <f t="shared" si="317"/>
        <v>158.33341439999936</v>
      </c>
      <c r="BD391">
        <f t="shared" si="318"/>
        <v>0.54927968155147044</v>
      </c>
      <c r="BE391">
        <f t="shared" si="319"/>
        <v>2.2235013270170318</v>
      </c>
      <c r="BF391">
        <f t="shared" si="320"/>
        <v>-2.9646184002691252</v>
      </c>
      <c r="BG391">
        <f t="shared" si="321"/>
        <v>-49.48547514959985</v>
      </c>
      <c r="BH391">
        <f t="shared" si="322"/>
        <v>286.27774559999932</v>
      </c>
      <c r="BQ391">
        <f t="shared" si="323"/>
        <v>0.21822544189978593</v>
      </c>
      <c r="BR391">
        <f t="shared" si="324"/>
        <v>1.6175288582329856</v>
      </c>
      <c r="BS391">
        <f t="shared" si="325"/>
        <v>5.5951893560018409</v>
      </c>
      <c r="BT391">
        <f t="shared" si="326"/>
        <v>-23.597792437799981</v>
      </c>
      <c r="BU391">
        <f t="shared" si="327"/>
        <v>-241.78570919999981</v>
      </c>
      <c r="CD391">
        <f t="shared" si="328"/>
        <v>0.26318917747527854</v>
      </c>
      <c r="CE391">
        <f t="shared" si="329"/>
        <v>1.8637817855126499</v>
      </c>
      <c r="CF391">
        <f t="shared" si="330"/>
        <v>5.3789250024921582</v>
      </c>
      <c r="CG391">
        <f t="shared" si="331"/>
        <v>-36.834403267200059</v>
      </c>
      <c r="CH391">
        <f t="shared" si="332"/>
        <v>-262.39006079999979</v>
      </c>
      <c r="CQ391">
        <f t="shared" si="333"/>
        <v>0.33269699621651161</v>
      </c>
      <c r="CR391">
        <f t="shared" si="334"/>
        <v>1.8075955311254364</v>
      </c>
      <c r="CS391">
        <f t="shared" si="335"/>
        <v>2.5230312690379506</v>
      </c>
      <c r="CT391">
        <f t="shared" si="336"/>
        <v>-31.395083181055981</v>
      </c>
      <c r="CU391">
        <f t="shared" si="337"/>
        <v>-48.230672383999973</v>
      </c>
      <c r="DD391">
        <f t="shared" si="338"/>
        <v>0.37898771483945143</v>
      </c>
      <c r="DE391">
        <f t="shared" si="339"/>
        <v>2.0093825523120423</v>
      </c>
      <c r="DF391">
        <f t="shared" si="340"/>
        <v>2.0017764823268784</v>
      </c>
      <c r="DG391">
        <f t="shared" si="341"/>
        <v>-41.955075219599991</v>
      </c>
      <c r="DH391">
        <f t="shared" si="342"/>
        <v>-40.310234399999956</v>
      </c>
      <c r="DQ391">
        <f t="shared" si="343"/>
        <v>0.33471180349432655</v>
      </c>
      <c r="DR391">
        <f t="shared" si="344"/>
        <v>1.9537116708887452</v>
      </c>
      <c r="DS391">
        <f t="shared" si="345"/>
        <v>3.2930391518018371</v>
      </c>
      <c r="DT391">
        <f t="shared" si="346"/>
        <v>-39.997171237800032</v>
      </c>
      <c r="DU391">
        <f t="shared" si="347"/>
        <v>-125.22310919999984</v>
      </c>
    </row>
    <row r="392" spans="1:125">
      <c r="A392">
        <v>0.38700000000000001</v>
      </c>
      <c r="B392">
        <f t="shared" si="300"/>
        <v>0.29522893888924201</v>
      </c>
      <c r="C392">
        <f t="shared" si="301"/>
        <v>1.6883564208300004</v>
      </c>
      <c r="D392">
        <f t="shared" si="302"/>
        <v>3.2168523599999954</v>
      </c>
      <c r="E392">
        <f t="shared" si="303"/>
        <v>-25.403159999999986</v>
      </c>
      <c r="F392">
        <f t="shared" si="304"/>
        <v>-81.360000000000014</v>
      </c>
      <c r="N392">
        <f t="shared" si="305"/>
        <v>0.2861769499944618</v>
      </c>
      <c r="O392">
        <f t="shared" si="306"/>
        <v>1.7425921694788904</v>
      </c>
      <c r="P392">
        <f t="shared" si="307"/>
        <v>3.8543845666518362</v>
      </c>
      <c r="Q392">
        <f t="shared" si="308"/>
        <v>-28.910969674859995</v>
      </c>
      <c r="R392">
        <f t="shared" si="309"/>
        <v>-135.10779911999992</v>
      </c>
      <c r="AC392">
        <f t="shared" si="310"/>
        <v>0.24000249816916902</v>
      </c>
      <c r="AD392">
        <f t="shared" si="311"/>
        <v>1.9953831826305233</v>
      </c>
      <c r="AE392">
        <f t="shared" si="312"/>
        <v>7.6036706716153759</v>
      </c>
      <c r="AF392">
        <f t="shared" si="348"/>
        <v>-45.558028865067641</v>
      </c>
      <c r="AG392">
        <f t="shared" si="349"/>
        <v>-535.52705358753997</v>
      </c>
      <c r="AQ392">
        <f t="shared" si="313"/>
        <v>0.33546000064382037</v>
      </c>
      <c r="AR392">
        <f t="shared" si="314"/>
        <v>1.4473086490571538</v>
      </c>
      <c r="AS392">
        <f t="shared" si="315"/>
        <v>0.38337588599183725</v>
      </c>
      <c r="AT392">
        <f t="shared" si="316"/>
        <v>-9.8128947783998939</v>
      </c>
      <c r="AU392">
        <f t="shared" si="317"/>
        <v>157.51910720000046</v>
      </c>
      <c r="BD392">
        <f t="shared" si="318"/>
        <v>0.55150169233364654</v>
      </c>
      <c r="BE392">
        <f t="shared" si="319"/>
        <v>2.2205120136460392</v>
      </c>
      <c r="BF392">
        <f t="shared" si="320"/>
        <v>-3.0139605211545959</v>
      </c>
      <c r="BG392">
        <f t="shared" si="321"/>
        <v>-49.198552112849939</v>
      </c>
      <c r="BH392">
        <f t="shared" si="322"/>
        <v>287.56479780000041</v>
      </c>
      <c r="BQ392">
        <f t="shared" si="323"/>
        <v>0.21984576440966561</v>
      </c>
      <c r="BR392">
        <f t="shared" si="324"/>
        <v>1.6231122084371028</v>
      </c>
      <c r="BS392">
        <f t="shared" si="325"/>
        <v>5.5714708386034513</v>
      </c>
      <c r="BT392">
        <f t="shared" si="326"/>
        <v>-23.839074065362567</v>
      </c>
      <c r="BU392">
        <f t="shared" si="327"/>
        <v>-240.77594834999991</v>
      </c>
      <c r="CD392">
        <f t="shared" si="328"/>
        <v>0.26505564257330799</v>
      </c>
      <c r="CE392">
        <f t="shared" si="329"/>
        <v>1.869142249659633</v>
      </c>
      <c r="CF392">
        <f t="shared" si="330"/>
        <v>5.3419597155061238</v>
      </c>
      <c r="CG392">
        <f t="shared" si="331"/>
        <v>-37.095858916200015</v>
      </c>
      <c r="CH392">
        <f t="shared" si="332"/>
        <v>-260.51933040000006</v>
      </c>
      <c r="CQ392">
        <f t="shared" si="333"/>
        <v>0.33450584802875655</v>
      </c>
      <c r="CR392">
        <f t="shared" si="334"/>
        <v>1.8101028568564561</v>
      </c>
      <c r="CS392">
        <f t="shared" si="335"/>
        <v>2.4916122385762201</v>
      </c>
      <c r="CT392">
        <f t="shared" si="336"/>
        <v>-31.442809760575976</v>
      </c>
      <c r="CU392">
        <f t="shared" si="337"/>
        <v>-47.222781525333325</v>
      </c>
      <c r="DD392">
        <f t="shared" si="338"/>
        <v>0.38099809128582601</v>
      </c>
      <c r="DE392">
        <f t="shared" si="339"/>
        <v>2.0113633446065129</v>
      </c>
      <c r="DF392">
        <f t="shared" si="340"/>
        <v>1.9598015244767892</v>
      </c>
      <c r="DG392">
        <f t="shared" si="341"/>
        <v>-41.994568067225003</v>
      </c>
      <c r="DH392">
        <f t="shared" si="342"/>
        <v>-38.675754700000027</v>
      </c>
      <c r="DQ392">
        <f t="shared" si="343"/>
        <v>0.33666715501339267</v>
      </c>
      <c r="DR392">
        <f t="shared" si="344"/>
        <v>1.9569846906562354</v>
      </c>
      <c r="DS392">
        <f t="shared" si="345"/>
        <v>3.2529796563409423</v>
      </c>
      <c r="DT392">
        <f t="shared" si="346"/>
        <v>-40.121532215362507</v>
      </c>
      <c r="DU392">
        <f t="shared" si="347"/>
        <v>-123.49829835000014</v>
      </c>
    </row>
    <row r="393" spans="1:125">
      <c r="A393">
        <v>0.38800000000000001</v>
      </c>
      <c r="B393">
        <f t="shared" si="300"/>
        <v>0.29691889949900802</v>
      </c>
      <c r="C393">
        <f t="shared" si="301"/>
        <v>1.6915605580799997</v>
      </c>
      <c r="D393">
        <f t="shared" si="302"/>
        <v>3.1914086400000006</v>
      </c>
      <c r="E393">
        <f t="shared" si="303"/>
        <v>-25.484160000000003</v>
      </c>
      <c r="F393">
        <f t="shared" si="304"/>
        <v>-80.639999999999986</v>
      </c>
      <c r="N393">
        <f t="shared" si="305"/>
        <v>0.28792146453210848</v>
      </c>
      <c r="O393">
        <f t="shared" si="306"/>
        <v>1.7464320760872223</v>
      </c>
      <c r="P393">
        <f t="shared" si="307"/>
        <v>3.8254062210416624</v>
      </c>
      <c r="Q393">
        <f t="shared" si="308"/>
        <v>-29.045543439360003</v>
      </c>
      <c r="R393">
        <f t="shared" si="309"/>
        <v>-134.03916287999999</v>
      </c>
      <c r="AC393">
        <f t="shared" si="310"/>
        <v>0.24200167557184182</v>
      </c>
      <c r="AD393">
        <f t="shared" si="311"/>
        <v>2.0029639851563452</v>
      </c>
      <c r="AE393">
        <f t="shared" si="312"/>
        <v>7.5578453721956702</v>
      </c>
      <c r="AF393">
        <f t="shared" si="348"/>
        <v>-46.092075126066618</v>
      </c>
      <c r="AG393">
        <f t="shared" si="349"/>
        <v>-532.55796807499473</v>
      </c>
      <c r="AQ393">
        <f t="shared" si="313"/>
        <v>0.33690749935189485</v>
      </c>
      <c r="AR393">
        <f t="shared" si="314"/>
        <v>1.4476871447145669</v>
      </c>
      <c r="AS393">
        <f t="shared" si="315"/>
        <v>0.37364161314818389</v>
      </c>
      <c r="AT393">
        <f t="shared" si="316"/>
        <v>-9.655789158400097</v>
      </c>
      <c r="AU393">
        <f t="shared" si="317"/>
        <v>156.68961280000053</v>
      </c>
      <c r="BD393">
        <f t="shared" si="318"/>
        <v>0.55372068917926631</v>
      </c>
      <c r="BE393">
        <f t="shared" si="319"/>
        <v>2.2174735018293048</v>
      </c>
      <c r="BF393">
        <f t="shared" si="320"/>
        <v>-3.0630150790041606</v>
      </c>
      <c r="BG393">
        <f t="shared" si="321"/>
        <v>-48.91035260160001</v>
      </c>
      <c r="BH393">
        <f t="shared" si="322"/>
        <v>288.83070720000012</v>
      </c>
      <c r="BQ393">
        <f t="shared" si="323"/>
        <v>0.22147165837031901</v>
      </c>
      <c r="BR393">
        <f t="shared" si="324"/>
        <v>1.6286717196517018</v>
      </c>
      <c r="BS393">
        <f t="shared" si="325"/>
        <v>5.5475115460531166</v>
      </c>
      <c r="BT393">
        <f t="shared" si="326"/>
        <v>-24.079341148800069</v>
      </c>
      <c r="BU393">
        <f t="shared" si="327"/>
        <v>-239.75663040000006</v>
      </c>
      <c r="CD393">
        <f t="shared" si="328"/>
        <v>0.26692744960934289</v>
      </c>
      <c r="CE393">
        <f t="shared" si="329"/>
        <v>1.8744656181040744</v>
      </c>
      <c r="CF393">
        <f t="shared" si="330"/>
        <v>5.3047339101388804</v>
      </c>
      <c r="CG393">
        <f t="shared" si="331"/>
        <v>-37.355438131200032</v>
      </c>
      <c r="CH393">
        <f t="shared" si="332"/>
        <v>-258.63720959999978</v>
      </c>
      <c r="CQ393">
        <f t="shared" si="333"/>
        <v>0.33631719144930466</v>
      </c>
      <c r="CR393">
        <f t="shared" si="334"/>
        <v>1.8125787398616315</v>
      </c>
      <c r="CS393">
        <f t="shared" si="335"/>
        <v>2.4601459851853824</v>
      </c>
      <c r="CT393">
        <f t="shared" si="336"/>
        <v>-31.489529334442636</v>
      </c>
      <c r="CU393">
        <f t="shared" si="337"/>
        <v>-46.216661674666568</v>
      </c>
      <c r="DD393">
        <f t="shared" si="338"/>
        <v>0.38301042753050224</v>
      </c>
      <c r="DE393">
        <f t="shared" si="339"/>
        <v>2.013302142469048</v>
      </c>
      <c r="DF393">
        <f t="shared" si="340"/>
        <v>1.9177878907238419</v>
      </c>
      <c r="DG393">
        <f t="shared" si="341"/>
        <v>-42.032427321600011</v>
      </c>
      <c r="DH393">
        <f t="shared" si="342"/>
        <v>-37.043052799999998</v>
      </c>
      <c r="DQ393">
        <f t="shared" si="343"/>
        <v>0.33862575950182378</v>
      </c>
      <c r="DR393">
        <f t="shared" si="344"/>
        <v>1.9602175890353817</v>
      </c>
      <c r="DS393">
        <f t="shared" si="345"/>
        <v>3.2127966628531164</v>
      </c>
      <c r="DT393">
        <f t="shared" si="346"/>
        <v>-40.244166748799984</v>
      </c>
      <c r="DU393">
        <f t="shared" si="347"/>
        <v>-121.77023040000006</v>
      </c>
    </row>
    <row r="394" spans="1:125">
      <c r="A394">
        <v>0.38900000000000001</v>
      </c>
      <c r="B394">
        <f t="shared" si="300"/>
        <v>0.29861205151069398</v>
      </c>
      <c r="C394">
        <f t="shared" si="301"/>
        <v>1.6947392112300004</v>
      </c>
      <c r="D394">
        <f t="shared" si="302"/>
        <v>3.1658842800000002</v>
      </c>
      <c r="E394">
        <f t="shared" si="303"/>
        <v>-25.564439999999991</v>
      </c>
      <c r="F394">
        <f t="shared" si="304"/>
        <v>-79.920000000000016</v>
      </c>
      <c r="N394">
        <f t="shared" si="305"/>
        <v>0.28966980446480622</v>
      </c>
      <c r="O394">
        <f t="shared" si="306"/>
        <v>1.7502429372413089</v>
      </c>
      <c r="P394">
        <f t="shared" si="307"/>
        <v>3.7962938365508538</v>
      </c>
      <c r="Q394">
        <f t="shared" si="308"/>
        <v>-29.179046871660006</v>
      </c>
      <c r="R394">
        <f t="shared" si="309"/>
        <v>-132.96713976000012</v>
      </c>
      <c r="AC394">
        <f t="shared" si="310"/>
        <v>0.24400841077550645</v>
      </c>
      <c r="AD394">
        <f t="shared" si="311"/>
        <v>2.0104986958563416</v>
      </c>
      <c r="AE394">
        <f t="shared" si="312"/>
        <v>7.5114875185456738</v>
      </c>
      <c r="AF394">
        <f t="shared" si="348"/>
        <v>-46.623129849499932</v>
      </c>
      <c r="AG394">
        <f t="shared" si="349"/>
        <v>-529.54402750271606</v>
      </c>
      <c r="AQ394">
        <f t="shared" si="313"/>
        <v>0.33835537171463925</v>
      </c>
      <c r="AR394">
        <f t="shared" si="314"/>
        <v>1.4480559845130716</v>
      </c>
      <c r="AS394">
        <f t="shared" si="315"/>
        <v>0.36406402866287024</v>
      </c>
      <c r="AT394">
        <f t="shared" si="316"/>
        <v>-9.4995205704001364</v>
      </c>
      <c r="AU394">
        <f t="shared" si="317"/>
        <v>155.8450656</v>
      </c>
      <c r="BD394">
        <f t="shared" si="318"/>
        <v>0.55593662303387537</v>
      </c>
      <c r="BE394">
        <f t="shared" si="319"/>
        <v>2.2143860797645845</v>
      </c>
      <c r="BF394">
        <f t="shared" si="320"/>
        <v>-3.1117808079021421</v>
      </c>
      <c r="BG394">
        <f t="shared" si="321"/>
        <v>-48.620897720850095</v>
      </c>
      <c r="BH394">
        <f t="shared" si="322"/>
        <v>290.07554940000023</v>
      </c>
      <c r="BQ394">
        <f t="shared" si="323"/>
        <v>0.22310309982253898</v>
      </c>
      <c r="BR394">
        <f t="shared" si="324"/>
        <v>1.6342071516104901</v>
      </c>
      <c r="BS394">
        <f t="shared" si="325"/>
        <v>5.5233124976640946</v>
      </c>
      <c r="BT394">
        <f t="shared" si="326"/>
        <v>-24.318584159362466</v>
      </c>
      <c r="BU394">
        <f t="shared" si="327"/>
        <v>-238.72781205000001</v>
      </c>
      <c r="CD394">
        <f t="shared" si="328"/>
        <v>0.26880456135773489</v>
      </c>
      <c r="CE394">
        <f t="shared" si="329"/>
        <v>1.8797516312676965</v>
      </c>
      <c r="CF394">
        <f t="shared" si="330"/>
        <v>5.2672494685028477</v>
      </c>
      <c r="CG394">
        <f t="shared" si="331"/>
        <v>-37.61312957220008</v>
      </c>
      <c r="CH394">
        <f t="shared" si="332"/>
        <v>-256.74379920000024</v>
      </c>
      <c r="CQ394">
        <f t="shared" si="333"/>
        <v>0.33813099501198662</v>
      </c>
      <c r="CR394">
        <f t="shared" si="334"/>
        <v>1.815023133421243</v>
      </c>
      <c r="CS394">
        <f t="shared" si="335"/>
        <v>2.4286335149849947</v>
      </c>
      <c r="CT394">
        <f t="shared" si="336"/>
        <v>-31.535243675455966</v>
      </c>
      <c r="CU394">
        <f t="shared" si="337"/>
        <v>-45.212316415999915</v>
      </c>
      <c r="DD394">
        <f t="shared" si="338"/>
        <v>0.38502468155998221</v>
      </c>
      <c r="DE394">
        <f t="shared" si="339"/>
        <v>2.0151989080402459</v>
      </c>
      <c r="DF394">
        <f t="shared" si="340"/>
        <v>1.8757372137674939</v>
      </c>
      <c r="DG394">
        <f t="shared" si="341"/>
        <v>-42.068654775224992</v>
      </c>
      <c r="DH394">
        <f t="shared" si="342"/>
        <v>-35.412158099999942</v>
      </c>
      <c r="DQ394">
        <f t="shared" si="343"/>
        <v>0.34058757677676998</v>
      </c>
      <c r="DR394">
        <f t="shared" si="344"/>
        <v>1.9634102433919185</v>
      </c>
      <c r="DS394">
        <f t="shared" si="345"/>
        <v>3.1724918994015967</v>
      </c>
      <c r="DT394">
        <f t="shared" si="346"/>
        <v>-40.365071609362495</v>
      </c>
      <c r="DU394">
        <f t="shared" si="347"/>
        <v>-120.03896205000001</v>
      </c>
    </row>
    <row r="395" spans="1:125">
      <c r="A395">
        <v>0.39</v>
      </c>
      <c r="B395">
        <f t="shared" si="300"/>
        <v>0.30030836939999994</v>
      </c>
      <c r="C395">
        <f t="shared" si="301"/>
        <v>1.6978923000000006</v>
      </c>
      <c r="D395">
        <f t="shared" si="302"/>
        <v>3.1402799999999989</v>
      </c>
      <c r="E395">
        <f t="shared" si="303"/>
        <v>-25.643999999999998</v>
      </c>
      <c r="F395">
        <f t="shared" si="304"/>
        <v>-79.199999999999989</v>
      </c>
      <c r="N395">
        <f t="shared" si="305"/>
        <v>0.29142194068026001</v>
      </c>
      <c r="O395">
        <f t="shared" si="306"/>
        <v>1.7540246194379998</v>
      </c>
      <c r="P395">
        <f t="shared" si="307"/>
        <v>3.7670484851999984</v>
      </c>
      <c r="Q395">
        <f t="shared" si="308"/>
        <v>-29.31147660000002</v>
      </c>
      <c r="R395">
        <f t="shared" si="309"/>
        <v>-131.89175999999986</v>
      </c>
      <c r="AC395">
        <f t="shared" si="310"/>
        <v>0.24602265742256177</v>
      </c>
      <c r="AD395">
        <f t="shared" si="311"/>
        <v>2.0179867836795005</v>
      </c>
      <c r="AE395">
        <f t="shared" si="312"/>
        <v>7.4646001245815699</v>
      </c>
      <c r="AF395">
        <f t="shared" si="348"/>
        <v>-47.151148327919472</v>
      </c>
      <c r="AG395">
        <f t="shared" si="349"/>
        <v>-526.48552756800063</v>
      </c>
      <c r="AQ395">
        <f t="shared" si="313"/>
        <v>0.33980360815439969</v>
      </c>
      <c r="AR395">
        <f t="shared" si="314"/>
        <v>1.4484153247199982</v>
      </c>
      <c r="AS395">
        <f t="shared" si="315"/>
        <v>0.35464228799996178</v>
      </c>
      <c r="AT395">
        <f t="shared" si="316"/>
        <v>-9.3441039999998452</v>
      </c>
      <c r="AU395">
        <f t="shared" si="317"/>
        <v>154.98559999999998</v>
      </c>
      <c r="BD395">
        <f t="shared" si="318"/>
        <v>0.55814944513184972</v>
      </c>
      <c r="BE395">
        <f t="shared" si="319"/>
        <v>2.2112500369050005</v>
      </c>
      <c r="BF395">
        <f t="shared" si="320"/>
        <v>-3.1602564630000183</v>
      </c>
      <c r="BG395">
        <f t="shared" si="321"/>
        <v>-48.33020849999987</v>
      </c>
      <c r="BH395">
        <f t="shared" si="322"/>
        <v>291.29939999999965</v>
      </c>
      <c r="BQ395">
        <f t="shared" si="323"/>
        <v>0.22474006456736259</v>
      </c>
      <c r="BR395">
        <f t="shared" si="324"/>
        <v>1.6397182650712496</v>
      </c>
      <c r="BS395">
        <f t="shared" si="325"/>
        <v>5.4988747222500054</v>
      </c>
      <c r="BT395">
        <f t="shared" si="326"/>
        <v>-24.556793625000005</v>
      </c>
      <c r="BU395">
        <f t="shared" si="327"/>
        <v>-237.68955000000005</v>
      </c>
      <c r="CD395">
        <f t="shared" si="328"/>
        <v>0.2706869403342001</v>
      </c>
      <c r="CE395">
        <f t="shared" si="329"/>
        <v>1.8850000314599984</v>
      </c>
      <c r="CF395">
        <f t="shared" si="330"/>
        <v>5.229508284000004</v>
      </c>
      <c r="CG395">
        <f t="shared" si="331"/>
        <v>-37.86892200000004</v>
      </c>
      <c r="CH395">
        <f t="shared" si="332"/>
        <v>-254.83919999999978</v>
      </c>
      <c r="CQ395">
        <f t="shared" si="333"/>
        <v>0.33994722720441589</v>
      </c>
      <c r="CR395">
        <f t="shared" si="334"/>
        <v>1.8174359918208012</v>
      </c>
      <c r="CS395">
        <f t="shared" si="335"/>
        <v>2.3970758323200028</v>
      </c>
      <c r="CT395">
        <f t="shared" si="336"/>
        <v>-31.57995455999999</v>
      </c>
      <c r="CU395">
        <f t="shared" si="337"/>
        <v>-44.209749333333271</v>
      </c>
      <c r="DD395">
        <f t="shared" si="338"/>
        <v>0.38704081132372492</v>
      </c>
      <c r="DE395">
        <f t="shared" si="339"/>
        <v>2.0170536050925003</v>
      </c>
      <c r="DF395">
        <f t="shared" si="340"/>
        <v>1.8336511244999936</v>
      </c>
      <c r="DG395">
        <f t="shared" si="341"/>
        <v>-42.103252249999997</v>
      </c>
      <c r="DH395">
        <f t="shared" si="342"/>
        <v>-33.78309999999999</v>
      </c>
      <c r="DQ395">
        <f t="shared" si="343"/>
        <v>0.34255256653361243</v>
      </c>
      <c r="DR395">
        <f t="shared" si="344"/>
        <v>1.9665625328212499</v>
      </c>
      <c r="DS395">
        <f t="shared" si="345"/>
        <v>3.1320670972500055</v>
      </c>
      <c r="DT395">
        <f t="shared" si="346"/>
        <v>-40.484243625000055</v>
      </c>
      <c r="DU395">
        <f t="shared" si="347"/>
        <v>-118.30454999999984</v>
      </c>
    </row>
    <row r="396" spans="1:125">
      <c r="A396">
        <v>0.39100000000000001</v>
      </c>
      <c r="B396">
        <f t="shared" si="300"/>
        <v>0.30200782756270605</v>
      </c>
      <c r="C396">
        <f t="shared" si="301"/>
        <v>1.7010197448300004</v>
      </c>
      <c r="D396">
        <f t="shared" si="302"/>
        <v>3.1145965199999983</v>
      </c>
      <c r="E396">
        <f t="shared" si="303"/>
        <v>-25.722839999999984</v>
      </c>
      <c r="F396">
        <f t="shared" si="304"/>
        <v>-78.480000000000018</v>
      </c>
      <c r="N396">
        <f t="shared" si="305"/>
        <v>0.293177843933208</v>
      </c>
      <c r="O396">
        <f t="shared" si="306"/>
        <v>1.7577769902478446</v>
      </c>
      <c r="P396">
        <f t="shared" si="307"/>
        <v>3.7376712423663454</v>
      </c>
      <c r="Q396">
        <f t="shared" si="308"/>
        <v>-29.442829282859996</v>
      </c>
      <c r="R396">
        <f t="shared" si="309"/>
        <v>-130.8130538399999</v>
      </c>
      <c r="AC396">
        <f t="shared" si="310"/>
        <v>0.2480443686258676</v>
      </c>
      <c r="AD396">
        <f t="shared" si="311"/>
        <v>2.0254277206110607</v>
      </c>
      <c r="AE396">
        <f t="shared" si="312"/>
        <v>7.4171862487783278</v>
      </c>
      <c r="AF396">
        <f t="shared" si="348"/>
        <v>-47.676086150989406</v>
      </c>
      <c r="AG396">
        <f t="shared" si="349"/>
        <v>-523.38276678773082</v>
      </c>
      <c r="AQ396">
        <f t="shared" si="313"/>
        <v>0.34125219924936367</v>
      </c>
      <c r="AR396">
        <f t="shared" si="314"/>
        <v>1.4487653207506872</v>
      </c>
      <c r="AS396">
        <f t="shared" si="315"/>
        <v>0.34537553170512325</v>
      </c>
      <c r="AT396">
        <f t="shared" si="316"/>
        <v>-9.1895542983998553</v>
      </c>
      <c r="AU396">
        <f t="shared" si="317"/>
        <v>154.11135039999954</v>
      </c>
      <c r="BD396">
        <f t="shared" si="318"/>
        <v>0.56035910699763647</v>
      </c>
      <c r="BE396">
        <f t="shared" si="319"/>
        <v>2.2080656639380298</v>
      </c>
      <c r="BF396">
        <f t="shared" si="320"/>
        <v>-3.208440820440873</v>
      </c>
      <c r="BG396">
        <f t="shared" si="321"/>
        <v>-48.038305892849948</v>
      </c>
      <c r="BH396">
        <f t="shared" si="322"/>
        <v>292.5023345999997</v>
      </c>
      <c r="BQ396">
        <f t="shared" si="323"/>
        <v>0.22638252816710092</v>
      </c>
      <c r="BR396">
        <f t="shared" si="324"/>
        <v>1.6452048218252977</v>
      </c>
      <c r="BS396">
        <f t="shared" si="325"/>
        <v>5.4741992580681504</v>
      </c>
      <c r="BT396">
        <f t="shared" si="326"/>
        <v>-24.793960130362535</v>
      </c>
      <c r="BU396">
        <f t="shared" si="327"/>
        <v>-236.64190095000004</v>
      </c>
      <c r="CD396">
        <f t="shared" si="328"/>
        <v>0.27257454879771265</v>
      </c>
      <c r="CE396">
        <f t="shared" si="329"/>
        <v>1.8902105628894827</v>
      </c>
      <c r="CF396">
        <f t="shared" si="330"/>
        <v>5.1915122612211508</v>
      </c>
      <c r="CG396">
        <f t="shared" si="331"/>
        <v>-38.122804276199972</v>
      </c>
      <c r="CH396">
        <f t="shared" si="332"/>
        <v>-252.92351279999991</v>
      </c>
      <c r="CQ396">
        <f t="shared" si="333"/>
        <v>0.34176585646899349</v>
      </c>
      <c r="CR396">
        <f t="shared" si="334"/>
        <v>1.8198172703492699</v>
      </c>
      <c r="CS396">
        <f t="shared" si="335"/>
        <v>2.3654739397572033</v>
      </c>
      <c r="CT396">
        <f t="shared" si="336"/>
        <v>-31.623663768042647</v>
      </c>
      <c r="CU396">
        <f t="shared" si="337"/>
        <v>-43.208964010666634</v>
      </c>
      <c r="DD396">
        <f t="shared" si="338"/>
        <v>0.38905877473577699</v>
      </c>
      <c r="DE396">
        <f t="shared" si="339"/>
        <v>2.0188661990281811</v>
      </c>
      <c r="DF396">
        <f t="shared" si="340"/>
        <v>1.7915312519769984</v>
      </c>
      <c r="DG396">
        <f t="shared" si="341"/>
        <v>-42.136221597224974</v>
      </c>
      <c r="DH396">
        <f t="shared" si="342"/>
        <v>-32.155907899999931</v>
      </c>
      <c r="DQ396">
        <f t="shared" si="343"/>
        <v>0.34452068834769356</v>
      </c>
      <c r="DR396">
        <f t="shared" si="344"/>
        <v>1.96967433815162</v>
      </c>
      <c r="DS396">
        <f t="shared" si="345"/>
        <v>3.0915239908056513</v>
      </c>
      <c r="DT396">
        <f t="shared" si="346"/>
        <v>-40.601679680362508</v>
      </c>
      <c r="DU396">
        <f t="shared" si="347"/>
        <v>-116.56705094999984</v>
      </c>
    </row>
    <row r="397" spans="1:125">
      <c r="A397">
        <v>0.39200000000000002</v>
      </c>
      <c r="B397">
        <f t="shared" si="300"/>
        <v>0.30371040031539209</v>
      </c>
      <c r="C397">
        <f t="shared" si="301"/>
        <v>1.7041214668800002</v>
      </c>
      <c r="D397">
        <f t="shared" si="302"/>
        <v>3.0888345599999969</v>
      </c>
      <c r="E397">
        <f t="shared" si="303"/>
        <v>-25.800959999999996</v>
      </c>
      <c r="F397">
        <f t="shared" si="304"/>
        <v>-77.759999999999991</v>
      </c>
      <c r="N397">
        <f t="shared" si="305"/>
        <v>0.29493748484649729</v>
      </c>
      <c r="O397">
        <f t="shared" si="306"/>
        <v>1.7614999183184368</v>
      </c>
      <c r="P397">
        <f t="shared" si="307"/>
        <v>3.7081631867535356</v>
      </c>
      <c r="Q397">
        <f t="shared" si="308"/>
        <v>-29.573101608959991</v>
      </c>
      <c r="R397">
        <f t="shared" si="309"/>
        <v>-129.73105151999988</v>
      </c>
      <c r="AC397">
        <f t="shared" si="310"/>
        <v>0.2500734969718072</v>
      </c>
      <c r="AD397">
        <f t="shared" si="311"/>
        <v>2.032820981716871</v>
      </c>
      <c r="AE397">
        <f t="shared" si="312"/>
        <v>7.3692489938715768</v>
      </c>
      <c r="AF397">
        <f t="shared" si="348"/>
        <v>-48.197899208286344</v>
      </c>
      <c r="AG397">
        <f t="shared" si="349"/>
        <v>-520.23604647296952</v>
      </c>
      <c r="AQ397">
        <f t="shared" si="313"/>
        <v>0.342701135732702</v>
      </c>
      <c r="AR397">
        <f t="shared" si="314"/>
        <v>1.4491061271536143</v>
      </c>
      <c r="AS397">
        <f t="shared" si="315"/>
        <v>0.3362628855398313</v>
      </c>
      <c r="AT397">
        <f t="shared" si="316"/>
        <v>-9.0358861823999632</v>
      </c>
      <c r="AU397">
        <f t="shared" si="317"/>
        <v>153.2224511999998</v>
      </c>
      <c r="BD397">
        <f t="shared" si="318"/>
        <v>0.56256556044697781</v>
      </c>
      <c r="BE397">
        <f t="shared" si="319"/>
        <v>2.2048332527645478</v>
      </c>
      <c r="BF397">
        <f t="shared" si="320"/>
        <v>-3.2563326772838215</v>
      </c>
      <c r="BG397">
        <f t="shared" si="321"/>
        <v>-47.745210777599908</v>
      </c>
      <c r="BH397">
        <f t="shared" si="322"/>
        <v>293.68442879999952</v>
      </c>
      <c r="BQ397">
        <f t="shared" si="323"/>
        <v>0.22803046594637719</v>
      </c>
      <c r="BR397">
        <f t="shared" si="324"/>
        <v>1.6506665847069084</v>
      </c>
      <c r="BS397">
        <f t="shared" si="325"/>
        <v>5.449287152762877</v>
      </c>
      <c r="BT397">
        <f t="shared" si="326"/>
        <v>-25.030074316799961</v>
      </c>
      <c r="BU397">
        <f t="shared" si="327"/>
        <v>-235.58492159999957</v>
      </c>
      <c r="CD397">
        <f t="shared" si="328"/>
        <v>0.27446734875240963</v>
      </c>
      <c r="CE397">
        <f t="shared" si="329"/>
        <v>1.8953829716747892</v>
      </c>
      <c r="CF397">
        <f t="shared" si="330"/>
        <v>5.1532633158451082</v>
      </c>
      <c r="CG397">
        <f t="shared" si="331"/>
        <v>-38.374765363199941</v>
      </c>
      <c r="CH397">
        <f t="shared" si="332"/>
        <v>-250.99683839999977</v>
      </c>
      <c r="CQ397">
        <f t="shared" si="333"/>
        <v>0.34358685120391003</v>
      </c>
      <c r="CR397">
        <f t="shared" si="334"/>
        <v>1.822166925297297</v>
      </c>
      <c r="CS397">
        <f t="shared" si="335"/>
        <v>2.3338288380816072</v>
      </c>
      <c r="CT397">
        <f t="shared" si="336"/>
        <v>-31.666373083135976</v>
      </c>
      <c r="CU397">
        <f t="shared" si="337"/>
        <v>-42.209964031999988</v>
      </c>
      <c r="DD397">
        <f t="shared" si="338"/>
        <v>0.39107852967640133</v>
      </c>
      <c r="DE397">
        <f t="shared" si="339"/>
        <v>2.0206366568777865</v>
      </c>
      <c r="DF397">
        <f t="shared" si="340"/>
        <v>1.7493792233881598</v>
      </c>
      <c r="DG397">
        <f t="shared" si="341"/>
        <v>-42.167564697599992</v>
      </c>
      <c r="DH397">
        <f t="shared" si="342"/>
        <v>-30.530611199999896</v>
      </c>
      <c r="DQ397">
        <f t="shared" si="343"/>
        <v>0.34649190167605154</v>
      </c>
      <c r="DR397">
        <f t="shared" si="344"/>
        <v>1.9727455419472282</v>
      </c>
      <c r="DS397">
        <f t="shared" si="345"/>
        <v>3.0508643175628753</v>
      </c>
      <c r="DT397">
        <f t="shared" si="346"/>
        <v>-40.717376716800011</v>
      </c>
      <c r="DU397">
        <f t="shared" si="347"/>
        <v>-114.82652159999986</v>
      </c>
    </row>
    <row r="398" spans="1:125">
      <c r="A398">
        <v>0.39300000000000002</v>
      </c>
      <c r="B398">
        <f t="shared" si="300"/>
        <v>0.30541606189615805</v>
      </c>
      <c r="C398">
        <f t="shared" si="301"/>
        <v>1.7071973880299995</v>
      </c>
      <c r="D398">
        <f t="shared" si="302"/>
        <v>3.0629948400000009</v>
      </c>
      <c r="E398">
        <f t="shared" si="303"/>
        <v>-25.878360000000015</v>
      </c>
      <c r="F398">
        <f t="shared" si="304"/>
        <v>-77.039999999999964</v>
      </c>
      <c r="N398">
        <f t="shared" si="305"/>
        <v>0.29670083391216245</v>
      </c>
      <c r="O398">
        <f t="shared" si="306"/>
        <v>1.7651932733777222</v>
      </c>
      <c r="P398">
        <f t="shared" si="307"/>
        <v>3.6785254003613637</v>
      </c>
      <c r="Q398">
        <f t="shared" si="308"/>
        <v>-29.702290297259989</v>
      </c>
      <c r="R398">
        <f t="shared" si="309"/>
        <v>-128.64578327999999</v>
      </c>
      <c r="AC398">
        <f t="shared" si="310"/>
        <v>0.25210999452338778</v>
      </c>
      <c r="AD398">
        <f t="shared" si="311"/>
        <v>2.040166045187517</v>
      </c>
      <c r="AE398">
        <f t="shared" si="312"/>
        <v>7.3207915065563016</v>
      </c>
      <c r="AF398">
        <f t="shared" si="348"/>
        <v>-48.716543692087072</v>
      </c>
      <c r="AG398">
        <f t="shared" si="349"/>
        <v>-517.04567070354574</v>
      </c>
      <c r="AQ398">
        <f t="shared" si="313"/>
        <v>0.34415040849169404</v>
      </c>
      <c r="AR398">
        <f t="shared" si="314"/>
        <v>1.4494378975956739</v>
      </c>
      <c r="AS398">
        <f t="shared" si="315"/>
        <v>0.32730346061619109</v>
      </c>
      <c r="AT398">
        <f t="shared" si="316"/>
        <v>-8.8831142344001535</v>
      </c>
      <c r="AU398">
        <f t="shared" si="317"/>
        <v>152.31903680000028</v>
      </c>
      <c r="BD398">
        <f t="shared" si="318"/>
        <v>0.56476875758811507</v>
      </c>
      <c r="BE398">
        <f t="shared" si="319"/>
        <v>2.2015530964779275</v>
      </c>
      <c r="BF398">
        <f t="shared" si="320"/>
        <v>-3.3039308514283983</v>
      </c>
      <c r="BG398">
        <f t="shared" si="321"/>
        <v>-47.450943956850011</v>
      </c>
      <c r="BH398">
        <f t="shared" si="322"/>
        <v>294.84575819999964</v>
      </c>
      <c r="BQ398">
        <f t="shared" si="323"/>
        <v>0.22968385299317434</v>
      </c>
      <c r="BR398">
        <f t="shared" si="324"/>
        <v>1.6561033176026703</v>
      </c>
      <c r="BS398">
        <f t="shared" si="325"/>
        <v>5.4241394633087969</v>
      </c>
      <c r="BT398">
        <f t="shared" si="326"/>
        <v>-25.265126882362466</v>
      </c>
      <c r="BU398">
        <f t="shared" si="327"/>
        <v>-234.51866865000022</v>
      </c>
      <c r="CD398">
        <f t="shared" si="328"/>
        <v>0.27636530194950593</v>
      </c>
      <c r="CE398">
        <f t="shared" si="329"/>
        <v>1.9005170058557419</v>
      </c>
      <c r="CF398">
        <f t="shared" si="330"/>
        <v>5.1147633745378744</v>
      </c>
      <c r="CG398">
        <f t="shared" si="331"/>
        <v>-38.624794324199939</v>
      </c>
      <c r="CH398">
        <f t="shared" si="332"/>
        <v>-249.05927759999986</v>
      </c>
      <c r="CQ398">
        <f t="shared" si="333"/>
        <v>0.34541017976414706</v>
      </c>
      <c r="CR398">
        <f t="shared" si="334"/>
        <v>1.8244849139554153</v>
      </c>
      <c r="CS398">
        <f t="shared" si="335"/>
        <v>2.3021415262929108</v>
      </c>
      <c r="CT398">
        <f t="shared" si="336"/>
        <v>-31.708084292415982</v>
      </c>
      <c r="CU398">
        <f t="shared" si="337"/>
        <v>-41.212752981333225</v>
      </c>
      <c r="DD398">
        <f t="shared" si="338"/>
        <v>0.39310003399370469</v>
      </c>
      <c r="DE398">
        <f t="shared" si="339"/>
        <v>2.0223649472980547</v>
      </c>
      <c r="DF398">
        <f t="shared" si="340"/>
        <v>1.7071966640277165</v>
      </c>
      <c r="DG398">
        <f t="shared" si="341"/>
        <v>-42.197283461225013</v>
      </c>
      <c r="DH398">
        <f t="shared" si="342"/>
        <v>-28.907239300000015</v>
      </c>
      <c r="DQ398">
        <f t="shared" si="343"/>
        <v>0.34846616585915824</v>
      </c>
      <c r="DR398">
        <f t="shared" si="344"/>
        <v>1.9757760285112878</v>
      </c>
      <c r="DS398">
        <f t="shared" si="345"/>
        <v>3.010089818046306</v>
      </c>
      <c r="DT398">
        <f t="shared" si="346"/>
        <v>-40.831331732362486</v>
      </c>
      <c r="DU398">
        <f t="shared" si="347"/>
        <v>-113.08301864999987</v>
      </c>
    </row>
    <row r="399" spans="1:125">
      <c r="A399">
        <v>0.39400000000000002</v>
      </c>
      <c r="B399">
        <f t="shared" si="300"/>
        <v>0.30712478646534408</v>
      </c>
      <c r="C399">
        <f t="shared" si="301"/>
        <v>1.71024743088</v>
      </c>
      <c r="D399">
        <f t="shared" si="302"/>
        <v>3.0370780799999988</v>
      </c>
      <c r="E399">
        <f t="shared" si="303"/>
        <v>-25.955039999999997</v>
      </c>
      <c r="F399">
        <f t="shared" si="304"/>
        <v>-76.319999999999993</v>
      </c>
      <c r="N399">
        <f t="shared" si="305"/>
        <v>0.29846786149250742</v>
      </c>
      <c r="O399">
        <f t="shared" si="306"/>
        <v>1.7688569262372855</v>
      </c>
      <c r="P399">
        <f t="shared" si="307"/>
        <v>3.6487589684555513</v>
      </c>
      <c r="Q399">
        <f t="shared" si="308"/>
        <v>-29.830392096959987</v>
      </c>
      <c r="R399">
        <f t="shared" si="309"/>
        <v>-127.55727935999994</v>
      </c>
      <c r="AC399">
        <f t="shared" si="310"/>
        <v>0.25415381282338773</v>
      </c>
      <c r="AD399">
        <f t="shared" si="311"/>
        <v>2.0474623923821493</v>
      </c>
      <c r="AE399">
        <f t="shared" si="312"/>
        <v>7.271816977182751</v>
      </c>
      <c r="AF399">
        <f t="shared" si="348"/>
        <v>-49.231976100119567</v>
      </c>
      <c r="AG399">
        <f t="shared" si="349"/>
        <v>-513.81194630266191</v>
      </c>
      <c r="AQ399">
        <f t="shared" si="313"/>
        <v>0.34560000856683998</v>
      </c>
      <c r="AR399">
        <f t="shared" si="314"/>
        <v>1.4497607848476206</v>
      </c>
      <c r="AS399">
        <f t="shared" si="315"/>
        <v>0.31849635353089312</v>
      </c>
      <c r="AT399">
        <f t="shared" si="316"/>
        <v>-8.7312529024000014</v>
      </c>
      <c r="AU399">
        <f t="shared" si="317"/>
        <v>151.4012416000005</v>
      </c>
      <c r="BD399">
        <f t="shared" si="318"/>
        <v>0.56696865082297132</v>
      </c>
      <c r="BE399">
        <f t="shared" si="319"/>
        <v>2.1982254893432662</v>
      </c>
      <c r="BF399">
        <f t="shared" si="320"/>
        <v>-3.3512341815388584</v>
      </c>
      <c r="BG399">
        <f t="shared" si="321"/>
        <v>-47.155526157599965</v>
      </c>
      <c r="BH399">
        <f t="shared" si="322"/>
        <v>295.98639840000021</v>
      </c>
      <c r="BQ399">
        <f t="shared" si="323"/>
        <v>0.23134266415989146</v>
      </c>
      <c r="BR399">
        <f t="shared" si="324"/>
        <v>1.6615147854607899</v>
      </c>
      <c r="BS399">
        <f t="shared" si="325"/>
        <v>5.3987572559541599</v>
      </c>
      <c r="BT399">
        <f t="shared" si="326"/>
        <v>-25.499108581799945</v>
      </c>
      <c r="BU399">
        <f t="shared" si="327"/>
        <v>-233.44319880000012</v>
      </c>
      <c r="CD399">
        <f t="shared" si="328"/>
        <v>0.27826836988922216</v>
      </c>
      <c r="CE399">
        <f t="shared" si="329"/>
        <v>1.9056124154042853</v>
      </c>
      <c r="CF399">
        <f t="shared" si="330"/>
        <v>5.0760143748518347</v>
      </c>
      <c r="CG399">
        <f t="shared" si="331"/>
        <v>-38.872880323199922</v>
      </c>
      <c r="CH399">
        <f t="shared" si="332"/>
        <v>-247.11093119999964</v>
      </c>
      <c r="CQ399">
        <f t="shared" si="333"/>
        <v>0.34723581046247604</v>
      </c>
      <c r="CR399">
        <f t="shared" si="334"/>
        <v>1.8267711946122691</v>
      </c>
      <c r="CS399">
        <f t="shared" si="335"/>
        <v>2.2704130016018471</v>
      </c>
      <c r="CT399">
        <f t="shared" si="336"/>
        <v>-31.74879918660266</v>
      </c>
      <c r="CU399">
        <f t="shared" si="337"/>
        <v>-40.217334442666584</v>
      </c>
      <c r="DD399">
        <f t="shared" si="338"/>
        <v>0.39512324550526323</v>
      </c>
      <c r="DE399">
        <f t="shared" si="339"/>
        <v>2.0240510405700625</v>
      </c>
      <c r="DF399">
        <f t="shared" si="340"/>
        <v>1.6649851972651186</v>
      </c>
      <c r="DG399">
        <f t="shared" si="341"/>
        <v>-42.225379827599987</v>
      </c>
      <c r="DH399">
        <f t="shared" si="342"/>
        <v>-27.285821599999963</v>
      </c>
      <c r="DQ399">
        <f t="shared" si="343"/>
        <v>0.35044344012265932</v>
      </c>
      <c r="DR399">
        <f t="shared" si="344"/>
        <v>1.9787656838890297</v>
      </c>
      <c r="DS399">
        <f t="shared" si="345"/>
        <v>2.9692022357541576</v>
      </c>
      <c r="DT399">
        <f t="shared" si="346"/>
        <v>-40.943541781799993</v>
      </c>
      <c r="DU399">
        <f t="shared" si="347"/>
        <v>-111.33659880000005</v>
      </c>
    </row>
    <row r="400" spans="1:125">
      <c r="A400">
        <v>0.39500000000000002</v>
      </c>
      <c r="B400">
        <f t="shared" si="300"/>
        <v>0.30883654810625</v>
      </c>
      <c r="C400">
        <f t="shared" si="301"/>
        <v>1.7132715187500001</v>
      </c>
      <c r="D400">
        <f t="shared" si="302"/>
        <v>3.0110849999999987</v>
      </c>
      <c r="E400">
        <f t="shared" si="303"/>
        <v>-26.031000000000006</v>
      </c>
      <c r="F400">
        <f t="shared" si="304"/>
        <v>-75.599999999999966</v>
      </c>
      <c r="N400">
        <f t="shared" si="305"/>
        <v>0.30023853782119114</v>
      </c>
      <c r="O400">
        <f t="shared" si="306"/>
        <v>1.7724907487955934</v>
      </c>
      <c r="P400">
        <f t="shared" si="307"/>
        <v>3.6188649795374968</v>
      </c>
      <c r="Q400">
        <f t="shared" si="308"/>
        <v>-29.957403787499999</v>
      </c>
      <c r="R400">
        <f t="shared" si="309"/>
        <v>-126.46556999999996</v>
      </c>
      <c r="AC400">
        <f t="shared" si="310"/>
        <v>0.25620490289754744</v>
      </c>
      <c r="AD400">
        <f t="shared" si="311"/>
        <v>2.0547095078719551</v>
      </c>
      <c r="AE400">
        <f t="shared" si="312"/>
        <v>7.2223286394494579</v>
      </c>
      <c r="AF400">
        <f t="shared" si="348"/>
        <v>-49.744153238298736</v>
      </c>
      <c r="AG400">
        <f t="shared" si="349"/>
        <v>-510.5351828115015</v>
      </c>
      <c r="AQ400">
        <f t="shared" si="313"/>
        <v>0.34704992715095595</v>
      </c>
      <c r="AR400">
        <f t="shared" si="314"/>
        <v>1.4500749407695819</v>
      </c>
      <c r="AS400">
        <f t="shared" si="315"/>
        <v>0.30984064650001741</v>
      </c>
      <c r="AT400">
        <f t="shared" si="316"/>
        <v>-8.5803165000000092</v>
      </c>
      <c r="AU400">
        <f t="shared" si="317"/>
        <v>150.46920000000046</v>
      </c>
      <c r="BD400">
        <f t="shared" si="318"/>
        <v>0.5691651928483108</v>
      </c>
      <c r="BE400">
        <f t="shared" si="319"/>
        <v>2.1948507267766377</v>
      </c>
      <c r="BF400">
        <f t="shared" si="320"/>
        <v>-3.3982415269687527</v>
      </c>
      <c r="BG400">
        <f t="shared" si="321"/>
        <v>-46.858978031250018</v>
      </c>
      <c r="BH400">
        <f t="shared" si="322"/>
        <v>297.10642499999994</v>
      </c>
      <c r="BQ400">
        <f t="shared" si="323"/>
        <v>0.23300687406441123</v>
      </c>
      <c r="BR400">
        <f t="shared" si="324"/>
        <v>1.6669007543003318</v>
      </c>
      <c r="BS400">
        <f t="shared" si="325"/>
        <v>5.3731416061640607</v>
      </c>
      <c r="BT400">
        <f t="shared" si="326"/>
        <v>-25.732010226562501</v>
      </c>
      <c r="BU400">
        <f t="shared" si="327"/>
        <v>-232.3585687499999</v>
      </c>
      <c r="CD400">
        <f t="shared" si="328"/>
        <v>0.28017651382272041</v>
      </c>
      <c r="CE400">
        <f t="shared" si="329"/>
        <v>1.9106689522353106</v>
      </c>
      <c r="CF400">
        <f t="shared" si="330"/>
        <v>5.0370182651249902</v>
      </c>
      <c r="CG400">
        <f t="shared" si="331"/>
        <v>-39.119012624999968</v>
      </c>
      <c r="CH400">
        <f t="shared" si="332"/>
        <v>-245.15189999999984</v>
      </c>
      <c r="CQ400">
        <f t="shared" si="333"/>
        <v>0.34906371157045507</v>
      </c>
      <c r="CR400">
        <f t="shared" si="334"/>
        <v>1.8290257265528114</v>
      </c>
      <c r="CS400">
        <f t="shared" si="335"/>
        <v>2.2386442594266707</v>
      </c>
      <c r="CT400">
        <f t="shared" si="336"/>
        <v>-31.788519559999987</v>
      </c>
      <c r="CU400">
        <f t="shared" si="337"/>
        <v>-39.223711999999949</v>
      </c>
      <c r="DD400">
        <f t="shared" si="338"/>
        <v>0.39714812199974531</v>
      </c>
      <c r="DE400">
        <f t="shared" si="339"/>
        <v>2.0256949085972784</v>
      </c>
      <c r="DF400">
        <f t="shared" si="340"/>
        <v>1.6227464445156259</v>
      </c>
      <c r="DG400">
        <f t="shared" si="341"/>
        <v>-42.251855765624981</v>
      </c>
      <c r="DH400">
        <f t="shared" si="342"/>
        <v>-25.666387500000042</v>
      </c>
      <c r="DQ400">
        <f t="shared" si="343"/>
        <v>0.35242368357911813</v>
      </c>
      <c r="DR400">
        <f t="shared" si="344"/>
        <v>1.9817143958706442</v>
      </c>
      <c r="DS400">
        <f t="shared" si="345"/>
        <v>2.9282033171015618</v>
      </c>
      <c r="DT400">
        <f t="shared" si="346"/>
        <v>-41.054003976562491</v>
      </c>
      <c r="DU400">
        <f t="shared" si="347"/>
        <v>-109.58731874999989</v>
      </c>
    </row>
    <row r="401" spans="1:125">
      <c r="A401">
        <v>0.39600000000000002</v>
      </c>
      <c r="B401">
        <f t="shared" si="300"/>
        <v>0.31055132082585613</v>
      </c>
      <c r="C401">
        <f t="shared" si="301"/>
        <v>1.7162695756800002</v>
      </c>
      <c r="D401">
        <f t="shared" si="302"/>
        <v>2.9850163200000006</v>
      </c>
      <c r="E401">
        <f t="shared" si="303"/>
        <v>-26.10624</v>
      </c>
      <c r="F401">
        <f t="shared" si="304"/>
        <v>-74.88</v>
      </c>
      <c r="N401">
        <f t="shared" si="305"/>
        <v>0.30201283300431558</v>
      </c>
      <c r="O401">
        <f t="shared" si="306"/>
        <v>1.7760946140412233</v>
      </c>
      <c r="P401">
        <f t="shared" si="307"/>
        <v>3.5888445253140477</v>
      </c>
      <c r="Q401">
        <f t="shared" si="308"/>
        <v>-30.083322178560014</v>
      </c>
      <c r="R401">
        <f t="shared" si="309"/>
        <v>-125.37068543999999</v>
      </c>
      <c r="AC401">
        <f t="shared" si="310"/>
        <v>0.25826321525780249</v>
      </c>
      <c r="AD401">
        <f t="shared" si="311"/>
        <v>2.0619068794833666</v>
      </c>
      <c r="AE401">
        <f t="shared" si="312"/>
        <v>7.1723297700939961</v>
      </c>
      <c r="AF401">
        <f t="shared" si="348"/>
        <v>-50.253032223427198</v>
      </c>
      <c r="AG401">
        <f t="shared" si="349"/>
        <v>-507.21569246379704</v>
      </c>
      <c r="AQ401">
        <f t="shared" si="313"/>
        <v>0.34850015558825775</v>
      </c>
      <c r="AR401">
        <f t="shared" si="314"/>
        <v>1.4503805162967844</v>
      </c>
      <c r="AS401">
        <f t="shared" si="315"/>
        <v>0.30133540749309873</v>
      </c>
      <c r="AT401">
        <f t="shared" si="316"/>
        <v>-8.4303192063999859</v>
      </c>
      <c r="AU401">
        <f t="shared" si="317"/>
        <v>149.52304640000034</v>
      </c>
      <c r="BD401">
        <f t="shared" si="318"/>
        <v>0.57135833665688351</v>
      </c>
      <c r="BE401">
        <f t="shared" si="319"/>
        <v>2.1914291053244628</v>
      </c>
      <c r="BF401">
        <f t="shared" si="320"/>
        <v>-3.444951767685124</v>
      </c>
      <c r="BG401">
        <f t="shared" si="321"/>
        <v>-46.561320153600064</v>
      </c>
      <c r="BH401">
        <f t="shared" si="322"/>
        <v>298.20591360000014</v>
      </c>
      <c r="BQ401">
        <f t="shared" si="323"/>
        <v>0.23467645709117349</v>
      </c>
      <c r="BR401">
        <f t="shared" si="324"/>
        <v>1.6722609912204141</v>
      </c>
      <c r="BS401">
        <f t="shared" si="325"/>
        <v>5.347293598563839</v>
      </c>
      <c r="BT401">
        <f t="shared" si="326"/>
        <v>-25.963822684799972</v>
      </c>
      <c r="BU401">
        <f t="shared" si="327"/>
        <v>-231.26483519999999</v>
      </c>
      <c r="CD401">
        <f t="shared" si="328"/>
        <v>0.28208969475405438</v>
      </c>
      <c r="CE401">
        <f t="shared" si="329"/>
        <v>1.9156863702174105</v>
      </c>
      <c r="CF401">
        <f t="shared" si="330"/>
        <v>4.9977770043801613</v>
      </c>
      <c r="CG401">
        <f t="shared" si="331"/>
        <v>-39.363180595199935</v>
      </c>
      <c r="CH401">
        <f t="shared" si="332"/>
        <v>-243.18228480000016</v>
      </c>
      <c r="CQ401">
        <f t="shared" si="333"/>
        <v>0.35089385131942502</v>
      </c>
      <c r="CR401">
        <f t="shared" si="334"/>
        <v>1.831248470056521</v>
      </c>
      <c r="CS401">
        <f t="shared" si="335"/>
        <v>2.206836293389522</v>
      </c>
      <c r="CT401">
        <f t="shared" si="336"/>
        <v>-31.82724721049598</v>
      </c>
      <c r="CU401">
        <f t="shared" si="337"/>
        <v>-38.231889237333291</v>
      </c>
      <c r="DD401">
        <f t="shared" si="338"/>
        <v>0.39917462123853287</v>
      </c>
      <c r="DE401">
        <f t="shared" si="339"/>
        <v>2.0272965249035977</v>
      </c>
      <c r="DF401">
        <f t="shared" si="340"/>
        <v>1.5804820252108858</v>
      </c>
      <c r="DG401">
        <f t="shared" si="341"/>
        <v>-42.276713273599995</v>
      </c>
      <c r="DH401">
        <f t="shared" si="342"/>
        <v>-24.04896640000004</v>
      </c>
      <c r="DQ401">
        <f t="shared" si="343"/>
        <v>0.35440685522976173</v>
      </c>
      <c r="DR401">
        <f t="shared" si="344"/>
        <v>1.9846220539941737</v>
      </c>
      <c r="DS401">
        <f t="shared" si="345"/>
        <v>2.887094811363843</v>
      </c>
      <c r="DT401">
        <f t="shared" si="346"/>
        <v>-41.162715484799982</v>
      </c>
      <c r="DU401">
        <f t="shared" si="347"/>
        <v>-107.83523520000006</v>
      </c>
    </row>
    <row r="402" spans="1:125">
      <c r="A402">
        <v>0.39700000000000002</v>
      </c>
      <c r="B402">
        <f t="shared" si="300"/>
        <v>0.31226907855554198</v>
      </c>
      <c r="C402">
        <f t="shared" si="301"/>
        <v>1.7192415264300007</v>
      </c>
      <c r="D402">
        <f t="shared" si="302"/>
        <v>2.9588727599999967</v>
      </c>
      <c r="E402">
        <f t="shared" si="303"/>
        <v>-26.180760000000006</v>
      </c>
      <c r="F402">
        <f t="shared" si="304"/>
        <v>-74.159999999999968</v>
      </c>
      <c r="N402">
        <f t="shared" si="305"/>
        <v>0.30379071702151778</v>
      </c>
      <c r="O402">
        <f t="shared" si="306"/>
        <v>1.779668396056046</v>
      </c>
      <c r="P402">
        <f t="shared" si="307"/>
        <v>3.5586987006672368</v>
      </c>
      <c r="Q402">
        <f t="shared" si="308"/>
        <v>-30.208144110060026</v>
      </c>
      <c r="R402">
        <f t="shared" si="309"/>
        <v>-124.27265591999986</v>
      </c>
      <c r="AC402">
        <f t="shared" si="310"/>
        <v>0.26032869990555901</v>
      </c>
      <c r="AD402">
        <f t="shared" si="311"/>
        <v>2.0690539983409533</v>
      </c>
      <c r="AE402">
        <f t="shared" si="312"/>
        <v>7.1218236885803226</v>
      </c>
      <c r="AF402">
        <f t="shared" si="348"/>
        <v>-50.758570485877783</v>
      </c>
      <c r="AG402">
        <f t="shared" si="349"/>
        <v>-503.85379016048319</v>
      </c>
      <c r="AQ402">
        <f t="shared" si="313"/>
        <v>0.34995068537342722</v>
      </c>
      <c r="AR402">
        <f t="shared" si="314"/>
        <v>1.4506776614253536</v>
      </c>
      <c r="AS402">
        <f t="shared" si="315"/>
        <v>0.29297969036783655</v>
      </c>
      <c r="AT402">
        <f t="shared" si="316"/>
        <v>-8.2812750663998145</v>
      </c>
      <c r="AU402">
        <f t="shared" si="317"/>
        <v>148.56291519999945</v>
      </c>
      <c r="BD402">
        <f t="shared" si="318"/>
        <v>0.57354803553853817</v>
      </c>
      <c r="BE402">
        <f t="shared" si="319"/>
        <v>2.1879609226429046</v>
      </c>
      <c r="BF402">
        <f t="shared" si="320"/>
        <v>-3.4913638041931163</v>
      </c>
      <c r="BG402">
        <f t="shared" si="321"/>
        <v>-46.262573024849885</v>
      </c>
      <c r="BH402">
        <f t="shared" si="322"/>
        <v>299.28493979999962</v>
      </c>
      <c r="BQ402">
        <f t="shared" si="323"/>
        <v>0.23635138739226272</v>
      </c>
      <c r="BR402">
        <f t="shared" si="324"/>
        <v>1.6775952644093306</v>
      </c>
      <c r="BS402">
        <f t="shared" si="325"/>
        <v>5.3212143268823269</v>
      </c>
      <c r="BT402">
        <f t="shared" si="326"/>
        <v>-26.194536881362538</v>
      </c>
      <c r="BU402">
        <f t="shared" si="327"/>
        <v>-230.16205484999966</v>
      </c>
      <c r="CD402">
        <f t="shared" si="328"/>
        <v>0.28400787344212797</v>
      </c>
      <c r="CE402">
        <f t="shared" si="329"/>
        <v>1.9206644251834852</v>
      </c>
      <c r="CF402">
        <f t="shared" si="330"/>
        <v>4.9582925622241358</v>
      </c>
      <c r="CG402">
        <f t="shared" si="331"/>
        <v>-39.605373700200076</v>
      </c>
      <c r="CH402">
        <f t="shared" si="332"/>
        <v>-241.20218639999962</v>
      </c>
      <c r="CQ402">
        <f t="shared" si="333"/>
        <v>0.35272619790150223</v>
      </c>
      <c r="CR402">
        <f t="shared" si="334"/>
        <v>1.833439386395598</v>
      </c>
      <c r="CS402">
        <f t="shared" si="335"/>
        <v>2.1749900953128547</v>
      </c>
      <c r="CT402">
        <f t="shared" si="336"/>
        <v>-31.864983939562642</v>
      </c>
      <c r="CU402">
        <f t="shared" si="337"/>
        <v>-37.241869738666658</v>
      </c>
      <c r="DD402">
        <f t="shared" si="338"/>
        <v>0.40120270095734156</v>
      </c>
      <c r="DE402">
        <f t="shared" si="339"/>
        <v>2.0288558646313444</v>
      </c>
      <c r="DF402">
        <f t="shared" si="340"/>
        <v>1.5381935567695324</v>
      </c>
      <c r="DG402">
        <f t="shared" si="341"/>
        <v>-42.299954379224999</v>
      </c>
      <c r="DH402">
        <f t="shared" si="342"/>
        <v>-22.433587699999975</v>
      </c>
      <c r="DQ402">
        <f t="shared" si="343"/>
        <v>0.35639291396623052</v>
      </c>
      <c r="DR402">
        <f t="shared" si="344"/>
        <v>1.9874885495483396</v>
      </c>
      <c r="DS402">
        <f t="shared" si="345"/>
        <v>2.8458784706198195</v>
      </c>
      <c r="DT402">
        <f t="shared" si="346"/>
        <v>-41.269673531362528</v>
      </c>
      <c r="DU402">
        <f t="shared" si="347"/>
        <v>-106.08040484999981</v>
      </c>
    </row>
    <row r="403" spans="1:125">
      <c r="A403">
        <v>0.39800000000000002</v>
      </c>
      <c r="B403">
        <f t="shared" si="300"/>
        <v>0.31398979515180808</v>
      </c>
      <c r="C403">
        <f t="shared" si="301"/>
        <v>1.7221872964799998</v>
      </c>
      <c r="D403">
        <f t="shared" si="302"/>
        <v>2.9326550400000029</v>
      </c>
      <c r="E403">
        <f t="shared" si="303"/>
        <v>-26.254559999999998</v>
      </c>
      <c r="F403">
        <f t="shared" si="304"/>
        <v>-73.44</v>
      </c>
      <c r="N403">
        <f t="shared" si="305"/>
        <v>0.30557215972706464</v>
      </c>
      <c r="O403">
        <f t="shared" si="306"/>
        <v>1.783211970018391</v>
      </c>
      <c r="P403">
        <f t="shared" si="307"/>
        <v>3.5284286036240604</v>
      </c>
      <c r="Q403">
        <f t="shared" si="308"/>
        <v>-30.331866452159986</v>
      </c>
      <c r="R403">
        <f t="shared" si="309"/>
        <v>-123.17151167999992</v>
      </c>
      <c r="AC403">
        <f t="shared" si="310"/>
        <v>0.26240130633501724</v>
      </c>
      <c r="AD403">
        <f t="shared" si="311"/>
        <v>2.0761503589099632</v>
      </c>
      <c r="AE403">
        <f t="shared" si="312"/>
        <v>7.070813756784502</v>
      </c>
      <c r="AF403">
        <f t="shared" si="348"/>
        <v>-51.260725772248747</v>
      </c>
      <c r="AG403">
        <f t="shared" si="349"/>
        <v>-500.44979344421199</v>
      </c>
      <c r="AQ403">
        <f t="shared" si="313"/>
        <v>0.35140150815066762</v>
      </c>
      <c r="AR403">
        <f t="shared" si="314"/>
        <v>1.4509665251982606</v>
      </c>
      <c r="AS403">
        <f t="shared" si="315"/>
        <v>0.28477253500416388</v>
      </c>
      <c r="AT403">
        <f t="shared" si="316"/>
        <v>-8.1331979904000491</v>
      </c>
      <c r="AU403">
        <f t="shared" si="317"/>
        <v>147.58894080000005</v>
      </c>
      <c r="BD403">
        <f t="shared" si="318"/>
        <v>0.57573424308132981</v>
      </c>
      <c r="BE403">
        <f t="shared" si="319"/>
        <v>2.1844464774773806</v>
      </c>
      <c r="BF403">
        <f t="shared" si="320"/>
        <v>-3.5374765574601534</v>
      </c>
      <c r="BG403">
        <f t="shared" si="321"/>
        <v>-45.962757069599974</v>
      </c>
      <c r="BH403">
        <f t="shared" si="322"/>
        <v>300.34357920000002</v>
      </c>
      <c r="BQ403">
        <f t="shared" si="323"/>
        <v>0.23803163888849835</v>
      </c>
      <c r="BR403">
        <f t="shared" si="324"/>
        <v>1.6829033431536442</v>
      </c>
      <c r="BS403">
        <f t="shared" si="325"/>
        <v>5.2949048938951098</v>
      </c>
      <c r="BT403">
        <f t="shared" si="326"/>
        <v>-26.424143797799957</v>
      </c>
      <c r="BU403">
        <f t="shared" si="327"/>
        <v>-229.05028440000024</v>
      </c>
      <c r="CD403">
        <f t="shared" si="328"/>
        <v>0.28593101040266333</v>
      </c>
      <c r="CE403">
        <f t="shared" si="329"/>
        <v>1.9256028749413048</v>
      </c>
      <c r="CF403">
        <f t="shared" si="330"/>
        <v>4.9185669187468744</v>
      </c>
      <c r="CG403">
        <f t="shared" si="331"/>
        <v>-39.845581507199952</v>
      </c>
      <c r="CH403">
        <f t="shared" si="332"/>
        <v>-239.21170559999996</v>
      </c>
      <c r="CQ403">
        <f t="shared" si="333"/>
        <v>0.35456071947057138</v>
      </c>
      <c r="CR403">
        <f t="shared" si="334"/>
        <v>1.8355984378331596</v>
      </c>
      <c r="CS403">
        <f t="shared" si="335"/>
        <v>2.1431066552158926</v>
      </c>
      <c r="CT403">
        <f t="shared" si="336"/>
        <v>-31.901731552255967</v>
      </c>
      <c r="CU403">
        <f t="shared" si="337"/>
        <v>-36.253657087999898</v>
      </c>
      <c r="DD403">
        <f t="shared" si="338"/>
        <v>0.40323231886783767</v>
      </c>
      <c r="DE403">
        <f t="shared" si="339"/>
        <v>2.0303729045392389</v>
      </c>
      <c r="DF403">
        <f t="shared" si="340"/>
        <v>1.4958826545678319</v>
      </c>
      <c r="DG403">
        <f t="shared" si="341"/>
        <v>-42.321581139599999</v>
      </c>
      <c r="DH403">
        <f t="shared" si="342"/>
        <v>-20.820280799999978</v>
      </c>
      <c r="DQ403">
        <f t="shared" si="343"/>
        <v>0.35838181857232992</v>
      </c>
      <c r="DR403">
        <f t="shared" si="344"/>
        <v>1.9903137755753235</v>
      </c>
      <c r="DS403">
        <f t="shared" si="345"/>
        <v>2.8045560496951172</v>
      </c>
      <c r="DT403">
        <f t="shared" si="346"/>
        <v>-41.374875397799997</v>
      </c>
      <c r="DU403">
        <f t="shared" si="347"/>
        <v>-104.32288440000002</v>
      </c>
    </row>
    <row r="404" spans="1:125">
      <c r="A404">
        <v>0.39900000000000002</v>
      </c>
      <c r="B404">
        <f t="shared" si="300"/>
        <v>0.31571344439699389</v>
      </c>
      <c r="C404">
        <f t="shared" si="301"/>
        <v>1.7251068120300004</v>
      </c>
      <c r="D404">
        <f t="shared" si="302"/>
        <v>2.9063638799999989</v>
      </c>
      <c r="E404">
        <f t="shared" si="303"/>
        <v>-26.327640000000009</v>
      </c>
      <c r="F404">
        <f t="shared" si="304"/>
        <v>-72.71999999999997</v>
      </c>
      <c r="N404">
        <f t="shared" si="305"/>
        <v>0.30735713085095079</v>
      </c>
      <c r="O404">
        <f t="shared" si="306"/>
        <v>1.7867252122061748</v>
      </c>
      <c r="P404">
        <f t="shared" si="307"/>
        <v>3.4980353353262559</v>
      </c>
      <c r="Q404">
        <f t="shared" si="308"/>
        <v>-30.45448610526001</v>
      </c>
      <c r="R404">
        <f t="shared" si="309"/>
        <v>-122.06728295999989</v>
      </c>
      <c r="AC404">
        <f t="shared" si="310"/>
        <v>0.26448098353652727</v>
      </c>
      <c r="AD404">
        <f t="shared" si="311"/>
        <v>2.0831954590386199</v>
      </c>
      <c r="AE404">
        <f t="shared" si="312"/>
        <v>7.0193033786763248</v>
      </c>
      <c r="AF404">
        <f t="shared" si="348"/>
        <v>-51.759456147986555</v>
      </c>
      <c r="AG404">
        <f t="shared" si="349"/>
        <v>-497.004022474051</v>
      </c>
      <c r="AQ404">
        <f t="shared" si="313"/>
        <v>0.35285261571274118</v>
      </c>
      <c r="AR404">
        <f t="shared" si="314"/>
        <v>1.4512472556914457</v>
      </c>
      <c r="AS404">
        <f t="shared" si="315"/>
        <v>0.27671296743887019</v>
      </c>
      <c r="AT404">
        <f t="shared" si="316"/>
        <v>-7.9861017543999537</v>
      </c>
      <c r="AU404">
        <f t="shared" si="317"/>
        <v>146.6012575999996</v>
      </c>
      <c r="BD404">
        <f t="shared" si="318"/>
        <v>0.57791691317259164</v>
      </c>
      <c r="BE404">
        <f t="shared" si="319"/>
        <v>2.1808860696421712</v>
      </c>
      <c r="BF404">
        <f t="shared" si="320"/>
        <v>-3.5832889688406375</v>
      </c>
      <c r="BG404">
        <f t="shared" si="321"/>
        <v>-45.661892636849913</v>
      </c>
      <c r="BH404">
        <f t="shared" si="322"/>
        <v>301.38190739999993</v>
      </c>
      <c r="BQ404">
        <f t="shared" si="323"/>
        <v>0.23971718527054059</v>
      </c>
      <c r="BR404">
        <f t="shared" si="324"/>
        <v>1.6881849978471759</v>
      </c>
      <c r="BS404">
        <f t="shared" si="325"/>
        <v>5.2683664113679738</v>
      </c>
      <c r="BT404">
        <f t="shared" si="326"/>
        <v>-26.652634472362536</v>
      </c>
      <c r="BU404">
        <f t="shared" si="327"/>
        <v>-227.92958055000008</v>
      </c>
      <c r="CD404">
        <f t="shared" si="328"/>
        <v>0.28785906591018323</v>
      </c>
      <c r="CE404">
        <f t="shared" si="329"/>
        <v>1.9305014792839166</v>
      </c>
      <c r="CF404">
        <f t="shared" si="330"/>
        <v>4.8786020644208552</v>
      </c>
      <c r="CG404">
        <f t="shared" si="331"/>
        <v>-40.083793684200003</v>
      </c>
      <c r="CH404">
        <f t="shared" si="332"/>
        <v>-237.21094319999997</v>
      </c>
      <c r="CQ404">
        <f t="shared" si="333"/>
        <v>0.35639738414327438</v>
      </c>
      <c r="CR404">
        <f t="shared" si="334"/>
        <v>1.8377255876214476</v>
      </c>
      <c r="CS404">
        <f t="shared" si="335"/>
        <v>2.1111869613109659</v>
      </c>
      <c r="CT404">
        <f t="shared" si="336"/>
        <v>-31.937491857215999</v>
      </c>
      <c r="CU404">
        <f t="shared" si="337"/>
        <v>-35.267254869333236</v>
      </c>
      <c r="DD404">
        <f t="shared" si="338"/>
        <v>0.4052634326592533</v>
      </c>
      <c r="DE404">
        <f t="shared" si="339"/>
        <v>2.0318476230003513</v>
      </c>
      <c r="DF404">
        <f t="shared" si="340"/>
        <v>1.453550931910244</v>
      </c>
      <c r="DG404">
        <f t="shared" si="341"/>
        <v>-42.341595641225027</v>
      </c>
      <c r="DH404">
        <f t="shared" si="342"/>
        <v>-19.209075100000007</v>
      </c>
      <c r="DQ404">
        <f t="shared" si="343"/>
        <v>0.3603735277257854</v>
      </c>
      <c r="DR404">
        <f t="shared" si="344"/>
        <v>1.9930976268734792</v>
      </c>
      <c r="DS404">
        <f t="shared" si="345"/>
        <v>2.7631293061054754</v>
      </c>
      <c r="DT404">
        <f t="shared" si="346"/>
        <v>-41.47831842236252</v>
      </c>
      <c r="DU404">
        <f t="shared" si="347"/>
        <v>-102.56273054999997</v>
      </c>
    </row>
    <row r="405" spans="1:125">
      <c r="A405">
        <v>0.4</v>
      </c>
      <c r="B405">
        <f t="shared" si="300"/>
        <v>0.31744</v>
      </c>
      <c r="C405">
        <f t="shared" si="301"/>
        <v>1.7280000000000002</v>
      </c>
      <c r="D405">
        <f t="shared" si="302"/>
        <v>2.8799999999999972</v>
      </c>
      <c r="E405">
        <f t="shared" si="303"/>
        <v>-26.399999999999991</v>
      </c>
      <c r="F405">
        <f t="shared" si="304"/>
        <v>-72</v>
      </c>
      <c r="N405">
        <f t="shared" si="305"/>
        <v>0.30914560000000002</v>
      </c>
      <c r="O405">
        <f t="shared" si="306"/>
        <v>1.7902080000000002</v>
      </c>
      <c r="P405">
        <f t="shared" si="307"/>
        <v>3.4675200000000004</v>
      </c>
      <c r="Q405">
        <f t="shared" si="308"/>
        <v>-30.576000000000036</v>
      </c>
      <c r="R405">
        <f t="shared" si="309"/>
        <v>-120.95999999999992</v>
      </c>
      <c r="AC405">
        <f t="shared" si="310"/>
        <v>0.2665676800000002</v>
      </c>
      <c r="AD405">
        <f t="shared" si="311"/>
        <v>2.0901887999999991</v>
      </c>
      <c r="AE405">
        <f t="shared" si="312"/>
        <v>6.9672959999999655</v>
      </c>
      <c r="AF405">
        <f t="shared" si="348"/>
        <v>-52.254719999999963</v>
      </c>
      <c r="AG405">
        <f t="shared" si="349"/>
        <v>-493.51680000000306</v>
      </c>
      <c r="AQ405">
        <f t="shared" si="313"/>
        <v>0.35430399999999973</v>
      </c>
      <c r="AR405">
        <f t="shared" si="314"/>
        <v>1.4515200000000004</v>
      </c>
      <c r="AS405">
        <f t="shared" si="315"/>
        <v>0.26879999999996151</v>
      </c>
      <c r="AT405">
        <f t="shared" si="316"/>
        <v>-7.839999999999975</v>
      </c>
      <c r="AU405">
        <f t="shared" si="317"/>
        <v>145.59999999999945</v>
      </c>
      <c r="BD405">
        <f t="shared" si="318"/>
        <v>0.58009600000000017</v>
      </c>
      <c r="BE405">
        <f t="shared" si="319"/>
        <v>2.1772800000000032</v>
      </c>
      <c r="BF405">
        <f t="shared" si="320"/>
        <v>-3.6288000000000444</v>
      </c>
      <c r="BG405">
        <f t="shared" si="321"/>
        <v>-45.359999999999957</v>
      </c>
      <c r="BH405">
        <f t="shared" si="322"/>
        <v>302.3999999999993</v>
      </c>
      <c r="BQ405">
        <f t="shared" si="323"/>
        <v>0.24140800000000007</v>
      </c>
      <c r="BR405">
        <f t="shared" si="324"/>
        <v>1.6934399999999998</v>
      </c>
      <c r="BS405">
        <f t="shared" si="325"/>
        <v>5.2416000000000098</v>
      </c>
      <c r="BT405">
        <f t="shared" si="326"/>
        <v>-26.880000000000059</v>
      </c>
      <c r="BU405">
        <f t="shared" si="327"/>
        <v>-226.79999999999973</v>
      </c>
      <c r="CD405">
        <f t="shared" si="328"/>
        <v>0.28979200000000005</v>
      </c>
      <c r="CE405">
        <f t="shared" si="329"/>
        <v>1.9353600000000004</v>
      </c>
      <c r="CF405">
        <f t="shared" si="330"/>
        <v>4.8384000000000142</v>
      </c>
      <c r="CG405">
        <f t="shared" si="331"/>
        <v>-40.320000000000121</v>
      </c>
      <c r="CH405">
        <f t="shared" si="332"/>
        <v>-235.19999999999936</v>
      </c>
      <c r="CQ405">
        <f t="shared" si="333"/>
        <v>0.35823616000000008</v>
      </c>
      <c r="CR405">
        <f t="shared" si="334"/>
        <v>1.8398208000000007</v>
      </c>
      <c r="CS405">
        <f t="shared" si="335"/>
        <v>2.0792320000000011</v>
      </c>
      <c r="CT405">
        <f t="shared" si="336"/>
        <v>-31.972266666666648</v>
      </c>
      <c r="CU405">
        <f t="shared" si="337"/>
        <v>-34.282666666666607</v>
      </c>
      <c r="DD405">
        <f t="shared" si="338"/>
        <v>0.40729599999999988</v>
      </c>
      <c r="DE405">
        <f t="shared" si="339"/>
        <v>2.03328</v>
      </c>
      <c r="DF405">
        <f t="shared" si="340"/>
        <v>1.4111999999999956</v>
      </c>
      <c r="DG405">
        <f t="shared" si="341"/>
        <v>-42.36</v>
      </c>
      <c r="DH405">
        <f t="shared" si="342"/>
        <v>-17.599999999999966</v>
      </c>
      <c r="DQ405">
        <f t="shared" si="343"/>
        <v>0.36236800000000008</v>
      </c>
      <c r="DR405">
        <f t="shared" si="344"/>
        <v>1.9958400000000003</v>
      </c>
      <c r="DS405">
        <f t="shared" si="345"/>
        <v>2.7216000000000031</v>
      </c>
      <c r="DT405">
        <f t="shared" si="346"/>
        <v>-41.579999999999991</v>
      </c>
      <c r="DU405">
        <f t="shared" si="347"/>
        <v>-100.79999999999973</v>
      </c>
    </row>
    <row r="406" spans="1:125">
      <c r="A406">
        <v>0.40100000000000002</v>
      </c>
      <c r="B406">
        <f t="shared" si="300"/>
        <v>0.319169435597006</v>
      </c>
      <c r="C406">
        <f t="shared" si="301"/>
        <v>1.7308667880299997</v>
      </c>
      <c r="D406">
        <f t="shared" si="302"/>
        <v>2.8535641199999979</v>
      </c>
      <c r="E406">
        <f t="shared" si="303"/>
        <v>-26.471640000000001</v>
      </c>
      <c r="F406">
        <f t="shared" si="304"/>
        <v>-71.279999999999973</v>
      </c>
      <c r="N406">
        <f t="shared" si="305"/>
        <v>0.31093753665896934</v>
      </c>
      <c r="O406">
        <f t="shared" si="306"/>
        <v>1.7936602118862253</v>
      </c>
      <c r="P406">
        <f t="shared" si="307"/>
        <v>3.4368837049257457</v>
      </c>
      <c r="Q406">
        <f t="shared" si="308"/>
        <v>-30.696405097259998</v>
      </c>
      <c r="R406">
        <f t="shared" si="309"/>
        <v>-119.84969304000003</v>
      </c>
      <c r="AC406">
        <f t="shared" si="310"/>
        <v>0.26866134371834616</v>
      </c>
      <c r="AD406">
        <f t="shared" si="311"/>
        <v>2.0971298865337022</v>
      </c>
      <c r="AE406">
        <f t="shared" si="312"/>
        <v>6.9147951079508907</v>
      </c>
      <c r="AF406">
        <f t="shared" si="348"/>
        <v>-52.746476039229435</v>
      </c>
      <c r="AG406">
        <f t="shared" si="349"/>
        <v>-489.98845133762825</v>
      </c>
      <c r="AQ406">
        <f t="shared" si="313"/>
        <v>0.35575565309939156</v>
      </c>
      <c r="AR406">
        <f t="shared" si="314"/>
        <v>1.4517849042245508</v>
      </c>
      <c r="AS406">
        <f t="shared" si="315"/>
        <v>0.26103263144111111</v>
      </c>
      <c r="AT406">
        <f t="shared" si="316"/>
        <v>-7.6949062343999515</v>
      </c>
      <c r="AU406">
        <f t="shared" si="317"/>
        <v>144.58530240000027</v>
      </c>
      <c r="BD406">
        <f t="shared" si="318"/>
        <v>0.58227145805260849</v>
      </c>
      <c r="BE406">
        <f t="shared" si="319"/>
        <v>2.1736285704418288</v>
      </c>
      <c r="BF406">
        <f t="shared" si="320"/>
        <v>-3.6740086328393673</v>
      </c>
      <c r="BG406">
        <f t="shared" si="321"/>
        <v>-45.057099356850074</v>
      </c>
      <c r="BH406">
        <f t="shared" si="322"/>
        <v>303.39793260000022</v>
      </c>
      <c r="BQ406">
        <f t="shared" si="323"/>
        <v>0.24310405631055942</v>
      </c>
      <c r="BR406">
        <f t="shared" si="324"/>
        <v>1.6986681222473241</v>
      </c>
      <c r="BS406">
        <f t="shared" si="325"/>
        <v>5.2146067893670267</v>
      </c>
      <c r="BT406">
        <f t="shared" si="326"/>
        <v>-27.106231532362607</v>
      </c>
      <c r="BU406">
        <f t="shared" si="327"/>
        <v>-225.66159945000004</v>
      </c>
      <c r="CD406">
        <f t="shared" si="328"/>
        <v>0.29172977247021681</v>
      </c>
      <c r="CE406">
        <f t="shared" si="329"/>
        <v>1.940178200884084</v>
      </c>
      <c r="CF406">
        <f t="shared" si="330"/>
        <v>4.7979627364191515</v>
      </c>
      <c r="CG406">
        <f t="shared" si="331"/>
        <v>-40.554190324199993</v>
      </c>
      <c r="CH406">
        <f t="shared" si="332"/>
        <v>-233.17897679999987</v>
      </c>
      <c r="CQ406">
        <f t="shared" si="333"/>
        <v>0.3600770150858687</v>
      </c>
      <c r="CR406">
        <f t="shared" si="334"/>
        <v>1.8418840401938612</v>
      </c>
      <c r="CS406">
        <f t="shared" si="335"/>
        <v>2.0472427558709057</v>
      </c>
      <c r="CT406">
        <f t="shared" si="336"/>
        <v>-32.006057796415973</v>
      </c>
      <c r="CU406">
        <f t="shared" si="337"/>
        <v>-33.299896063999967</v>
      </c>
      <c r="DD406">
        <f t="shared" si="338"/>
        <v>0.4093299785392801</v>
      </c>
      <c r="DE406">
        <f t="shared" si="339"/>
        <v>2.0346700171336494</v>
      </c>
      <c r="DF406">
        <f t="shared" si="340"/>
        <v>1.3688314679097537</v>
      </c>
      <c r="DG406">
        <f t="shared" si="341"/>
        <v>-42.376796361224997</v>
      </c>
      <c r="DH406">
        <f t="shared" si="342"/>
        <v>-15.993084899999985</v>
      </c>
      <c r="DQ406">
        <f t="shared" si="343"/>
        <v>0.36436519386581478</v>
      </c>
      <c r="DR406">
        <f t="shared" si="344"/>
        <v>1.9985407932735211</v>
      </c>
      <c r="DS406">
        <f t="shared" si="345"/>
        <v>2.6799698941045254</v>
      </c>
      <c r="DT406">
        <f t="shared" si="346"/>
        <v>-41.679917582362485</v>
      </c>
      <c r="DU406">
        <f t="shared" si="347"/>
        <v>-99.034749449999936</v>
      </c>
    </row>
    <row r="407" spans="1:125">
      <c r="A407">
        <v>0.40200000000000002</v>
      </c>
      <c r="B407">
        <f t="shared" si="300"/>
        <v>0.32090172475219203</v>
      </c>
      <c r="C407">
        <f t="shared" si="301"/>
        <v>1.7337071044800003</v>
      </c>
      <c r="D407">
        <f t="shared" si="302"/>
        <v>2.8270569599999966</v>
      </c>
      <c r="E407">
        <f t="shared" si="303"/>
        <v>-26.542559999999987</v>
      </c>
      <c r="F407">
        <f t="shared" si="304"/>
        <v>-70.56</v>
      </c>
      <c r="N407">
        <f t="shared" si="305"/>
        <v>0.31273291019165594</v>
      </c>
      <c r="O407">
        <f t="shared" si="306"/>
        <v>1.7970817274600033</v>
      </c>
      <c r="P407">
        <f t="shared" si="307"/>
        <v>3.4061275604079344</v>
      </c>
      <c r="Q407">
        <f t="shared" si="308"/>
        <v>-30.815698388160008</v>
      </c>
      <c r="R407">
        <f t="shared" si="309"/>
        <v>-118.73639231999994</v>
      </c>
      <c r="AC407">
        <f t="shared" si="310"/>
        <v>0.2707619221909679</v>
      </c>
      <c r="AD407">
        <f t="shared" si="311"/>
        <v>2.1040182268870975</v>
      </c>
      <c r="AE407">
        <f t="shared" si="312"/>
        <v>6.8618042308502787</v>
      </c>
      <c r="AF407">
        <f t="shared" si="348"/>
        <v>-53.234683303203127</v>
      </c>
      <c r="AG407">
        <f t="shared" si="349"/>
        <v>-486.41930434266624</v>
      </c>
      <c r="AQ407">
        <f t="shared" si="313"/>
        <v>0.35720756724346314</v>
      </c>
      <c r="AR407">
        <f t="shared" si="314"/>
        <v>1.4520421134577601</v>
      </c>
      <c r="AS407">
        <f t="shared" si="315"/>
        <v>0.25340984707582237</v>
      </c>
      <c r="AT407">
        <f t="shared" si="316"/>
        <v>-7.5508338303999949</v>
      </c>
      <c r="AU407">
        <f t="shared" si="317"/>
        <v>143.55729919999999</v>
      </c>
      <c r="BD407">
        <f t="shared" si="318"/>
        <v>0.58444324212186671</v>
      </c>
      <c r="BE407">
        <f t="shared" si="319"/>
        <v>2.1699320838666303</v>
      </c>
      <c r="BF407">
        <f t="shared" si="320"/>
        <v>-3.7189138694198558</v>
      </c>
      <c r="BG407">
        <f t="shared" si="321"/>
        <v>-44.753210829600022</v>
      </c>
      <c r="BH407">
        <f t="shared" si="322"/>
        <v>304.37578080000003</v>
      </c>
      <c r="BQ407">
        <f t="shared" si="323"/>
        <v>0.24480532720910333</v>
      </c>
      <c r="BR407">
        <f t="shared" si="324"/>
        <v>1.7038691383583469</v>
      </c>
      <c r="BS407">
        <f t="shared" si="325"/>
        <v>5.1873879178648776</v>
      </c>
      <c r="BT407">
        <f t="shared" si="326"/>
        <v>-27.33132027780006</v>
      </c>
      <c r="BU407">
        <f t="shared" si="327"/>
        <v>-224.51443559999984</v>
      </c>
      <c r="CD407">
        <f t="shared" si="328"/>
        <v>0.29367234288373861</v>
      </c>
      <c r="CE407">
        <f t="shared" si="329"/>
        <v>1.9449558477466782</v>
      </c>
      <c r="CF407">
        <f t="shared" si="330"/>
        <v>4.7572922946931211</v>
      </c>
      <c r="CG407">
        <f t="shared" si="331"/>
        <v>-40.78635462719997</v>
      </c>
      <c r="CH407">
        <f t="shared" si="332"/>
        <v>-231.14797439999984</v>
      </c>
      <c r="CQ407">
        <f t="shared" si="333"/>
        <v>0.36191991741171808</v>
      </c>
      <c r="CR407">
        <f t="shared" si="334"/>
        <v>1.8439152744117475</v>
      </c>
      <c r="CS407">
        <f t="shared" si="335"/>
        <v>2.0152202116939812</v>
      </c>
      <c r="CT407">
        <f t="shared" si="336"/>
        <v>-32.038867065855968</v>
      </c>
      <c r="CU407">
        <f t="shared" si="337"/>
        <v>-32.318946645333313</v>
      </c>
      <c r="DD407">
        <f t="shared" si="338"/>
        <v>0.41136532590869518</v>
      </c>
      <c r="DE407">
        <f t="shared" si="339"/>
        <v>2.0360176576047544</v>
      </c>
      <c r="DF407">
        <f t="shared" si="340"/>
        <v>1.3264469425521566</v>
      </c>
      <c r="DG407">
        <f t="shared" si="341"/>
        <v>-42.391986899600006</v>
      </c>
      <c r="DH407">
        <f t="shared" si="342"/>
        <v>-14.388359199999911</v>
      </c>
      <c r="DQ407">
        <f t="shared" si="343"/>
        <v>0.36636506769327071</v>
      </c>
      <c r="DR407">
        <f t="shared" si="344"/>
        <v>2.0011999067766668</v>
      </c>
      <c r="DS407">
        <f t="shared" si="345"/>
        <v>2.638240753664884</v>
      </c>
      <c r="DT407">
        <f t="shared" si="346"/>
        <v>-41.778068677799993</v>
      </c>
      <c r="DU407">
        <f t="shared" si="347"/>
        <v>-97.267035599999872</v>
      </c>
    </row>
    <row r="408" spans="1:125">
      <c r="A408">
        <v>0.40300000000000002</v>
      </c>
      <c r="B408">
        <f t="shared" si="300"/>
        <v>0.32263684095845813</v>
      </c>
      <c r="C408">
        <f t="shared" si="301"/>
        <v>1.7365208784299997</v>
      </c>
      <c r="D408">
        <f t="shared" si="302"/>
        <v>2.800479239999996</v>
      </c>
      <c r="E408">
        <f t="shared" si="303"/>
        <v>-26.612760000000002</v>
      </c>
      <c r="F408">
        <f t="shared" si="304"/>
        <v>-69.839999999999975</v>
      </c>
      <c r="N408">
        <f t="shared" si="305"/>
        <v>0.31453168984200836</v>
      </c>
      <c r="O408">
        <f t="shared" si="306"/>
        <v>1.8004724274282933</v>
      </c>
      <c r="P408">
        <f t="shared" si="307"/>
        <v>3.3752526797447646</v>
      </c>
      <c r="Q408">
        <f t="shared" si="308"/>
        <v>-30.933876894059999</v>
      </c>
      <c r="R408">
        <f t="shared" si="309"/>
        <v>-117.62012807999992</v>
      </c>
      <c r="AC408">
        <f t="shared" si="310"/>
        <v>0.27286936242728604</v>
      </c>
      <c r="AD408">
        <f t="shared" si="311"/>
        <v>2.1108533328563079</v>
      </c>
      <c r="AE408">
        <f t="shared" si="312"/>
        <v>6.8083269378176876</v>
      </c>
      <c r="AF408">
        <f t="shared" si="348"/>
        <v>-53.719301158565997</v>
      </c>
      <c r="AG408">
        <f t="shared" si="349"/>
        <v>-482.80968938560045</v>
      </c>
      <c r="AQ408">
        <f t="shared" si="313"/>
        <v>0.35865973480934515</v>
      </c>
      <c r="AR408">
        <f t="shared" si="314"/>
        <v>1.4522917717709194</v>
      </c>
      <c r="AS408">
        <f t="shared" si="315"/>
        <v>0.2459306189121655</v>
      </c>
      <c r="AT408">
        <f t="shared" si="316"/>
        <v>-7.4077960263998932</v>
      </c>
      <c r="AU408">
        <f t="shared" si="317"/>
        <v>142.51612480000017</v>
      </c>
      <c r="BD408">
        <f t="shared" si="318"/>
        <v>0.58661130730262079</v>
      </c>
      <c r="BE408">
        <f t="shared" si="319"/>
        <v>2.1661908441612523</v>
      </c>
      <c r="BF408">
        <f t="shared" si="320"/>
        <v>-3.7635147318869082</v>
      </c>
      <c r="BG408">
        <f t="shared" si="321"/>
        <v>-44.448354464849899</v>
      </c>
      <c r="BH408">
        <f t="shared" si="322"/>
        <v>305.33362019999993</v>
      </c>
      <c r="BQ408">
        <f t="shared" si="323"/>
        <v>0.24651178547685537</v>
      </c>
      <c r="BR408">
        <f t="shared" si="324"/>
        <v>1.7090428232450534</v>
      </c>
      <c r="BS408">
        <f t="shared" si="325"/>
        <v>5.159944532652692</v>
      </c>
      <c r="BT408">
        <f t="shared" si="326"/>
        <v>-27.55525750136249</v>
      </c>
      <c r="BU408">
        <f t="shared" si="327"/>
        <v>-223.35856514999966</v>
      </c>
      <c r="CD408">
        <f t="shared" si="328"/>
        <v>0.29561967057029254</v>
      </c>
      <c r="CE408">
        <f t="shared" si="329"/>
        <v>1.9496927084243088</v>
      </c>
      <c r="CF408">
        <f t="shared" si="330"/>
        <v>4.7163907058158827</v>
      </c>
      <c r="CG408">
        <f t="shared" si="331"/>
        <v>-41.016482980200053</v>
      </c>
      <c r="CH408">
        <f t="shared" si="332"/>
        <v>-229.10709359999964</v>
      </c>
      <c r="CQ408">
        <f t="shared" si="333"/>
        <v>0.3637648349550861</v>
      </c>
      <c r="CR408">
        <f t="shared" si="334"/>
        <v>1.8459144698442356</v>
      </c>
      <c r="CS408">
        <f t="shared" si="335"/>
        <v>1.9831653484183427</v>
      </c>
      <c r="CT408">
        <f t="shared" si="336"/>
        <v>-32.070696297962627</v>
      </c>
      <c r="CU408">
        <f t="shared" si="337"/>
        <v>-31.339821994666558</v>
      </c>
      <c r="DD408">
        <f t="shared" si="338"/>
        <v>0.413401999723854</v>
      </c>
      <c r="DE408">
        <f t="shared" si="339"/>
        <v>2.0373229062225957</v>
      </c>
      <c r="DF408">
        <f t="shared" si="340"/>
        <v>1.2840480286504632</v>
      </c>
      <c r="DG408">
        <f t="shared" si="341"/>
        <v>-42.405573819224983</v>
      </c>
      <c r="DH408">
        <f t="shared" si="342"/>
        <v>-12.785852299999931</v>
      </c>
      <c r="DQ408">
        <f t="shared" si="343"/>
        <v>0.36836757975337464</v>
      </c>
      <c r="DR408">
        <f t="shared" si="344"/>
        <v>2.003817242358545</v>
      </c>
      <c r="DS408">
        <f t="shared" si="345"/>
        <v>2.5964143463901808</v>
      </c>
      <c r="DT408">
        <f t="shared" si="346"/>
        <v>-41.874450851362525</v>
      </c>
      <c r="DU408">
        <f t="shared" si="347"/>
        <v>-95.496915149999836</v>
      </c>
    </row>
    <row r="409" spans="1:125">
      <c r="A409">
        <v>0.40400000000000003</v>
      </c>
      <c r="B409">
        <f t="shared" si="300"/>
        <v>0.324374757638144</v>
      </c>
      <c r="C409">
        <f t="shared" si="301"/>
        <v>1.73930803968</v>
      </c>
      <c r="D409">
        <f t="shared" si="302"/>
        <v>2.7738316799999971</v>
      </c>
      <c r="E409">
        <f t="shared" si="303"/>
        <v>-26.682239999999986</v>
      </c>
      <c r="F409">
        <f t="shared" si="304"/>
        <v>-69.12</v>
      </c>
      <c r="N409">
        <f t="shared" si="305"/>
        <v>0.3163338447352389</v>
      </c>
      <c r="O409">
        <f t="shared" si="306"/>
        <v>1.803832193612833</v>
      </c>
      <c r="P409">
        <f t="shared" si="307"/>
        <v>3.3442601791979549</v>
      </c>
      <c r="Q409">
        <f t="shared" si="308"/>
        <v>-31.050937666560031</v>
      </c>
      <c r="R409">
        <f t="shared" si="309"/>
        <v>-116.50093055999997</v>
      </c>
      <c r="AC409">
        <f t="shared" si="310"/>
        <v>0.27498361095030743</v>
      </c>
      <c r="AD409">
        <f t="shared" si="311"/>
        <v>2.117634719826841</v>
      </c>
      <c r="AE409">
        <f t="shared" si="312"/>
        <v>6.7543668384402444</v>
      </c>
      <c r="AF409">
        <f t="shared" si="348"/>
        <v>-54.200289303579325</v>
      </c>
      <c r="AG409">
        <f t="shared" si="349"/>
        <v>-479.15993932628226</v>
      </c>
      <c r="AQ409">
        <f t="shared" si="313"/>
        <v>0.36011214831772187</v>
      </c>
      <c r="AR409">
        <f t="shared" si="314"/>
        <v>1.4525340222007461</v>
      </c>
      <c r="AS409">
        <f t="shared" si="315"/>
        <v>0.23859390578684447</v>
      </c>
      <c r="AT409">
        <f t="shared" si="316"/>
        <v>-7.2658059263999633</v>
      </c>
      <c r="AU409">
        <f t="shared" si="317"/>
        <v>141.46191359999966</v>
      </c>
      <c r="BD409">
        <f t="shared" si="318"/>
        <v>0.58877560899408687</v>
      </c>
      <c r="BE409">
        <f t="shared" si="319"/>
        <v>2.1624051561804034</v>
      </c>
      <c r="BF409">
        <f t="shared" si="320"/>
        <v>-3.8078102623949128</v>
      </c>
      <c r="BG409">
        <f t="shared" si="321"/>
        <v>-44.142550233600019</v>
      </c>
      <c r="BH409">
        <f t="shared" si="322"/>
        <v>306.27152639999963</v>
      </c>
      <c r="BQ409">
        <f t="shared" si="323"/>
        <v>0.24822340367052681</v>
      </c>
      <c r="BR409">
        <f t="shared" si="324"/>
        <v>1.7141889529709404</v>
      </c>
      <c r="BS409">
        <f t="shared" si="325"/>
        <v>5.1322777895961673</v>
      </c>
      <c r="BT409">
        <f t="shared" si="326"/>
        <v>-27.778034524800148</v>
      </c>
      <c r="BU409">
        <f t="shared" si="327"/>
        <v>-222.19404479999992</v>
      </c>
      <c r="CD409">
        <f t="shared" si="328"/>
        <v>0.29757171462846033</v>
      </c>
      <c r="CE409">
        <f t="shared" si="329"/>
        <v>1.9543885527894418</v>
      </c>
      <c r="CF409">
        <f t="shared" si="330"/>
        <v>4.6752600106598567</v>
      </c>
      <c r="CG409">
        <f t="shared" si="331"/>
        <v>-41.244565555200055</v>
      </c>
      <c r="CH409">
        <f t="shared" si="332"/>
        <v>-227.05643519999944</v>
      </c>
      <c r="CQ409">
        <f t="shared" si="333"/>
        <v>0.36561173566119076</v>
      </c>
      <c r="CR409">
        <f t="shared" si="334"/>
        <v>1.8478815946619458</v>
      </c>
      <c r="CS409">
        <f t="shared" si="335"/>
        <v>1.9510791451683482</v>
      </c>
      <c r="CT409">
        <f t="shared" si="336"/>
        <v>-32.101547319295982</v>
      </c>
      <c r="CU409">
        <f t="shared" si="337"/>
        <v>-30.362525695999913</v>
      </c>
      <c r="DD409">
        <f t="shared" si="338"/>
        <v>0.41543995758597574</v>
      </c>
      <c r="DE409">
        <f t="shared" si="339"/>
        <v>2.0385857494000676</v>
      </c>
      <c r="DF409">
        <f t="shared" si="340"/>
        <v>1.2416363287091192</v>
      </c>
      <c r="DG409">
        <f t="shared" si="341"/>
        <v>-42.417559353600019</v>
      </c>
      <c r="DH409">
        <f t="shared" si="342"/>
        <v>-11.185593599999834</v>
      </c>
      <c r="DQ409">
        <f t="shared" si="343"/>
        <v>0.37037268821986696</v>
      </c>
      <c r="DR409">
        <f t="shared" si="344"/>
        <v>2.0063927036371814</v>
      </c>
      <c r="DS409">
        <f t="shared" si="345"/>
        <v>2.5544924423961648</v>
      </c>
      <c r="DT409">
        <f t="shared" si="346"/>
        <v>-41.969061724799985</v>
      </c>
      <c r="DU409">
        <f t="shared" si="347"/>
        <v>-93.724444799999787</v>
      </c>
    </row>
    <row r="410" spans="1:125">
      <c r="A410">
        <v>0.40500000000000003</v>
      </c>
      <c r="B410">
        <f t="shared" si="300"/>
        <v>0.32611544814375004</v>
      </c>
      <c r="C410">
        <f t="shared" si="301"/>
        <v>1.74206851875</v>
      </c>
      <c r="D410">
        <f t="shared" si="302"/>
        <v>2.7471149999999964</v>
      </c>
      <c r="E410">
        <f t="shared" si="303"/>
        <v>-26.750999999999998</v>
      </c>
      <c r="F410">
        <f t="shared" si="304"/>
        <v>-68.399999999999977</v>
      </c>
      <c r="N410">
        <f t="shared" si="305"/>
        <v>0.31813934387894027</v>
      </c>
      <c r="O410">
        <f t="shared" si="306"/>
        <v>1.807160908953094</v>
      </c>
      <c r="P410">
        <f t="shared" si="307"/>
        <v>3.3131511779624945</v>
      </c>
      <c r="Q410">
        <f t="shared" si="308"/>
        <v>-31.166877787500006</v>
      </c>
      <c r="R410">
        <f t="shared" si="309"/>
        <v>-115.37882999999988</v>
      </c>
      <c r="AC410">
        <f t="shared" si="310"/>
        <v>0.27710461380023732</v>
      </c>
      <c r="AD410">
        <f t="shared" si="311"/>
        <v>2.1243619068138719</v>
      </c>
      <c r="AE410">
        <f t="shared" si="312"/>
        <v>6.6999275824402265</v>
      </c>
      <c r="AF410">
        <f t="shared" si="348"/>
        <v>-54.677607770598627</v>
      </c>
      <c r="AG410">
        <f t="shared" si="349"/>
        <v>-475.47038948849877</v>
      </c>
      <c r="AQ410">
        <f t="shared" si="313"/>
        <v>0.36156480043179379</v>
      </c>
      <c r="AR410">
        <f t="shared" si="314"/>
        <v>1.4527690067362471</v>
      </c>
      <c r="AS410">
        <f t="shared" si="315"/>
        <v>0.23139865349997635</v>
      </c>
      <c r="AT410">
        <f t="shared" si="316"/>
        <v>-7.1248764999999707</v>
      </c>
      <c r="AU410">
        <f t="shared" si="317"/>
        <v>140.39480000000003</v>
      </c>
      <c r="BD410">
        <f t="shared" si="318"/>
        <v>0.59093610290081389</v>
      </c>
      <c r="BE410">
        <f t="shared" si="319"/>
        <v>2.1585753257266376</v>
      </c>
      <c r="BF410">
        <f t="shared" si="320"/>
        <v>-3.8517995230312527</v>
      </c>
      <c r="BG410">
        <f t="shared" si="321"/>
        <v>-43.8358180312499</v>
      </c>
      <c r="BH410">
        <f t="shared" si="322"/>
        <v>307.18957499999942</v>
      </c>
      <c r="BQ410">
        <f t="shared" si="323"/>
        <v>0.24994015412347181</v>
      </c>
      <c r="BR410">
        <f t="shared" si="324"/>
        <v>1.7193073047597078</v>
      </c>
      <c r="BS410">
        <f t="shared" si="325"/>
        <v>5.1043888532109341</v>
      </c>
      <c r="BT410">
        <f t="shared" si="326"/>
        <v>-27.999642726562548</v>
      </c>
      <c r="BU410">
        <f t="shared" si="327"/>
        <v>-221.02093124999965</v>
      </c>
      <c r="CD410">
        <f t="shared" si="328"/>
        <v>0.29952843392771733</v>
      </c>
      <c r="CE410">
        <f t="shared" si="329"/>
        <v>1.9590431527603129</v>
      </c>
      <c r="CF410">
        <f t="shared" si="330"/>
        <v>4.6339022598749917</v>
      </c>
      <c r="CG410">
        <f t="shared" si="331"/>
        <v>-41.470592625000009</v>
      </c>
      <c r="CH410">
        <f t="shared" si="332"/>
        <v>-224.99609999999916</v>
      </c>
      <c r="CQ410">
        <f t="shared" si="333"/>
        <v>0.36746058744391052</v>
      </c>
      <c r="CR410">
        <f t="shared" si="334"/>
        <v>1.8498166180137006</v>
      </c>
      <c r="CS410">
        <f t="shared" si="335"/>
        <v>1.9189625792400051</v>
      </c>
      <c r="CT410">
        <f t="shared" si="336"/>
        <v>-32.131421959999976</v>
      </c>
      <c r="CU410">
        <f t="shared" si="337"/>
        <v>-29.387061333333275</v>
      </c>
      <c r="DD410">
        <f t="shared" si="338"/>
        <v>0.41747915708349442</v>
      </c>
      <c r="DE410">
        <f t="shared" si="339"/>
        <v>2.0398061751514445</v>
      </c>
      <c r="DF410">
        <f t="shared" si="340"/>
        <v>1.1992134429843713</v>
      </c>
      <c r="DG410">
        <f t="shared" si="341"/>
        <v>-42.427945765625005</v>
      </c>
      <c r="DH410">
        <f t="shared" si="342"/>
        <v>-9.5876124999999206</v>
      </c>
      <c r="DQ410">
        <f t="shared" si="343"/>
        <v>0.37238035117099133</v>
      </c>
      <c r="DR410">
        <f t="shared" si="344"/>
        <v>2.0089261960018954</v>
      </c>
      <c r="DS410">
        <f t="shared" si="345"/>
        <v>2.5124768141484379</v>
      </c>
      <c r="DT410">
        <f t="shared" si="346"/>
        <v>-42.06189897656251</v>
      </c>
      <c r="DU410">
        <f t="shared" si="347"/>
        <v>-91.949681249999685</v>
      </c>
    </row>
    <row r="411" spans="1:125">
      <c r="A411">
        <v>0.40600000000000003</v>
      </c>
      <c r="B411">
        <f t="shared" si="300"/>
        <v>0.32785888575865607</v>
      </c>
      <c r="C411">
        <f t="shared" si="301"/>
        <v>1.7448022468799995</v>
      </c>
      <c r="D411">
        <f t="shared" si="302"/>
        <v>2.7203299200000028</v>
      </c>
      <c r="E411">
        <f t="shared" si="303"/>
        <v>-26.819039999999994</v>
      </c>
      <c r="F411">
        <f t="shared" si="304"/>
        <v>-67.680000000000007</v>
      </c>
      <c r="N411">
        <f t="shared" si="305"/>
        <v>0.31994815616420458</v>
      </c>
      <c r="O411">
        <f t="shared" si="306"/>
        <v>1.8104584575091958</v>
      </c>
      <c r="P411">
        <f t="shared" si="307"/>
        <v>3.2819267981364417</v>
      </c>
      <c r="Q411">
        <f t="shared" si="308"/>
        <v>-31.28169436895999</v>
      </c>
      <c r="R411">
        <f t="shared" si="309"/>
        <v>-114.25385664000004</v>
      </c>
      <c r="AC411">
        <f t="shared" si="310"/>
        <v>0.27923231653812791</v>
      </c>
      <c r="AD411">
        <f t="shared" si="311"/>
        <v>2.1310344165022421</v>
      </c>
      <c r="AE411">
        <f t="shared" si="312"/>
        <v>6.6450128593392446</v>
      </c>
      <c r="AF411">
        <f t="shared" si="348"/>
        <v>-55.151216928524065</v>
      </c>
      <c r="AG411">
        <f t="shared" si="349"/>
        <v>-471.74137763461158</v>
      </c>
      <c r="AQ411">
        <f t="shared" si="313"/>
        <v>0.36301768395621814</v>
      </c>
      <c r="AR411">
        <f t="shared" si="314"/>
        <v>1.4529968663057931</v>
      </c>
      <c r="AS411">
        <f t="shared" si="315"/>
        <v>0.2243437949491156</v>
      </c>
      <c r="AT411">
        <f t="shared" si="316"/>
        <v>-6.9850205824000398</v>
      </c>
      <c r="AU411">
        <f t="shared" si="317"/>
        <v>139.31491839999967</v>
      </c>
      <c r="BD411">
        <f t="shared" si="318"/>
        <v>0.59309274503361642</v>
      </c>
      <c r="BE411">
        <f t="shared" si="319"/>
        <v>2.1547016595305255</v>
      </c>
      <c r="BF411">
        <f t="shared" si="320"/>
        <v>-3.8954815957411091</v>
      </c>
      <c r="BG411">
        <f t="shared" si="321"/>
        <v>-43.52817767760007</v>
      </c>
      <c r="BH411">
        <f t="shared" si="322"/>
        <v>308.08784159999982</v>
      </c>
      <c r="BQ411">
        <f t="shared" si="323"/>
        <v>0.25166200894685159</v>
      </c>
      <c r="BR411">
        <f t="shared" si="324"/>
        <v>1.7243976570038622</v>
      </c>
      <c r="BS411">
        <f t="shared" si="325"/>
        <v>5.0762788966058263</v>
      </c>
      <c r="BT411">
        <f t="shared" si="326"/>
        <v>-28.220073541799934</v>
      </c>
      <c r="BU411">
        <f t="shared" si="327"/>
        <v>-219.83928120000019</v>
      </c>
      <c r="CD411">
        <f t="shared" si="328"/>
        <v>0.3014897871104843</v>
      </c>
      <c r="CE411">
        <f t="shared" si="329"/>
        <v>1.9636562823106534</v>
      </c>
      <c r="CF411">
        <f t="shared" si="330"/>
        <v>4.5923195137881443</v>
      </c>
      <c r="CG411">
        <f t="shared" si="331"/>
        <v>-41.694554563199944</v>
      </c>
      <c r="CH411">
        <f t="shared" si="332"/>
        <v>-222.92618880000009</v>
      </c>
      <c r="CQ411">
        <f t="shared" si="333"/>
        <v>0.36931135818676064</v>
      </c>
      <c r="CR411">
        <f t="shared" si="334"/>
        <v>1.8517195100247075</v>
      </c>
      <c r="CS411">
        <f t="shared" si="335"/>
        <v>1.8868166260973647</v>
      </c>
      <c r="CT411">
        <f t="shared" si="336"/>
        <v>-32.160322053802645</v>
      </c>
      <c r="CU411">
        <f t="shared" si="337"/>
        <v>-28.413432490666622</v>
      </c>
      <c r="DD411">
        <f t="shared" si="338"/>
        <v>0.41951955579365685</v>
      </c>
      <c r="DE411">
        <f t="shared" si="339"/>
        <v>2.0409841730901261</v>
      </c>
      <c r="DF411">
        <f t="shared" si="340"/>
        <v>1.156780969454887</v>
      </c>
      <c r="DG411">
        <f t="shared" si="341"/>
        <v>-42.436735347599992</v>
      </c>
      <c r="DH411">
        <f t="shared" si="342"/>
        <v>-7.9919384000000377</v>
      </c>
      <c r="DQ411">
        <f t="shared" si="343"/>
        <v>0.37439052659126743</v>
      </c>
      <c r="DR411">
        <f t="shared" si="344"/>
        <v>2.0114176266156223</v>
      </c>
      <c r="DS411">
        <f t="shared" si="345"/>
        <v>2.4703692364058387</v>
      </c>
      <c r="DT411">
        <f t="shared" si="346"/>
        <v>-42.152960341799997</v>
      </c>
      <c r="DU411">
        <f t="shared" si="347"/>
        <v>-90.172681199999943</v>
      </c>
    </row>
    <row r="412" spans="1:125">
      <c r="A412">
        <v>0.40699999999999997</v>
      </c>
      <c r="B412">
        <f t="shared" si="300"/>
        <v>0.32960504369784183</v>
      </c>
      <c r="C412">
        <f t="shared" si="301"/>
        <v>1.74750915603</v>
      </c>
      <c r="D412">
        <f t="shared" si="302"/>
        <v>2.6934771599999969</v>
      </c>
      <c r="E412">
        <f t="shared" si="303"/>
        <v>-26.886359999999982</v>
      </c>
      <c r="F412">
        <f t="shared" si="304"/>
        <v>-66.960000000000036</v>
      </c>
      <c r="N412">
        <f t="shared" si="305"/>
        <v>0.32176025036674583</v>
      </c>
      <c r="O412">
        <f t="shared" si="306"/>
        <v>1.8137247244647949</v>
      </c>
      <c r="P412">
        <f t="shared" si="307"/>
        <v>3.2505881646906363</v>
      </c>
      <c r="Q412">
        <f t="shared" si="308"/>
        <v>-31.395384553260008</v>
      </c>
      <c r="R412">
        <f t="shared" si="309"/>
        <v>-113.12604071999999</v>
      </c>
      <c r="AC412">
        <f t="shared" si="310"/>
        <v>0.28136666424956525</v>
      </c>
      <c r="AD412">
        <f t="shared" si="311"/>
        <v>2.1376517752860797</v>
      </c>
      <c r="AE412">
        <f t="shared" si="312"/>
        <v>6.5896263981207319</v>
      </c>
      <c r="AF412">
        <f t="shared" si="348"/>
        <v>-55.621077485227318</v>
      </c>
      <c r="AG412">
        <f t="shared" si="349"/>
        <v>-467.97324394013685</v>
      </c>
      <c r="AQ412">
        <f t="shared" si="313"/>
        <v>0.36447079183604653</v>
      </c>
      <c r="AR412">
        <f t="shared" si="314"/>
        <v>1.4532177407642441</v>
      </c>
      <c r="AS412">
        <f t="shared" si="315"/>
        <v>0.21742825026382206</v>
      </c>
      <c r="AT412">
        <f t="shared" si="316"/>
        <v>-6.8462508743999422</v>
      </c>
      <c r="AU412">
        <f t="shared" si="317"/>
        <v>138.22240319999946</v>
      </c>
      <c r="BD412">
        <f t="shared" si="318"/>
        <v>0.59524549171049668</v>
      </c>
      <c r="BE412">
        <f t="shared" si="319"/>
        <v>2.1507844652307808</v>
      </c>
      <c r="BF412">
        <f t="shared" si="320"/>
        <v>-3.9388555822515974</v>
      </c>
      <c r="BG412">
        <f t="shared" si="321"/>
        <v>-43.219648916849934</v>
      </c>
      <c r="BH412">
        <f t="shared" si="322"/>
        <v>308.96640179999895</v>
      </c>
      <c r="BQ412">
        <f t="shared" si="323"/>
        <v>0.25338894003080809</v>
      </c>
      <c r="BR412">
        <f t="shared" si="324"/>
        <v>1.729459789273299</v>
      </c>
      <c r="BS412">
        <f t="shared" si="325"/>
        <v>5.0479491014262043</v>
      </c>
      <c r="BT412">
        <f t="shared" si="326"/>
        <v>-28.439318462362593</v>
      </c>
      <c r="BU412">
        <f t="shared" si="327"/>
        <v>-218.6491513499999</v>
      </c>
      <c r="CD412">
        <f t="shared" si="328"/>
        <v>0.30345573259418829</v>
      </c>
      <c r="CE412">
        <f t="shared" si="329"/>
        <v>1.9682277174793159</v>
      </c>
      <c r="CF412">
        <f t="shared" si="330"/>
        <v>4.5505138423021343</v>
      </c>
      <c r="CG412">
        <f t="shared" si="331"/>
        <v>-41.916441844200065</v>
      </c>
      <c r="CH412">
        <f t="shared" si="332"/>
        <v>-220.84680239999921</v>
      </c>
      <c r="CQ412">
        <f t="shared" si="333"/>
        <v>0.3711640157438687</v>
      </c>
      <c r="CR412">
        <f t="shared" si="334"/>
        <v>1.8535902417947214</v>
      </c>
      <c r="CS412">
        <f t="shared" si="335"/>
        <v>1.8546422593689649</v>
      </c>
      <c r="CT412">
        <f t="shared" si="336"/>
        <v>-32.188249438015959</v>
      </c>
      <c r="CU412">
        <f t="shared" si="337"/>
        <v>-27.441642751999954</v>
      </c>
      <c r="DD412">
        <f t="shared" si="338"/>
        <v>0.42156111128412249</v>
      </c>
      <c r="DE412">
        <f t="shared" si="339"/>
        <v>2.0421197344263371</v>
      </c>
      <c r="DF412">
        <f t="shared" si="340"/>
        <v>1.1143405037922833</v>
      </c>
      <c r="DG412">
        <f t="shared" si="341"/>
        <v>-42.443930421225005</v>
      </c>
      <c r="DH412">
        <f t="shared" si="342"/>
        <v>-6.3986006999999745</v>
      </c>
      <c r="DQ412">
        <f t="shared" si="343"/>
        <v>0.37640317237326532</v>
      </c>
      <c r="DR412">
        <f t="shared" si="344"/>
        <v>2.0138669044171826</v>
      </c>
      <c r="DS412">
        <f t="shared" si="345"/>
        <v>2.428171486163694</v>
      </c>
      <c r="DT412">
        <f t="shared" si="346"/>
        <v>-42.2422436123625</v>
      </c>
      <c r="DU412">
        <f t="shared" si="347"/>
        <v>-88.39350134999961</v>
      </c>
    </row>
    <row r="413" spans="1:125">
      <c r="A413">
        <v>0.40799999999999997</v>
      </c>
      <c r="B413">
        <f t="shared" si="300"/>
        <v>0.33135389510860791</v>
      </c>
      <c r="C413">
        <f t="shared" si="301"/>
        <v>1.7501891788800004</v>
      </c>
      <c r="D413">
        <f t="shared" si="302"/>
        <v>2.6665574399999983</v>
      </c>
      <c r="E413">
        <f t="shared" si="303"/>
        <v>-26.952960000000004</v>
      </c>
      <c r="F413">
        <f t="shared" si="304"/>
        <v>-66.240000000000009</v>
      </c>
      <c r="N413">
        <f t="shared" si="305"/>
        <v>0.32357559514802464</v>
      </c>
      <c r="O413">
        <f t="shared" si="306"/>
        <v>1.8169595961299436</v>
      </c>
      <c r="P413">
        <f t="shared" si="307"/>
        <v>3.2191364054384648</v>
      </c>
      <c r="Q413">
        <f t="shared" si="308"/>
        <v>-31.507945512960006</v>
      </c>
      <c r="R413">
        <f t="shared" si="309"/>
        <v>-111.99541247999997</v>
      </c>
      <c r="AC413">
        <f t="shared" si="310"/>
        <v>0.28350760154840365</v>
      </c>
      <c r="AD413">
        <f t="shared" si="311"/>
        <v>2.1442135133080509</v>
      </c>
      <c r="AE413">
        <f t="shared" si="312"/>
        <v>6.5337719668899137</v>
      </c>
      <c r="AF413">
        <f t="shared" si="348"/>
        <v>-56.087150489952734</v>
      </c>
      <c r="AG413">
        <f t="shared" si="349"/>
        <v>-464.16633096831492</v>
      </c>
      <c r="AQ413">
        <f t="shared" si="313"/>
        <v>0.36592411715564455</v>
      </c>
      <c r="AR413">
        <f t="shared" si="314"/>
        <v>1.4534317688802512</v>
      </c>
      <c r="AS413">
        <f t="shared" si="315"/>
        <v>0.21065092694015775</v>
      </c>
      <c r="AT413">
        <f t="shared" si="316"/>
        <v>-6.7085799423999788</v>
      </c>
      <c r="AU413">
        <f t="shared" si="317"/>
        <v>137.11738880000007</v>
      </c>
      <c r="BD413">
        <f t="shared" si="318"/>
        <v>0.59739429955754253</v>
      </c>
      <c r="BE413">
        <f t="shared" si="319"/>
        <v>2.1468240513544985</v>
      </c>
      <c r="BF413">
        <f t="shared" si="320"/>
        <v>-3.9819206039961674</v>
      </c>
      <c r="BG413">
        <f t="shared" si="321"/>
        <v>-42.910251417599881</v>
      </c>
      <c r="BH413">
        <f t="shared" si="322"/>
        <v>309.82533120000016</v>
      </c>
      <c r="BQ413">
        <f t="shared" si="323"/>
        <v>0.25512091904564516</v>
      </c>
      <c r="BR413">
        <f t="shared" si="324"/>
        <v>1.7344934823238034</v>
      </c>
      <c r="BS413">
        <f t="shared" si="325"/>
        <v>5.0194006577971235</v>
      </c>
      <c r="BT413">
        <f t="shared" si="326"/>
        <v>-28.65736903680002</v>
      </c>
      <c r="BU413">
        <f t="shared" si="327"/>
        <v>-217.45059839999988</v>
      </c>
      <c r="CD413">
        <f t="shared" si="328"/>
        <v>0.30542622857333024</v>
      </c>
      <c r="CE413">
        <f t="shared" si="329"/>
        <v>1.9727572363798116</v>
      </c>
      <c r="CF413">
        <f t="shared" si="330"/>
        <v>4.5084873247948725</v>
      </c>
      <c r="CG413">
        <f t="shared" si="331"/>
        <v>-42.136245043200091</v>
      </c>
      <c r="CH413">
        <f t="shared" si="332"/>
        <v>-218.75804159999939</v>
      </c>
      <c r="CQ413">
        <f t="shared" si="333"/>
        <v>0.37301852794094942</v>
      </c>
      <c r="CR413">
        <f t="shared" si="334"/>
        <v>1.8554287853962006</v>
      </c>
      <c r="CS413">
        <f t="shared" si="335"/>
        <v>1.822440450844274</v>
      </c>
      <c r="CT413">
        <f t="shared" si="336"/>
        <v>-32.215205953535957</v>
      </c>
      <c r="CU413">
        <f t="shared" si="337"/>
        <v>-26.471695701333303</v>
      </c>
      <c r="DD413">
        <f t="shared" si="338"/>
        <v>0.42360378111455899</v>
      </c>
      <c r="DE413">
        <f t="shared" si="339"/>
        <v>2.0432128519648063</v>
      </c>
      <c r="DF413">
        <f t="shared" si="340"/>
        <v>1.0718936393318463</v>
      </c>
      <c r="DG413">
        <f t="shared" si="341"/>
        <v>-42.449533337600009</v>
      </c>
      <c r="DH413">
        <f t="shared" si="342"/>
        <v>-4.8076288000000318</v>
      </c>
      <c r="DQ413">
        <f t="shared" si="343"/>
        <v>0.37841824631938331</v>
      </c>
      <c r="DR413">
        <f t="shared" si="344"/>
        <v>2.0162739401234844</v>
      </c>
      <c r="DS413">
        <f t="shared" si="345"/>
        <v>2.3858853425971196</v>
      </c>
      <c r="DT413">
        <f t="shared" si="346"/>
        <v>-42.329746636800024</v>
      </c>
      <c r="DU413">
        <f t="shared" si="347"/>
        <v>-86.612198400000011</v>
      </c>
    </row>
    <row r="414" spans="1:125">
      <c r="A414">
        <v>0.40899999999999997</v>
      </c>
      <c r="B414">
        <f t="shared" si="300"/>
        <v>0.33310541307129399</v>
      </c>
      <c r="C414">
        <f t="shared" si="301"/>
        <v>1.7528422488299999</v>
      </c>
      <c r="D414">
        <f t="shared" si="302"/>
        <v>2.639571479999999</v>
      </c>
      <c r="E414">
        <f t="shared" si="303"/>
        <v>-27.018839999999983</v>
      </c>
      <c r="F414">
        <f t="shared" si="304"/>
        <v>-65.520000000000039</v>
      </c>
      <c r="N414">
        <f t="shared" si="305"/>
        <v>0.32539415905637609</v>
      </c>
      <c r="O414">
        <f t="shared" si="306"/>
        <v>1.8201629599439142</v>
      </c>
      <c r="P414">
        <f t="shared" si="307"/>
        <v>3.1875726510056506</v>
      </c>
      <c r="Q414">
        <f t="shared" si="308"/>
        <v>-31.619374450860022</v>
      </c>
      <c r="R414">
        <f t="shared" si="309"/>
        <v>-110.86200215999997</v>
      </c>
      <c r="AC414">
        <f t="shared" si="310"/>
        <v>0.28565507258052825</v>
      </c>
      <c r="AD414">
        <f t="shared" si="311"/>
        <v>2.150719164498387</v>
      </c>
      <c r="AE414">
        <f t="shared" si="312"/>
        <v>6.4774533725309826</v>
      </c>
      <c r="AF414">
        <f t="shared" si="348"/>
        <v>-56.549397335688326</v>
      </c>
      <c r="AG414">
        <f t="shared" si="349"/>
        <v>-460.3209836447445</v>
      </c>
      <c r="AQ414">
        <f t="shared" si="313"/>
        <v>0.36737765313759541</v>
      </c>
      <c r="AR414">
        <f t="shared" si="314"/>
        <v>1.4536390883237118</v>
      </c>
      <c r="AS414">
        <f t="shared" si="315"/>
        <v>0.20401071997486042</v>
      </c>
      <c r="AT414">
        <f t="shared" si="316"/>
        <v>-6.5720202184000698</v>
      </c>
      <c r="AU414">
        <f t="shared" si="317"/>
        <v>136.00000959999966</v>
      </c>
      <c r="BD414">
        <f t="shared" si="318"/>
        <v>0.59953912550980304</v>
      </c>
      <c r="BE414">
        <f t="shared" si="319"/>
        <v>2.1428207272975683</v>
      </c>
      <c r="BF414">
        <f t="shared" si="320"/>
        <v>-4.0246758020391482</v>
      </c>
      <c r="BG414">
        <f t="shared" si="321"/>
        <v>-42.600004772849971</v>
      </c>
      <c r="BH414">
        <f t="shared" si="322"/>
        <v>310.66470540000057</v>
      </c>
      <c r="BQ414">
        <f t="shared" si="323"/>
        <v>0.25685791744301945</v>
      </c>
      <c r="BR414">
        <f t="shared" si="324"/>
        <v>1.7394985181055003</v>
      </c>
      <c r="BS414">
        <f t="shared" si="325"/>
        <v>4.9906347642668472</v>
      </c>
      <c r="BT414">
        <f t="shared" si="326"/>
        <v>-28.874216870362531</v>
      </c>
      <c r="BU414">
        <f t="shared" si="327"/>
        <v>-216.24367904999986</v>
      </c>
      <c r="CD414">
        <f t="shared" si="328"/>
        <v>0.30740123302156769</v>
      </c>
      <c r="CE414">
        <f t="shared" si="329"/>
        <v>1.9772446192097144</v>
      </c>
      <c r="CF414">
        <f t="shared" si="330"/>
        <v>4.4662420500188382</v>
      </c>
      <c r="CG414">
        <f t="shared" si="331"/>
        <v>-42.353954836200032</v>
      </c>
      <c r="CH414">
        <f t="shared" si="332"/>
        <v>-216.66000719999988</v>
      </c>
      <c r="CQ414">
        <f t="shared" si="333"/>
        <v>0.37487486257627528</v>
      </c>
      <c r="CR414">
        <f t="shared" si="334"/>
        <v>1.8572351138724792</v>
      </c>
      <c r="CS414">
        <f t="shared" si="335"/>
        <v>1.79021217047001</v>
      </c>
      <c r="CT414">
        <f t="shared" si="336"/>
        <v>-32.241193444842651</v>
      </c>
      <c r="CU414">
        <f t="shared" si="337"/>
        <v>-25.503594922666665</v>
      </c>
      <c r="DD414">
        <f t="shared" si="338"/>
        <v>0.42564752283823426</v>
      </c>
      <c r="DE414">
        <f t="shared" si="339"/>
        <v>2.0442635201024171</v>
      </c>
      <c r="DF414">
        <f t="shared" si="340"/>
        <v>1.0294419670430011</v>
      </c>
      <c r="DG414">
        <f t="shared" si="341"/>
        <v>-42.453546477224982</v>
      </c>
      <c r="DH414">
        <f t="shared" si="342"/>
        <v>-3.2190521000000558</v>
      </c>
      <c r="DQ414">
        <f t="shared" si="343"/>
        <v>0.3804357061436266</v>
      </c>
      <c r="DR414">
        <f t="shared" si="344"/>
        <v>2.0186386462316777</v>
      </c>
      <c r="DS414">
        <f t="shared" si="345"/>
        <v>2.3435125870043514</v>
      </c>
      <c r="DT414">
        <f t="shared" si="346"/>
        <v>-42.415467320362481</v>
      </c>
      <c r="DU414">
        <f t="shared" si="347"/>
        <v>-84.828829050000195</v>
      </c>
    </row>
    <row r="415" spans="1:125">
      <c r="A415">
        <v>0.41</v>
      </c>
      <c r="B415">
        <f t="shared" si="300"/>
        <v>0.33485957059999993</v>
      </c>
      <c r="C415">
        <f t="shared" si="301"/>
        <v>1.7554683000000002</v>
      </c>
      <c r="D415">
        <f t="shared" si="302"/>
        <v>2.61252</v>
      </c>
      <c r="E415">
        <f t="shared" si="303"/>
        <v>-27.084000000000003</v>
      </c>
      <c r="F415">
        <f t="shared" si="304"/>
        <v>-64.800000000000011</v>
      </c>
      <c r="N415">
        <f t="shared" si="305"/>
        <v>0.32721591052813992</v>
      </c>
      <c r="O415">
        <f t="shared" si="306"/>
        <v>1.8233347044780002</v>
      </c>
      <c r="P415">
        <f t="shared" si="307"/>
        <v>3.1558980348000043</v>
      </c>
      <c r="Q415">
        <f t="shared" si="308"/>
        <v>-31.729668599999989</v>
      </c>
      <c r="R415">
        <f t="shared" si="309"/>
        <v>-109.72584000000018</v>
      </c>
      <c r="AC415">
        <f t="shared" si="310"/>
        <v>0.28780902102766576</v>
      </c>
      <c r="AD415">
        <f t="shared" si="311"/>
        <v>2.157168266613426</v>
      </c>
      <c r="AE415">
        <f t="shared" si="312"/>
        <v>6.4206744603624344</v>
      </c>
      <c r="AF415">
        <f t="shared" si="348"/>
        <v>-57.007779761519885</v>
      </c>
      <c r="AG415">
        <f t="shared" si="349"/>
        <v>-456.43754923200186</v>
      </c>
      <c r="AQ415">
        <f t="shared" si="313"/>
        <v>0.36883139314159991</v>
      </c>
      <c r="AR415">
        <f t="shared" si="314"/>
        <v>1.4538398356533353</v>
      </c>
      <c r="AS415">
        <f t="shared" si="315"/>
        <v>0.19750651200001634</v>
      </c>
      <c r="AT415">
        <f t="shared" si="316"/>
        <v>-6.4365839999999821</v>
      </c>
      <c r="AU415">
        <f t="shared" si="317"/>
        <v>134.87040000000047</v>
      </c>
      <c r="BD415">
        <f t="shared" si="318"/>
        <v>0.6016799268121501</v>
      </c>
      <c r="BE415">
        <f t="shared" si="319"/>
        <v>2.138774803305004</v>
      </c>
      <c r="BF415">
        <f t="shared" si="320"/>
        <v>-4.0671203369999906</v>
      </c>
      <c r="BG415">
        <f t="shared" si="321"/>
        <v>-42.288928500000111</v>
      </c>
      <c r="BH415">
        <f t="shared" si="322"/>
        <v>311.48460000000057</v>
      </c>
      <c r="BQ415">
        <f t="shared" si="323"/>
        <v>0.25859990645713743</v>
      </c>
      <c r="BR415">
        <f t="shared" si="324"/>
        <v>1.7444746797712487</v>
      </c>
      <c r="BS415">
        <f t="shared" si="325"/>
        <v>4.9616526277500048</v>
      </c>
      <c r="BT415">
        <f t="shared" si="326"/>
        <v>-29.089853624999932</v>
      </c>
      <c r="BU415">
        <f t="shared" si="327"/>
        <v>-215.02845000000025</v>
      </c>
      <c r="CD415">
        <f t="shared" si="328"/>
        <v>0.3093807036938</v>
      </c>
      <c r="CE415">
        <f t="shared" si="329"/>
        <v>1.9816896482599997</v>
      </c>
      <c r="CF415">
        <f t="shared" si="330"/>
        <v>4.4237801160000121</v>
      </c>
      <c r="CG415">
        <f t="shared" si="331"/>
        <v>-42.569561999999991</v>
      </c>
      <c r="CH415">
        <f t="shared" si="332"/>
        <v>-214.55280000000084</v>
      </c>
      <c r="CQ415">
        <f t="shared" si="333"/>
        <v>0.37673298742164613</v>
      </c>
      <c r="CR415">
        <f t="shared" si="334"/>
        <v>1.859009201235911</v>
      </c>
      <c r="CS415">
        <f t="shared" si="335"/>
        <v>1.7579583863466683</v>
      </c>
      <c r="CT415">
        <f t="shared" si="336"/>
        <v>-32.266213759999992</v>
      </c>
      <c r="CU415">
        <f t="shared" si="337"/>
        <v>-24.537344000000019</v>
      </c>
      <c r="DD415">
        <f t="shared" si="338"/>
        <v>0.42769229400360814</v>
      </c>
      <c r="DE415">
        <f t="shared" si="339"/>
        <v>2.0452717348258327</v>
      </c>
      <c r="DF415">
        <f t="shared" si="340"/>
        <v>0.9869870755000032</v>
      </c>
      <c r="DG415">
        <f t="shared" si="341"/>
        <v>-42.455972250000009</v>
      </c>
      <c r="DH415">
        <f t="shared" si="342"/>
        <v>-1.6329000000000633</v>
      </c>
      <c r="DQ415">
        <f t="shared" si="343"/>
        <v>0.38245550947338741</v>
      </c>
      <c r="DR415">
        <f t="shared" si="344"/>
        <v>2.0209609370212496</v>
      </c>
      <c r="DS415">
        <f t="shared" si="345"/>
        <v>2.3010550027500036</v>
      </c>
      <c r="DT415">
        <f t="shared" si="346"/>
        <v>-42.499403625000014</v>
      </c>
      <c r="DU415">
        <f t="shared" si="347"/>
        <v>-83.043450000000348</v>
      </c>
    </row>
    <row r="416" spans="1:125">
      <c r="A416">
        <v>0.41099999999999998</v>
      </c>
      <c r="B416">
        <f t="shared" si="300"/>
        <v>0.33661634064330587</v>
      </c>
      <c r="C416">
        <f t="shared" si="301"/>
        <v>1.75806726723</v>
      </c>
      <c r="D416">
        <f t="shared" si="302"/>
        <v>2.5854037200000022</v>
      </c>
      <c r="E416">
        <f t="shared" si="303"/>
        <v>-27.148439999999987</v>
      </c>
      <c r="F416">
        <f t="shared" si="304"/>
        <v>-64.080000000000041</v>
      </c>
      <c r="N416">
        <f t="shared" si="305"/>
        <v>0.3290408178887948</v>
      </c>
      <c r="O416">
        <f t="shared" si="306"/>
        <v>1.8264747194382795</v>
      </c>
      <c r="P416">
        <f t="shared" si="307"/>
        <v>3.1241136929811506</v>
      </c>
      <c r="Q416">
        <f t="shared" si="308"/>
        <v>-31.838825223660017</v>
      </c>
      <c r="R416">
        <f t="shared" si="309"/>
        <v>-108.58695624000012</v>
      </c>
      <c r="AC416">
        <f t="shared" si="310"/>
        <v>0.28996939011122724</v>
      </c>
      <c r="AD416">
        <f t="shared" si="311"/>
        <v>2.1635603612738921</v>
      </c>
      <c r="AE416">
        <f t="shared" si="312"/>
        <v>6.3634391137892941</v>
      </c>
      <c r="AF416">
        <f t="shared" si="348"/>
        <v>-57.46225985495505</v>
      </c>
      <c r="AG416">
        <f t="shared" si="349"/>
        <v>-452.51637730416769</v>
      </c>
      <c r="AQ416">
        <f t="shared" si="313"/>
        <v>0.37028533066335512</v>
      </c>
      <c r="AR416">
        <f t="shared" si="314"/>
        <v>1.4540341463043149</v>
      </c>
      <c r="AS416">
        <f t="shared" si="315"/>
        <v>0.19113717341709702</v>
      </c>
      <c r="AT416">
        <f t="shared" si="316"/>
        <v>-6.3022834503999547</v>
      </c>
      <c r="AU416">
        <f t="shared" si="317"/>
        <v>133.72869439999999</v>
      </c>
      <c r="BD416">
        <f t="shared" si="318"/>
        <v>0.60381666102011666</v>
      </c>
      <c r="BE416">
        <f t="shared" si="319"/>
        <v>2.1346865904514454</v>
      </c>
      <c r="BF416">
        <f t="shared" si="320"/>
        <v>-4.1092533889778933</v>
      </c>
      <c r="BG416">
        <f t="shared" si="321"/>
        <v>-41.977042040850094</v>
      </c>
      <c r="BH416">
        <f t="shared" si="322"/>
        <v>312.28509059999988</v>
      </c>
      <c r="BQ416">
        <f t="shared" si="323"/>
        <v>0.26034685710596434</v>
      </c>
      <c r="BR416">
        <f t="shared" si="324"/>
        <v>1.7494217516849879</v>
      </c>
      <c r="BS416">
        <f t="shared" si="325"/>
        <v>4.9324554634709106</v>
      </c>
      <c r="BT416">
        <f t="shared" si="326"/>
        <v>-29.304271019362517</v>
      </c>
      <c r="BU416">
        <f t="shared" si="327"/>
        <v>-213.8049679500001</v>
      </c>
      <c r="CD416">
        <f t="shared" si="328"/>
        <v>0.31136459812826894</v>
      </c>
      <c r="CE416">
        <f t="shared" si="329"/>
        <v>1.9860921079242642</v>
      </c>
      <c r="CF416">
        <f t="shared" si="330"/>
        <v>4.3811036299371562</v>
      </c>
      <c r="CG416">
        <f t="shared" si="331"/>
        <v>-42.783057412200066</v>
      </c>
      <c r="CH416">
        <f t="shared" si="332"/>
        <v>-212.43652080000015</v>
      </c>
      <c r="CQ416">
        <f t="shared" si="333"/>
        <v>0.37859287022335852</v>
      </c>
      <c r="CR416">
        <f t="shared" si="334"/>
        <v>1.8607510224660275</v>
      </c>
      <c r="CS416">
        <f t="shared" si="335"/>
        <v>1.7256800647248798</v>
      </c>
      <c r="CT416">
        <f t="shared" si="336"/>
        <v>-32.290268750655969</v>
      </c>
      <c r="CU416">
        <f t="shared" si="337"/>
        <v>-23.572946517333264</v>
      </c>
      <c r="DD416">
        <f t="shared" si="338"/>
        <v>0.42973805215592142</v>
      </c>
      <c r="DE416">
        <f t="shared" si="339"/>
        <v>2.0462374937090768</v>
      </c>
      <c r="DF416">
        <f t="shared" si="340"/>
        <v>0.94453055085250437</v>
      </c>
      <c r="DG416">
        <f t="shared" si="341"/>
        <v>-42.456813095225016</v>
      </c>
      <c r="DH416">
        <f t="shared" si="342"/>
        <v>-4.9201899999957277E-2</v>
      </c>
      <c r="DQ416">
        <f t="shared" si="343"/>
        <v>0.38447761385123086</v>
      </c>
      <c r="DR416">
        <f t="shared" si="344"/>
        <v>2.0232407285560603</v>
      </c>
      <c r="DS416">
        <f t="shared" si="345"/>
        <v>2.2585143752084047</v>
      </c>
      <c r="DT416">
        <f t="shared" si="346"/>
        <v>-42.581553569362512</v>
      </c>
      <c r="DU416">
        <f t="shared" si="347"/>
        <v>-81.256117949999975</v>
      </c>
    </row>
    <row r="417" spans="1:125">
      <c r="A417">
        <v>0.41199999999999998</v>
      </c>
      <c r="B417">
        <f t="shared" si="300"/>
        <v>0.33837569608499196</v>
      </c>
      <c r="C417">
        <f t="shared" si="301"/>
        <v>1.7606390860799994</v>
      </c>
      <c r="D417">
        <f t="shared" si="302"/>
        <v>2.5582233600000031</v>
      </c>
      <c r="E417">
        <f t="shared" si="303"/>
        <v>-27.212160000000004</v>
      </c>
      <c r="F417">
        <f t="shared" si="304"/>
        <v>-63.360000000000014</v>
      </c>
      <c r="N417">
        <f t="shared" si="305"/>
        <v>0.33086884935409366</v>
      </c>
      <c r="O417">
        <f t="shared" si="306"/>
        <v>1.8295828956683551</v>
      </c>
      <c r="P417">
        <f t="shared" si="307"/>
        <v>3.0922207644303397</v>
      </c>
      <c r="Q417">
        <f t="shared" si="308"/>
        <v>-31.946841615360022</v>
      </c>
      <c r="R417">
        <f t="shared" si="309"/>
        <v>-107.44538112000004</v>
      </c>
      <c r="AC417">
        <f t="shared" si="310"/>
        <v>0.29213612259619293</v>
      </c>
      <c r="AD417">
        <f t="shared" si="311"/>
        <v>2.1698949940028305</v>
      </c>
      <c r="AE417">
        <f t="shared" si="312"/>
        <v>6.3057512539544653</v>
      </c>
      <c r="AF417">
        <f t="shared" si="348"/>
        <v>-57.912800054217968</v>
      </c>
      <c r="AG417">
        <f t="shared" si="349"/>
        <v>-448.55781972148679</v>
      </c>
      <c r="AQ417">
        <f t="shared" si="313"/>
        <v>0.37173945933342811</v>
      </c>
      <c r="AR417">
        <f t="shared" si="314"/>
        <v>1.4542221545762</v>
      </c>
      <c r="AS417">
        <f t="shared" si="315"/>
        <v>0.18490156253184509</v>
      </c>
      <c r="AT417">
        <f t="shared" si="316"/>
        <v>-6.1691305983999314</v>
      </c>
      <c r="AU417">
        <f t="shared" si="317"/>
        <v>132.57502720000002</v>
      </c>
      <c r="BD417">
        <f t="shared" si="318"/>
        <v>0.60594928600071873</v>
      </c>
      <c r="BE417">
        <f t="shared" si="319"/>
        <v>2.130556400621757</v>
      </c>
      <c r="BF417">
        <f t="shared" si="320"/>
        <v>-4.1510741574758647</v>
      </c>
      <c r="BG417">
        <f t="shared" si="321"/>
        <v>-41.664364761600041</v>
      </c>
      <c r="BH417">
        <f t="shared" si="322"/>
        <v>313.0662527999998</v>
      </c>
      <c r="BQ417">
        <f t="shared" si="323"/>
        <v>0.26209874019243751</v>
      </c>
      <c r="BR417">
        <f t="shared" si="324"/>
        <v>1.754339519430006</v>
      </c>
      <c r="BS417">
        <f t="shared" si="325"/>
        <v>4.9030444949068892</v>
      </c>
      <c r="BT417">
        <f t="shared" si="326"/>
        <v>-29.517460828799983</v>
      </c>
      <c r="BU417">
        <f t="shared" si="327"/>
        <v>-212.57328959999984</v>
      </c>
      <c r="CD417">
        <f t="shared" si="328"/>
        <v>0.31335287364866443</v>
      </c>
      <c r="CE417">
        <f t="shared" si="329"/>
        <v>1.99045178470785</v>
      </c>
      <c r="CF417">
        <f t="shared" si="330"/>
        <v>4.3382147081011428</v>
      </c>
      <c r="CG417">
        <f t="shared" si="331"/>
        <v>-42.994432051200022</v>
      </c>
      <c r="CH417">
        <f t="shared" si="332"/>
        <v>-210.31127040000024</v>
      </c>
      <c r="CQ417">
        <f t="shared" si="333"/>
        <v>0.38045447870317128</v>
      </c>
      <c r="CR417">
        <f t="shared" si="334"/>
        <v>1.8624605535076815</v>
      </c>
      <c r="CS417">
        <f t="shared" si="335"/>
        <v>1.6933781700018198</v>
      </c>
      <c r="CT417">
        <f t="shared" si="336"/>
        <v>-32.313360272042644</v>
      </c>
      <c r="CU417">
        <f t="shared" si="337"/>
        <v>-22.610406058666612</v>
      </c>
      <c r="DD417">
        <f t="shared" si="338"/>
        <v>0.43178475483878165</v>
      </c>
      <c r="DE417">
        <f t="shared" si="339"/>
        <v>2.0471607959110969</v>
      </c>
      <c r="DF417">
        <f t="shared" si="340"/>
        <v>0.90207397679616053</v>
      </c>
      <c r="DG417">
        <f t="shared" si="341"/>
        <v>-42.456071481599999</v>
      </c>
      <c r="DH417">
        <f t="shared" si="342"/>
        <v>1.5320128000000182</v>
      </c>
      <c r="DQ417">
        <f t="shared" si="343"/>
        <v>0.38650197673667808</v>
      </c>
      <c r="DR417">
        <f t="shared" si="344"/>
        <v>2.0254779386863264</v>
      </c>
      <c r="DS417">
        <f t="shared" si="345"/>
        <v>2.2158924917068878</v>
      </c>
      <c r="DT417">
        <f t="shared" si="346"/>
        <v>-42.661915228800012</v>
      </c>
      <c r="DU417">
        <f t="shared" si="347"/>
        <v>-79.466889599999945</v>
      </c>
    </row>
    <row r="418" spans="1:125">
      <c r="A418">
        <v>0.41299999999999998</v>
      </c>
      <c r="B418">
        <f t="shared" si="300"/>
        <v>0.34013760974475787</v>
      </c>
      <c r="C418">
        <f t="shared" si="301"/>
        <v>1.7631836928300002</v>
      </c>
      <c r="D418">
        <f t="shared" si="302"/>
        <v>2.5309796399999982</v>
      </c>
      <c r="E418">
        <f t="shared" si="303"/>
        <v>-27.275159999999985</v>
      </c>
      <c r="F418">
        <f t="shared" si="304"/>
        <v>-62.640000000000043</v>
      </c>
      <c r="N418">
        <f t="shared" si="305"/>
        <v>0.33269997303120336</v>
      </c>
      <c r="O418">
        <f t="shared" si="306"/>
        <v>1.832659125152057</v>
      </c>
      <c r="P418">
        <f t="shared" si="307"/>
        <v>3.0602203907201662</v>
      </c>
      <c r="Q418">
        <f t="shared" si="308"/>
        <v>-32.053715098859996</v>
      </c>
      <c r="R418">
        <f t="shared" si="309"/>
        <v>-106.30114488000015</v>
      </c>
      <c r="AC418">
        <f t="shared" si="310"/>
        <v>0.29430916079503205</v>
      </c>
      <c r="AD418">
        <f t="shared" si="311"/>
        <v>2.176171714263142</v>
      </c>
      <c r="AE418">
        <f t="shared" si="312"/>
        <v>6.2476148393858182</v>
      </c>
      <c r="AF418">
        <f t="shared" si="348"/>
        <v>-58.359363150528935</v>
      </c>
      <c r="AG418">
        <f t="shared" si="349"/>
        <v>-444.56223060493767</v>
      </c>
      <c r="AQ418">
        <f t="shared" si="313"/>
        <v>0.37319377291611139</v>
      </c>
      <c r="AR418">
        <f t="shared" si="314"/>
        <v>1.4544039936208515</v>
      </c>
      <c r="AS418">
        <f t="shared" si="315"/>
        <v>0.17879852568813526</v>
      </c>
      <c r="AT418">
        <f t="shared" si="316"/>
        <v>-6.0371373383999867</v>
      </c>
      <c r="AU418">
        <f t="shared" si="317"/>
        <v>131.40953279999962</v>
      </c>
      <c r="BD418">
        <f t="shared" si="318"/>
        <v>0.60807775993325119</v>
      </c>
      <c r="BE418">
        <f t="shared" si="319"/>
        <v>2.1263845464915909</v>
      </c>
      <c r="BF418">
        <f t="shared" si="320"/>
        <v>-4.192581861325416</v>
      </c>
      <c r="BG418">
        <f t="shared" si="321"/>
        <v>-41.350915952850144</v>
      </c>
      <c r="BH418">
        <f t="shared" si="322"/>
        <v>313.82816219999972</v>
      </c>
      <c r="BQ418">
        <f t="shared" si="323"/>
        <v>0.26385552630569137</v>
      </c>
      <c r="BR418">
        <f t="shared" si="324"/>
        <v>1.7592277698171737</v>
      </c>
      <c r="BS418">
        <f t="shared" si="325"/>
        <v>4.873420953731558</v>
      </c>
      <c r="BT418">
        <f t="shared" si="326"/>
        <v>-29.729414885362416</v>
      </c>
      <c r="BU418">
        <f t="shared" si="327"/>
        <v>-211.33347164999998</v>
      </c>
      <c r="CD418">
        <f t="shared" si="328"/>
        <v>0.31534548736624268</v>
      </c>
      <c r="CE418">
        <f t="shared" si="329"/>
        <v>1.9947684672368569</v>
      </c>
      <c r="CF418">
        <f t="shared" si="330"/>
        <v>4.2951154757338887</v>
      </c>
      <c r="CG418">
        <f t="shared" si="331"/>
        <v>-43.203676996199974</v>
      </c>
      <c r="CH418">
        <f t="shared" si="332"/>
        <v>-208.17714960000012</v>
      </c>
      <c r="CQ418">
        <f t="shared" si="333"/>
        <v>0.38231778055926985</v>
      </c>
      <c r="CR418">
        <f t="shared" si="334"/>
        <v>1.8641377712691982</v>
      </c>
      <c r="CS418">
        <f t="shared" si="335"/>
        <v>1.6610536647176548</v>
      </c>
      <c r="CT418">
        <f t="shared" si="336"/>
        <v>-32.335490182975995</v>
      </c>
      <c r="CU418">
        <f t="shared" si="337"/>
        <v>-21.649726207999969</v>
      </c>
      <c r="DD418">
        <f t="shared" si="338"/>
        <v>0.43383235959574629</v>
      </c>
      <c r="DE418">
        <f t="shared" si="339"/>
        <v>2.0480416421732976</v>
      </c>
      <c r="DF418">
        <f t="shared" si="340"/>
        <v>0.85961893454321414</v>
      </c>
      <c r="DG418">
        <f t="shared" si="341"/>
        <v>-42.45374990722501</v>
      </c>
      <c r="DH418">
        <f t="shared" si="342"/>
        <v>3.1107146999999031</v>
      </c>
      <c r="DQ418">
        <f t="shared" si="343"/>
        <v>0.38852855550799492</v>
      </c>
      <c r="DR418">
        <f t="shared" si="344"/>
        <v>2.027672487050542</v>
      </c>
      <c r="DS418">
        <f t="shared" si="345"/>
        <v>2.1731911414690623</v>
      </c>
      <c r="DT418">
        <f t="shared" si="346"/>
        <v>-42.740486735362481</v>
      </c>
      <c r="DU418">
        <f t="shared" si="347"/>
        <v>-77.675821649999875</v>
      </c>
    </row>
    <row r="419" spans="1:125">
      <c r="A419">
        <v>0.41399999999999998</v>
      </c>
      <c r="B419">
        <f t="shared" si="300"/>
        <v>0.341902054378944</v>
      </c>
      <c r="C419">
        <f t="shared" si="301"/>
        <v>1.7657010244799993</v>
      </c>
      <c r="D419">
        <f t="shared" si="302"/>
        <v>2.503673280000001</v>
      </c>
      <c r="E419">
        <f t="shared" si="303"/>
        <v>-27.337439999999994</v>
      </c>
      <c r="F419">
        <f t="shared" si="304"/>
        <v>-61.920000000000016</v>
      </c>
      <c r="N419">
        <f t="shared" si="305"/>
        <v>0.33453415691984534</v>
      </c>
      <c r="O419">
        <f t="shared" si="306"/>
        <v>1.8357033010161248</v>
      </c>
      <c r="P419">
        <f t="shared" si="307"/>
        <v>3.0281137160843525</v>
      </c>
      <c r="Q419">
        <f t="shared" si="308"/>
        <v>-32.159443028159998</v>
      </c>
      <c r="R419">
        <f t="shared" si="309"/>
        <v>-105.1542777599999</v>
      </c>
      <c r="AC419">
        <f t="shared" si="310"/>
        <v>0.29648844657166457</v>
      </c>
      <c r="AD419">
        <f t="shared" si="311"/>
        <v>2.1823900754948098</v>
      </c>
      <c r="AE419">
        <f t="shared" si="312"/>
        <v>6.1890338656428785</v>
      </c>
      <c r="AF419">
        <f t="shared" si="348"/>
        <v>-58.80191229034412</v>
      </c>
      <c r="AG419">
        <f t="shared" si="349"/>
        <v>-440.52996631085716</v>
      </c>
      <c r="AQ419">
        <f t="shared" si="313"/>
        <v>0.37464826530827133</v>
      </c>
      <c r="AR419">
        <f t="shared" si="314"/>
        <v>1.4545797954305599</v>
      </c>
      <c r="AS419">
        <f t="shared" si="315"/>
        <v>0.17282689740288149</v>
      </c>
      <c r="AT419">
        <f t="shared" si="316"/>
        <v>-5.9063154303998431</v>
      </c>
      <c r="AU419">
        <f t="shared" si="317"/>
        <v>130.23234559999923</v>
      </c>
      <c r="BD419">
        <f t="shared" si="318"/>
        <v>0.61020204131007605</v>
      </c>
      <c r="BE419">
        <f t="shared" si="319"/>
        <v>2.12217134150817</v>
      </c>
      <c r="BF419">
        <f t="shared" si="320"/>
        <v>-4.2337757386108787</v>
      </c>
      <c r="BG419">
        <f t="shared" si="321"/>
        <v>-41.036714829599859</v>
      </c>
      <c r="BH419">
        <f t="shared" si="322"/>
        <v>314.5708943999997</v>
      </c>
      <c r="BQ419">
        <f t="shared" si="323"/>
        <v>0.26561718582228766</v>
      </c>
      <c r="BR419">
        <f t="shared" si="324"/>
        <v>1.7640862908931121</v>
      </c>
      <c r="BS419">
        <f t="shared" si="325"/>
        <v>4.8435860797581594</v>
      </c>
      <c r="BT419">
        <f t="shared" si="326"/>
        <v>-29.940125077799948</v>
      </c>
      <c r="BU419">
        <f t="shared" si="327"/>
        <v>-210.0855707999998</v>
      </c>
      <c r="CD419">
        <f t="shared" si="328"/>
        <v>0.31734239618194854</v>
      </c>
      <c r="CE419">
        <f t="shared" si="329"/>
        <v>1.9990419462670819</v>
      </c>
      <c r="CF419">
        <f t="shared" si="330"/>
        <v>4.2518080669478397</v>
      </c>
      <c r="CG419">
        <f t="shared" si="331"/>
        <v>-43.41078342720003</v>
      </c>
      <c r="CH419">
        <f t="shared" si="332"/>
        <v>-206.03425920000018</v>
      </c>
      <c r="CQ419">
        <f t="shared" si="333"/>
        <v>0.38418274346722908</v>
      </c>
      <c r="CR419">
        <f t="shared" si="334"/>
        <v>1.86578265362051</v>
      </c>
      <c r="CS419">
        <f t="shared" si="335"/>
        <v>1.6287075095519306</v>
      </c>
      <c r="CT419">
        <f t="shared" si="336"/>
        <v>-32.356660345855971</v>
      </c>
      <c r="CU419">
        <f t="shared" si="337"/>
        <v>-20.690910549333331</v>
      </c>
      <c r="DD419">
        <f t="shared" si="338"/>
        <v>0.4358808239719047</v>
      </c>
      <c r="DE419">
        <f t="shared" si="339"/>
        <v>2.0488800348170448</v>
      </c>
      <c r="DF419">
        <f t="shared" si="340"/>
        <v>0.81716700279312038</v>
      </c>
      <c r="DG419">
        <f t="shared" si="341"/>
        <v>-42.449850899600015</v>
      </c>
      <c r="DH419">
        <f t="shared" si="342"/>
        <v>4.6868743999999651</v>
      </c>
      <c r="DQ419">
        <f t="shared" si="343"/>
        <v>0.39055730746398026</v>
      </c>
      <c r="DR419">
        <f t="shared" si="344"/>
        <v>2.0298242950773524</v>
      </c>
      <c r="DS419">
        <f t="shared" si="345"/>
        <v>2.1304121155581601</v>
      </c>
      <c r="DT419">
        <f t="shared" si="346"/>
        <v>-42.817266277800044</v>
      </c>
      <c r="DU419">
        <f t="shared" si="347"/>
        <v>-75.882970799999953</v>
      </c>
    </row>
    <row r="420" spans="1:125">
      <c r="A420">
        <v>0.41499999999999998</v>
      </c>
      <c r="B420">
        <f t="shared" si="300"/>
        <v>0.34366900268125</v>
      </c>
      <c r="C420">
        <f t="shared" si="301"/>
        <v>1.7681910187500001</v>
      </c>
      <c r="D420">
        <f t="shared" si="302"/>
        <v>2.4763049999999982</v>
      </c>
      <c r="E420">
        <f t="shared" si="303"/>
        <v>-27.399000000000008</v>
      </c>
      <c r="F420">
        <f t="shared" si="304"/>
        <v>-61.199999999999989</v>
      </c>
      <c r="N420">
        <f t="shared" si="305"/>
        <v>0.33637136891344049</v>
      </c>
      <c r="O420">
        <f t="shared" si="306"/>
        <v>1.8387153175328435</v>
      </c>
      <c r="P420">
        <f t="shared" si="307"/>
        <v>2.995901887387499</v>
      </c>
      <c r="Q420">
        <f t="shared" si="308"/>
        <v>-32.264022787499982</v>
      </c>
      <c r="R420">
        <f t="shared" si="309"/>
        <v>-104.00480999999996</v>
      </c>
      <c r="AC420">
        <f t="shared" si="310"/>
        <v>0.29867392134545173</v>
      </c>
      <c r="AD420">
        <f t="shared" si="311"/>
        <v>2.1885496351517162</v>
      </c>
      <c r="AE420">
        <f t="shared" si="312"/>
        <v>6.1300123649599989</v>
      </c>
      <c r="AF420">
        <f t="shared" si="348"/>
        <v>-59.240410977588141</v>
      </c>
      <c r="AG420">
        <f t="shared" si="349"/>
        <v>-436.46138540550191</v>
      </c>
      <c r="AQ420">
        <f t="shared" si="313"/>
        <v>0.37610293053818111</v>
      </c>
      <c r="AR420">
        <f t="shared" si="314"/>
        <v>1.4547496908262487</v>
      </c>
      <c r="AS420">
        <f t="shared" si="315"/>
        <v>0.16698550049999206</v>
      </c>
      <c r="AT420">
        <f t="shared" si="316"/>
        <v>-5.7766764999999225</v>
      </c>
      <c r="AU420">
        <f t="shared" si="317"/>
        <v>129.04359999999974</v>
      </c>
      <c r="BD420">
        <f t="shared" si="318"/>
        <v>0.6123220889373755</v>
      </c>
      <c r="BE420">
        <f t="shared" si="319"/>
        <v>2.1179170998710131</v>
      </c>
      <c r="BF420">
        <f t="shared" si="320"/>
        <v>-4.2746550465937565</v>
      </c>
      <c r="BG420">
        <f t="shared" si="321"/>
        <v>-40.721780531249905</v>
      </c>
      <c r="BH420">
        <f t="shared" si="322"/>
        <v>315.29452499999945</v>
      </c>
      <c r="BQ420">
        <f t="shared" si="323"/>
        <v>0.26738368890745673</v>
      </c>
      <c r="BR420">
        <f t="shared" si="324"/>
        <v>1.7689148719483001</v>
      </c>
      <c r="BS420">
        <f t="shared" si="325"/>
        <v>4.8135411208828112</v>
      </c>
      <c r="BT420">
        <f t="shared" si="326"/>
        <v>-30.14958335156247</v>
      </c>
      <c r="BU420">
        <f t="shared" si="327"/>
        <v>-208.82964374999995</v>
      </c>
      <c r="CD420">
        <f t="shared" si="328"/>
        <v>0.31934355678855164</v>
      </c>
      <c r="CE420">
        <f t="shared" si="329"/>
        <v>2.0032720146928131</v>
      </c>
      <c r="CF420">
        <f t="shared" si="330"/>
        <v>4.2082946246249957</v>
      </c>
      <c r="CG420">
        <f t="shared" si="331"/>
        <v>-43.615742625000081</v>
      </c>
      <c r="CH420">
        <f t="shared" si="332"/>
        <v>-203.88269999999989</v>
      </c>
      <c r="CQ420">
        <f t="shared" si="333"/>
        <v>0.38604933508097355</v>
      </c>
      <c r="CR420">
        <f t="shared" si="334"/>
        <v>1.8673951793912997</v>
      </c>
      <c r="CS420">
        <f t="shared" si="335"/>
        <v>1.5963406633200046</v>
      </c>
      <c r="CT420">
        <f t="shared" si="336"/>
        <v>-32.376872626666646</v>
      </c>
      <c r="CU420">
        <f t="shared" si="337"/>
        <v>-19.733962666666692</v>
      </c>
      <c r="DD420">
        <f t="shared" si="338"/>
        <v>0.43793010551545625</v>
      </c>
      <c r="DE420">
        <f t="shared" si="339"/>
        <v>2.0496759777411326</v>
      </c>
      <c r="DF420">
        <f t="shared" si="340"/>
        <v>0.77471975770312751</v>
      </c>
      <c r="DG420">
        <f t="shared" si="341"/>
        <v>-42.444377015624994</v>
      </c>
      <c r="DH420">
        <f t="shared" si="342"/>
        <v>6.2604625000000169</v>
      </c>
      <c r="DQ420">
        <f t="shared" si="343"/>
        <v>0.39258818982575755</v>
      </c>
      <c r="DR420">
        <f t="shared" si="344"/>
        <v>2.0319332859873631</v>
      </c>
      <c r="DS420">
        <f t="shared" si="345"/>
        <v>2.0875572068203114</v>
      </c>
      <c r="DT420">
        <f t="shared" si="346"/>
        <v>-42.892252101562534</v>
      </c>
      <c r="DU420">
        <f t="shared" si="347"/>
        <v>-74.088393749999909</v>
      </c>
    </row>
    <row r="421" spans="1:125">
      <c r="A421">
        <v>0.41599999999999998</v>
      </c>
      <c r="B421">
        <f t="shared" si="300"/>
        <v>0.34543842728345597</v>
      </c>
      <c r="C421">
        <f t="shared" si="301"/>
        <v>1.77065361408</v>
      </c>
      <c r="D421">
        <f t="shared" si="302"/>
        <v>2.4488755199999979</v>
      </c>
      <c r="E421">
        <f t="shared" si="303"/>
        <v>-27.459839999999993</v>
      </c>
      <c r="F421">
        <f t="shared" si="304"/>
        <v>-60.480000000000018</v>
      </c>
      <c r="N421">
        <f t="shared" si="305"/>
        <v>0.33821157680025593</v>
      </c>
      <c r="O421">
        <f t="shared" si="306"/>
        <v>1.8416950701226715</v>
      </c>
      <c r="P421">
        <f t="shared" si="307"/>
        <v>2.9635860540948475</v>
      </c>
      <c r="Q421">
        <f t="shared" si="308"/>
        <v>-32.367451791359983</v>
      </c>
      <c r="R421">
        <f t="shared" si="309"/>
        <v>-102.85277184000006</v>
      </c>
      <c r="AC421">
        <f t="shared" si="310"/>
        <v>0.30086552609523254</v>
      </c>
      <c r="AD421">
        <f t="shared" si="311"/>
        <v>2.1946499547381979</v>
      </c>
      <c r="AE421">
        <f t="shared" si="312"/>
        <v>6.0705544058880889</v>
      </c>
      <c r="AF421">
        <f t="shared" si="348"/>
        <v>-59.674823075844671</v>
      </c>
      <c r="AG421">
        <f t="shared" si="349"/>
        <v>-432.35684863967117</v>
      </c>
      <c r="AQ421">
        <f t="shared" si="313"/>
        <v>0.37755776276434494</v>
      </c>
      <c r="AR421">
        <f t="shared" si="314"/>
        <v>1.4549138094458987</v>
      </c>
      <c r="AS421">
        <f t="shared" si="315"/>
        <v>0.16127314624513112</v>
      </c>
      <c r="AT421">
        <f t="shared" si="316"/>
        <v>-5.6482320384000388</v>
      </c>
      <c r="AU421">
        <f t="shared" si="317"/>
        <v>127.84343039999999</v>
      </c>
      <c r="BD421">
        <f t="shared" si="318"/>
        <v>0.614437861935903</v>
      </c>
      <c r="BE421">
        <f t="shared" si="319"/>
        <v>2.1136221365128423</v>
      </c>
      <c r="BF421">
        <f t="shared" si="320"/>
        <v>-4.3152190616371167</v>
      </c>
      <c r="BG421">
        <f t="shared" si="321"/>
        <v>-40.406132121600081</v>
      </c>
      <c r="BH421">
        <f t="shared" si="322"/>
        <v>315.99912960000006</v>
      </c>
      <c r="BQ421">
        <f t="shared" si="323"/>
        <v>0.2691550055163443</v>
      </c>
      <c r="BR421">
        <f t="shared" si="324"/>
        <v>1.7737133035251307</v>
      </c>
      <c r="BS421">
        <f t="shared" si="325"/>
        <v>4.7832873330278352</v>
      </c>
      <c r="BT421">
        <f t="shared" si="326"/>
        <v>-30.357781708799934</v>
      </c>
      <c r="BU421">
        <f t="shared" si="327"/>
        <v>-207.56574720000003</v>
      </c>
      <c r="CD421">
        <f t="shared" si="328"/>
        <v>0.32134892567278894</v>
      </c>
      <c r="CE421">
        <f t="shared" si="329"/>
        <v>2.007458467555574</v>
      </c>
      <c r="CF421">
        <f t="shared" si="330"/>
        <v>4.1645773003161697</v>
      </c>
      <c r="CG421">
        <f t="shared" si="331"/>
        <v>-43.818545971199995</v>
      </c>
      <c r="CH421">
        <f t="shared" si="332"/>
        <v>-201.72257279999985</v>
      </c>
      <c r="CQ421">
        <f t="shared" si="333"/>
        <v>0.38791752303373661</v>
      </c>
      <c r="CR421">
        <f t="shared" si="334"/>
        <v>1.8689753283691317</v>
      </c>
      <c r="CS421">
        <f t="shared" si="335"/>
        <v>1.5639540829694716</v>
      </c>
      <c r="CT421">
        <f t="shared" si="336"/>
        <v>-32.396128894975973</v>
      </c>
      <c r="CU421">
        <f t="shared" si="337"/>
        <v>-18.778886143999934</v>
      </c>
      <c r="DD421">
        <f t="shared" si="338"/>
        <v>0.43998016177928745</v>
      </c>
      <c r="DE421">
        <f t="shared" si="339"/>
        <v>2.0504294764192283</v>
      </c>
      <c r="DF421">
        <f t="shared" si="340"/>
        <v>0.7322787728588791</v>
      </c>
      <c r="DG421">
        <f t="shared" si="341"/>
        <v>-42.437330841599994</v>
      </c>
      <c r="DH421">
        <f t="shared" si="342"/>
        <v>7.8314495999999281</v>
      </c>
      <c r="DQ421">
        <f t="shared" si="343"/>
        <v>0.39462115973856765</v>
      </c>
      <c r="DR421">
        <f t="shared" si="344"/>
        <v>2.0339993847948903</v>
      </c>
      <c r="DS421">
        <f t="shared" si="345"/>
        <v>2.0446282098278372</v>
      </c>
      <c r="DT421">
        <f t="shared" si="346"/>
        <v>-42.965442508799953</v>
      </c>
      <c r="DU421">
        <f t="shared" si="347"/>
        <v>-72.292147200000045</v>
      </c>
    </row>
    <row r="422" spans="1:125">
      <c r="A422">
        <v>0.41699999999999998</v>
      </c>
      <c r="B422">
        <f t="shared" si="300"/>
        <v>0.3472103007561419</v>
      </c>
      <c r="C422">
        <f t="shared" si="301"/>
        <v>1.7730887496299998</v>
      </c>
      <c r="D422">
        <f t="shared" si="302"/>
        <v>2.4213855600000027</v>
      </c>
      <c r="E422">
        <f t="shared" si="303"/>
        <v>-27.519960000000012</v>
      </c>
      <c r="F422">
        <f t="shared" si="304"/>
        <v>-59.759999999999991</v>
      </c>
      <c r="N422">
        <f t="shared" si="305"/>
        <v>0.3400547482645544</v>
      </c>
      <c r="O422">
        <f t="shared" si="306"/>
        <v>1.8446424553568184</v>
      </c>
      <c r="P422">
        <f t="shared" si="307"/>
        <v>2.9311673682420376</v>
      </c>
      <c r="Q422">
        <f t="shared" si="308"/>
        <v>-32.469727484460009</v>
      </c>
      <c r="R422">
        <f t="shared" si="309"/>
        <v>-101.69819352000002</v>
      </c>
      <c r="AC422">
        <f t="shared" si="310"/>
        <v>0.3030632013633891</v>
      </c>
      <c r="AD422">
        <f t="shared" si="311"/>
        <v>2.2006905998451347</v>
      </c>
      <c r="AE422">
        <f t="shared" si="312"/>
        <v>6.0106640929335509</v>
      </c>
      <c r="AF422">
        <f t="shared" si="348"/>
        <v>-60.105112810527004</v>
      </c>
      <c r="AG422">
        <f t="shared" si="349"/>
        <v>-428.21671892330642</v>
      </c>
      <c r="AQ422">
        <f t="shared" si="313"/>
        <v>0.3790127562743083</v>
      </c>
      <c r="AR422">
        <f t="shared" si="314"/>
        <v>1.4550722797330269</v>
      </c>
      <c r="AS422">
        <f t="shared" si="315"/>
        <v>0.1556886344798265</v>
      </c>
      <c r="AT422">
        <f t="shared" si="316"/>
        <v>-5.5209934023999949</v>
      </c>
      <c r="AU422">
        <f t="shared" si="317"/>
        <v>126.63197119999973</v>
      </c>
      <c r="BD422">
        <f t="shared" si="318"/>
        <v>0.61654931974170157</v>
      </c>
      <c r="BE422">
        <f t="shared" si="319"/>
        <v>2.1092867670804694</v>
      </c>
      <c r="BF422">
        <f t="shared" si="320"/>
        <v>-4.3554670791301033</v>
      </c>
      <c r="BG422">
        <f t="shared" si="321"/>
        <v>-40.089788588850027</v>
      </c>
      <c r="BH422">
        <f t="shared" si="322"/>
        <v>316.68478380000056</v>
      </c>
      <c r="BQ422">
        <f t="shared" si="323"/>
        <v>0.27093110539526755</v>
      </c>
      <c r="BR422">
        <f t="shared" si="324"/>
        <v>1.7784813774259058</v>
      </c>
      <c r="BS422">
        <f t="shared" si="325"/>
        <v>4.7528259800850741</v>
      </c>
      <c r="BT422">
        <f t="shared" si="326"/>
        <v>-30.564712208362465</v>
      </c>
      <c r="BU422">
        <f t="shared" si="327"/>
        <v>-206.29393785000002</v>
      </c>
      <c r="CD422">
        <f t="shared" si="328"/>
        <v>0.32335845911751671</v>
      </c>
      <c r="CE422">
        <f t="shared" si="329"/>
        <v>2.0116011020527278</v>
      </c>
      <c r="CF422">
        <f t="shared" si="330"/>
        <v>4.1206582541401229</v>
      </c>
      <c r="CG422">
        <f t="shared" si="331"/>
        <v>-44.019184948200007</v>
      </c>
      <c r="CH422">
        <f t="shared" si="332"/>
        <v>-199.55397840000023</v>
      </c>
      <c r="CQ422">
        <f t="shared" si="333"/>
        <v>0.38978727493901799</v>
      </c>
      <c r="CR422">
        <f t="shared" si="334"/>
        <v>1.870523081297579</v>
      </c>
      <c r="CS422">
        <f t="shared" si="335"/>
        <v>1.5315487235765457</v>
      </c>
      <c r="CT422">
        <f t="shared" si="336"/>
        <v>-32.414431023935961</v>
      </c>
      <c r="CU422">
        <f t="shared" si="337"/>
        <v>-17.825684565333283</v>
      </c>
      <c r="DD422">
        <f t="shared" si="338"/>
        <v>0.44203095032254391</v>
      </c>
      <c r="DE422">
        <f t="shared" si="339"/>
        <v>2.05114053789729</v>
      </c>
      <c r="DF422">
        <f t="shared" si="340"/>
        <v>0.6898456192450344</v>
      </c>
      <c r="DG422">
        <f t="shared" si="341"/>
        <v>-42.428714993225007</v>
      </c>
      <c r="DH422">
        <f t="shared" si="342"/>
        <v>9.3998063000000229</v>
      </c>
      <c r="DQ422">
        <f t="shared" si="343"/>
        <v>0.39665617427356303</v>
      </c>
      <c r="DR422">
        <f t="shared" si="344"/>
        <v>2.0360225183096636</v>
      </c>
      <c r="DS422">
        <f t="shared" si="345"/>
        <v>2.0016269208225701</v>
      </c>
      <c r="DT422">
        <f t="shared" si="346"/>
        <v>-43.03683585836248</v>
      </c>
      <c r="DU422">
        <f t="shared" si="347"/>
        <v>-70.494287850000319</v>
      </c>
    </row>
    <row r="423" spans="1:125">
      <c r="A423">
        <v>0.41799999999999998</v>
      </c>
      <c r="B423">
        <f t="shared" si="300"/>
        <v>0.34898459560940792</v>
      </c>
      <c r="C423">
        <f t="shared" si="301"/>
        <v>1.7754963652800004</v>
      </c>
      <c r="D423">
        <f t="shared" si="302"/>
        <v>2.3938358399999995</v>
      </c>
      <c r="E423">
        <f t="shared" si="303"/>
        <v>-27.579359999999994</v>
      </c>
      <c r="F423">
        <f t="shared" si="304"/>
        <v>-59.04000000000002</v>
      </c>
      <c r="N423">
        <f t="shared" si="305"/>
        <v>0.34190085088774635</v>
      </c>
      <c r="O423">
        <f t="shared" si="306"/>
        <v>1.8475573709598001</v>
      </c>
      <c r="P423">
        <f t="shared" si="307"/>
        <v>2.8986469844048681</v>
      </c>
      <c r="Q423">
        <f t="shared" si="308"/>
        <v>-32.570847341760015</v>
      </c>
      <c r="R423">
        <f t="shared" si="309"/>
        <v>-100.54110527999978</v>
      </c>
      <c r="AC423">
        <f t="shared" si="310"/>
        <v>0.30526688725995454</v>
      </c>
      <c r="AD423">
        <f t="shared" si="311"/>
        <v>2.2066711401857475</v>
      </c>
      <c r="AE423">
        <f t="shared" si="312"/>
        <v>5.9503455661957307</v>
      </c>
      <c r="AF423">
        <f t="shared" si="348"/>
        <v>-60.531244771031481</v>
      </c>
      <c r="AG423">
        <f t="shared" si="349"/>
        <v>-424.04136130008828</v>
      </c>
      <c r="AQ423">
        <f t="shared" si="313"/>
        <v>0.38046790548345938</v>
      </c>
      <c r="AR423">
        <f t="shared" si="314"/>
        <v>1.4552252289253338</v>
      </c>
      <c r="AS423">
        <f t="shared" si="315"/>
        <v>0.15023075375614248</v>
      </c>
      <c r="AT423">
        <f t="shared" si="316"/>
        <v>-5.3949718143998382</v>
      </c>
      <c r="AU423">
        <f t="shared" si="317"/>
        <v>125.40935680000007</v>
      </c>
      <c r="BD423">
        <f t="shared" si="318"/>
        <v>0.61865642210681204</v>
      </c>
      <c r="BE423">
        <f t="shared" si="319"/>
        <v>2.1049113079158621</v>
      </c>
      <c r="BF423">
        <f t="shared" si="320"/>
        <v>-4.3953984134121686</v>
      </c>
      <c r="BG423">
        <f t="shared" si="321"/>
        <v>-39.772768845599813</v>
      </c>
      <c r="BH423">
        <f t="shared" si="322"/>
        <v>317.35156319999999</v>
      </c>
      <c r="BQ423">
        <f t="shared" si="323"/>
        <v>0.27271195808297982</v>
      </c>
      <c r="BR423">
        <f t="shared" si="324"/>
        <v>1.7832188867207837</v>
      </c>
      <c r="BS423">
        <f t="shared" si="325"/>
        <v>4.7221583338591282</v>
      </c>
      <c r="BT423">
        <f t="shared" si="326"/>
        <v>-30.770366965799994</v>
      </c>
      <c r="BU423">
        <f t="shared" si="327"/>
        <v>-205.01427239999987</v>
      </c>
      <c r="CD423">
        <f t="shared" si="328"/>
        <v>0.32537211320386916</v>
      </c>
      <c r="CE423">
        <f t="shared" si="329"/>
        <v>2.0156997175460001</v>
      </c>
      <c r="CF423">
        <f t="shared" si="330"/>
        <v>4.076539654682886</v>
      </c>
      <c r="CG423">
        <f t="shared" si="331"/>
        <v>-44.217651139199944</v>
      </c>
      <c r="CH423">
        <f t="shared" si="332"/>
        <v>-197.37701759999982</v>
      </c>
      <c r="CQ423">
        <f t="shared" si="333"/>
        <v>0.39165855839153724</v>
      </c>
      <c r="CR423">
        <f t="shared" si="334"/>
        <v>1.8720384198743591</v>
      </c>
      <c r="CS423">
        <f t="shared" si="335"/>
        <v>1.4991255383425075</v>
      </c>
      <c r="CT423">
        <f t="shared" si="336"/>
        <v>-32.431780890282653</v>
      </c>
      <c r="CU423">
        <f t="shared" si="337"/>
        <v>-16.874361514666639</v>
      </c>
      <c r="DD423">
        <f t="shared" si="338"/>
        <v>0.4440824287122031</v>
      </c>
      <c r="DE423">
        <f t="shared" si="339"/>
        <v>2.0518091707909445</v>
      </c>
      <c r="DF423">
        <f t="shared" si="340"/>
        <v>0.64742186521584566</v>
      </c>
      <c r="DG423">
        <f t="shared" si="341"/>
        <v>-42.418532115600001</v>
      </c>
      <c r="DH423">
        <f t="shared" si="342"/>
        <v>10.965503199999944</v>
      </c>
      <c r="DQ423">
        <f t="shared" si="343"/>
        <v>0.39869319042960488</v>
      </c>
      <c r="DR423">
        <f t="shared" si="344"/>
        <v>2.0380026151384651</v>
      </c>
      <c r="DS423">
        <f t="shared" si="345"/>
        <v>1.9585551376591264</v>
      </c>
      <c r="DT423">
        <f t="shared" si="346"/>
        <v>-43.106430565800039</v>
      </c>
      <c r="DU423">
        <f t="shared" si="347"/>
        <v>-68.694872400000008</v>
      </c>
    </row>
    <row r="424" spans="1:125">
      <c r="A424">
        <v>0.41899999999999998</v>
      </c>
      <c r="B424">
        <f t="shared" si="300"/>
        <v>0.35076128429359404</v>
      </c>
      <c r="C424">
        <f t="shared" si="301"/>
        <v>1.7778764016299999</v>
      </c>
      <c r="D424">
        <f t="shared" si="302"/>
        <v>2.3662270799999998</v>
      </c>
      <c r="E424">
        <f t="shared" si="303"/>
        <v>-27.638040000000004</v>
      </c>
      <c r="F424">
        <f t="shared" si="304"/>
        <v>-58.319999999999993</v>
      </c>
      <c r="N424">
        <f t="shared" si="305"/>
        <v>0.34374985214954429</v>
      </c>
      <c r="O424">
        <f t="shared" si="306"/>
        <v>1.8504397158119676</v>
      </c>
      <c r="P424">
        <f t="shared" si="307"/>
        <v>2.8660260596690512</v>
      </c>
      <c r="Q424">
        <f t="shared" si="308"/>
        <v>-32.670808868460021</v>
      </c>
      <c r="R424">
        <f t="shared" si="309"/>
        <v>-99.381537359999811</v>
      </c>
      <c r="AC424">
        <f t="shared" si="310"/>
        <v>0.30747652346674936</v>
      </c>
      <c r="AD424">
        <f t="shared" si="311"/>
        <v>2.2125911496309905</v>
      </c>
      <c r="AE424">
        <f t="shared" si="312"/>
        <v>5.8896030010017739</v>
      </c>
      <c r="AF424">
        <f t="shared" si="348"/>
        <v>-60.953183912852438</v>
      </c>
      <c r="AG424">
        <f t="shared" si="349"/>
        <v>-419.83114292200662</v>
      </c>
      <c r="AQ424">
        <f t="shared" si="313"/>
        <v>0.38192320493381482</v>
      </c>
      <c r="AR424">
        <f t="shared" si="314"/>
        <v>1.4553727830434751</v>
      </c>
      <c r="AS424">
        <f t="shared" si="315"/>
        <v>0.14489828147087103</v>
      </c>
      <c r="AT424">
        <f t="shared" si="316"/>
        <v>-5.2701783623999461</v>
      </c>
      <c r="AU424">
        <f t="shared" si="317"/>
        <v>124.17572160000009</v>
      </c>
      <c r="BD424">
        <f t="shared" si="318"/>
        <v>0.62075912909995479</v>
      </c>
      <c r="BE424">
        <f t="shared" si="319"/>
        <v>2.1004960760371851</v>
      </c>
      <c r="BF424">
        <f t="shared" si="320"/>
        <v>-4.4350123976976406</v>
      </c>
      <c r="BG424">
        <f t="shared" si="321"/>
        <v>-39.455091728849865</v>
      </c>
      <c r="BH424">
        <f t="shared" si="322"/>
        <v>317.99954339999954</v>
      </c>
      <c r="BQ424">
        <f t="shared" si="323"/>
        <v>0.27449753291194162</v>
      </c>
      <c r="BR424">
        <f t="shared" si="324"/>
        <v>1.7879256257556633</v>
      </c>
      <c r="BS424">
        <f t="shared" si="325"/>
        <v>4.691285674010726</v>
      </c>
      <c r="BT424">
        <f t="shared" si="326"/>
        <v>-30.974738153362495</v>
      </c>
      <c r="BU424">
        <f t="shared" si="327"/>
        <v>-203.72680755000033</v>
      </c>
      <c r="CD424">
        <f t="shared" si="328"/>
        <v>0.32738984381342806</v>
      </c>
      <c r="CE424">
        <f t="shared" si="329"/>
        <v>2.0197541155698922</v>
      </c>
      <c r="CF424">
        <f t="shared" si="330"/>
        <v>4.0322236788968358</v>
      </c>
      <c r="CG424">
        <f t="shared" si="331"/>
        <v>-44.413936228199958</v>
      </c>
      <c r="CH424">
        <f t="shared" si="332"/>
        <v>-195.19179119999944</v>
      </c>
      <c r="CQ424">
        <f t="shared" si="333"/>
        <v>0.39353134096818893</v>
      </c>
      <c r="CR424">
        <f t="shared" si="334"/>
        <v>1.8735213267494455</v>
      </c>
      <c r="CS424">
        <f t="shared" si="335"/>
        <v>1.4666854785901164</v>
      </c>
      <c r="CT424">
        <f t="shared" si="336"/>
        <v>-32.448180374335976</v>
      </c>
      <c r="CU424">
        <f t="shared" si="337"/>
        <v>-15.924920575999998</v>
      </c>
      <c r="DD424">
        <f t="shared" si="338"/>
        <v>0.44613455452464124</v>
      </c>
      <c r="DE424">
        <f t="shared" si="339"/>
        <v>2.0524353852828443</v>
      </c>
      <c r="DF424">
        <f t="shared" si="340"/>
        <v>0.60500907646574786</v>
      </c>
      <c r="DG424">
        <f t="shared" si="341"/>
        <v>-42.406784883225001</v>
      </c>
      <c r="DH424">
        <f t="shared" si="342"/>
        <v>12.528510899999901</v>
      </c>
      <c r="DQ424">
        <f t="shared" si="343"/>
        <v>0.40073216513505988</v>
      </c>
      <c r="DR424">
        <f t="shared" si="344"/>
        <v>2.0399396056867154</v>
      </c>
      <c r="DS424">
        <f t="shared" si="345"/>
        <v>1.9154146597482233</v>
      </c>
      <c r="DT424">
        <f t="shared" si="346"/>
        <v>-43.174225103362488</v>
      </c>
      <c r="DU424">
        <f t="shared" si="347"/>
        <v>-66.893957549999868</v>
      </c>
    </row>
    <row r="425" spans="1:125">
      <c r="A425">
        <v>0.42</v>
      </c>
      <c r="B425">
        <f t="shared" si="300"/>
        <v>0.35254033919999994</v>
      </c>
      <c r="C425">
        <f t="shared" si="301"/>
        <v>1.7802287999999993</v>
      </c>
      <c r="D425">
        <f t="shared" si="302"/>
        <v>2.3385600000000029</v>
      </c>
      <c r="E425">
        <f t="shared" si="303"/>
        <v>-27.695999999999998</v>
      </c>
      <c r="F425">
        <f t="shared" si="304"/>
        <v>-57.600000000000023</v>
      </c>
      <c r="N425">
        <f t="shared" si="305"/>
        <v>0.34560171942912005</v>
      </c>
      <c r="O425">
        <f t="shared" si="306"/>
        <v>1.853289389952</v>
      </c>
      <c r="P425">
        <f t="shared" si="307"/>
        <v>2.8333057536000026</v>
      </c>
      <c r="Q425">
        <f t="shared" si="308"/>
        <v>-32.769609599999967</v>
      </c>
      <c r="R425">
        <f t="shared" si="309"/>
        <v>-98.219519999999989</v>
      </c>
      <c r="AC425">
        <f t="shared" si="310"/>
        <v>0.30969204924155913</v>
      </c>
      <c r="AD425">
        <f t="shared" si="311"/>
        <v>2.2184502062446114</v>
      </c>
      <c r="AE425">
        <f t="shared" si="312"/>
        <v>5.828440607539175</v>
      </c>
      <c r="AF425">
        <f t="shared" si="348"/>
        <v>-61.370895559680292</v>
      </c>
      <c r="AG425">
        <f t="shared" si="349"/>
        <v>-415.58643302400242</v>
      </c>
      <c r="AQ425">
        <f t="shared" si="313"/>
        <v>0.38337864929279974</v>
      </c>
      <c r="AR425">
        <f t="shared" si="314"/>
        <v>1.4555150668799988</v>
      </c>
      <c r="AS425">
        <f t="shared" si="315"/>
        <v>0.13968998400001453</v>
      </c>
      <c r="AT425">
        <f t="shared" si="316"/>
        <v>-5.1466239999999743</v>
      </c>
      <c r="AU425">
        <f t="shared" si="317"/>
        <v>122.93120000000022</v>
      </c>
      <c r="BD425">
        <f t="shared" si="318"/>
        <v>0.62285740110720011</v>
      </c>
      <c r="BE425">
        <f t="shared" si="319"/>
        <v>2.0960413891200012</v>
      </c>
      <c r="BF425">
        <f t="shared" si="320"/>
        <v>-4.4743083839999667</v>
      </c>
      <c r="BG425">
        <f t="shared" si="321"/>
        <v>-39.136775999999941</v>
      </c>
      <c r="BH425">
        <f t="shared" si="322"/>
        <v>318.62879999999973</v>
      </c>
      <c r="BQ425">
        <f t="shared" si="323"/>
        <v>0.27628779900959993</v>
      </c>
      <c r="BR425">
        <f t="shared" si="324"/>
        <v>1.7926013901600002</v>
      </c>
      <c r="BS425">
        <f t="shared" si="325"/>
        <v>4.6602092879999919</v>
      </c>
      <c r="BT425">
        <f t="shared" si="326"/>
        <v>-31.177817999999974</v>
      </c>
      <c r="BU425">
        <f t="shared" si="327"/>
        <v>-202.43160000000012</v>
      </c>
      <c r="CD425">
        <f t="shared" si="328"/>
        <v>0.32941160663040003</v>
      </c>
      <c r="CE425">
        <f t="shared" si="329"/>
        <v>2.0237640998400006</v>
      </c>
      <c r="CF425">
        <f t="shared" si="330"/>
        <v>3.9877125119999945</v>
      </c>
      <c r="CG425">
        <f t="shared" si="331"/>
        <v>-44.608031999999923</v>
      </c>
      <c r="CH425">
        <f t="shared" si="332"/>
        <v>-192.99839999999949</v>
      </c>
      <c r="CQ425">
        <f t="shared" si="333"/>
        <v>0.39540559022899202</v>
      </c>
      <c r="CR425">
        <f t="shared" si="334"/>
        <v>1.8749717855232004</v>
      </c>
      <c r="CS425">
        <f t="shared" si="335"/>
        <v>1.43422949376001</v>
      </c>
      <c r="CT425">
        <f t="shared" si="336"/>
        <v>-32.46363135999998</v>
      </c>
      <c r="CU425">
        <f t="shared" si="337"/>
        <v>-14.977365333333339</v>
      </c>
      <c r="DD425">
        <f t="shared" si="338"/>
        <v>0.44818728534719993</v>
      </c>
      <c r="DE425">
        <f t="shared" si="339"/>
        <v>2.0530191931199995</v>
      </c>
      <c r="DF425">
        <f t="shared" si="340"/>
        <v>0.56260881600000356</v>
      </c>
      <c r="DG425">
        <f t="shared" si="341"/>
        <v>-42.393476000000014</v>
      </c>
      <c r="DH425">
        <f t="shared" si="342"/>
        <v>14.088799999999935</v>
      </c>
      <c r="DQ425">
        <f t="shared" si="343"/>
        <v>0.40277305524959994</v>
      </c>
      <c r="DR425">
        <f t="shared" si="344"/>
        <v>2.0418334221599999</v>
      </c>
      <c r="DS425">
        <f t="shared" si="345"/>
        <v>1.8722072879999967</v>
      </c>
      <c r="DT425">
        <f t="shared" si="346"/>
        <v>-43.240217999999999</v>
      </c>
      <c r="DU425">
        <f t="shared" si="347"/>
        <v>-65.091599999999971</v>
      </c>
    </row>
    <row r="426" spans="1:125">
      <c r="A426">
        <v>0.42099999999999999</v>
      </c>
      <c r="B426">
        <f t="shared" si="300"/>
        <v>0.35432173266160588</v>
      </c>
      <c r="C426">
        <f t="shared" si="301"/>
        <v>1.7825535024300003</v>
      </c>
      <c r="D426">
        <f t="shared" si="302"/>
        <v>2.3108353199999971</v>
      </c>
      <c r="E426">
        <f t="shared" si="303"/>
        <v>-27.753240000000005</v>
      </c>
      <c r="F426">
        <f t="shared" si="304"/>
        <v>-56.879999999999995</v>
      </c>
      <c r="N426">
        <f t="shared" si="305"/>
        <v>0.34745642000626425</v>
      </c>
      <c r="O426">
        <f t="shared" si="306"/>
        <v>1.8561062945793678</v>
      </c>
      <c r="P426">
        <f t="shared" si="307"/>
        <v>2.8004872282125515</v>
      </c>
      <c r="Q426">
        <f t="shared" si="308"/>
        <v>-32.867247102060034</v>
      </c>
      <c r="R426">
        <f t="shared" si="309"/>
        <v>-97.055083440000089</v>
      </c>
      <c r="AC426">
        <f t="shared" si="310"/>
        <v>0.31191340342234403</v>
      </c>
      <c r="AD426">
        <f t="shared" si="311"/>
        <v>2.2242478923178197</v>
      </c>
      <c r="AE426">
        <f t="shared" si="312"/>
        <v>5.7668626304869299</v>
      </c>
      <c r="AF426">
        <f t="shared" si="348"/>
        <v>-61.784345405469139</v>
      </c>
      <c r="AG426">
        <f t="shared" si="349"/>
        <v>-411.30760289854652</v>
      </c>
      <c r="AQ426">
        <f t="shared" si="313"/>
        <v>0.38483423335201267</v>
      </c>
      <c r="AR426">
        <f t="shared" si="314"/>
        <v>1.4556522039883648</v>
      </c>
      <c r="AS426">
        <f t="shared" si="315"/>
        <v>0.13460461683310676</v>
      </c>
      <c r="AT426">
        <f t="shared" si="316"/>
        <v>-5.0243195463999371</v>
      </c>
      <c r="AU426">
        <f t="shared" si="317"/>
        <v>121.67592640000021</v>
      </c>
      <c r="BD426">
        <f t="shared" si="318"/>
        <v>0.62495119883261296</v>
      </c>
      <c r="BE426">
        <f t="shared" si="319"/>
        <v>2.0915475654784768</v>
      </c>
      <c r="BF426">
        <f t="shared" si="320"/>
        <v>-4.5132857430564091</v>
      </c>
      <c r="BG426">
        <f t="shared" si="321"/>
        <v>-38.817840344850083</v>
      </c>
      <c r="BH426">
        <f t="shared" si="322"/>
        <v>319.23940859999982</v>
      </c>
      <c r="BQ426">
        <f t="shared" si="323"/>
        <v>0.2780827252996772</v>
      </c>
      <c r="BR426">
        <f t="shared" si="324"/>
        <v>1.7972459768545903</v>
      </c>
      <c r="BS426">
        <f t="shared" si="325"/>
        <v>4.6289304710297827</v>
      </c>
      <c r="BT426">
        <f t="shared" si="326"/>
        <v>-31.379598791362497</v>
      </c>
      <c r="BU426">
        <f t="shared" si="327"/>
        <v>-201.12870644999987</v>
      </c>
      <c r="CD426">
        <f t="shared" si="328"/>
        <v>0.33143735714380068</v>
      </c>
      <c r="CE426">
        <f t="shared" si="329"/>
        <v>2.0277294762612259</v>
      </c>
      <c r="CF426">
        <f t="shared" si="330"/>
        <v>3.9430083473751729</v>
      </c>
      <c r="CG426">
        <f t="shared" si="331"/>
        <v>-44.799930340200092</v>
      </c>
      <c r="CH426">
        <f t="shared" si="332"/>
        <v>-190.79694480000057</v>
      </c>
      <c r="CQ426">
        <f t="shared" si="333"/>
        <v>0.39728127371804056</v>
      </c>
      <c r="CR426">
        <f t="shared" si="334"/>
        <v>1.87638978074448</v>
      </c>
      <c r="CS426">
        <f t="shared" si="335"/>
        <v>1.4017585314071253</v>
      </c>
      <c r="CT426">
        <f t="shared" si="336"/>
        <v>-32.478135734762638</v>
      </c>
      <c r="CU426">
        <f t="shared" si="337"/>
        <v>-14.031699370666587</v>
      </c>
      <c r="DD426">
        <f t="shared" si="338"/>
        <v>0.45024057877974849</v>
      </c>
      <c r="DE426">
        <f t="shared" si="339"/>
        <v>2.053560607611066</v>
      </c>
      <c r="DF426">
        <f t="shared" si="340"/>
        <v>0.52022264410525265</v>
      </c>
      <c r="DG426">
        <f t="shared" si="341"/>
        <v>-42.378608199225006</v>
      </c>
      <c r="DH426">
        <f t="shared" si="342"/>
        <v>15.646341099999972</v>
      </c>
      <c r="DQ426">
        <f t="shared" si="343"/>
        <v>0.40481581756600382</v>
      </c>
      <c r="DR426">
        <f t="shared" si="344"/>
        <v>2.0436839985655384</v>
      </c>
      <c r="DS426">
        <f t="shared" si="345"/>
        <v>1.8289348247672876</v>
      </c>
      <c r="DT426">
        <f t="shared" si="346"/>
        <v>-43.304407841362519</v>
      </c>
      <c r="DU426">
        <f t="shared" si="347"/>
        <v>-63.287856450000049</v>
      </c>
    </row>
    <row r="427" spans="1:125">
      <c r="A427">
        <v>0.42199999999999999</v>
      </c>
      <c r="B427">
        <f t="shared" si="300"/>
        <v>0.35610543695379199</v>
      </c>
      <c r="C427">
        <f t="shared" si="301"/>
        <v>1.7848504516799997</v>
      </c>
      <c r="D427">
        <f t="shared" si="302"/>
        <v>2.2830537600000049</v>
      </c>
      <c r="E427">
        <f t="shared" si="303"/>
        <v>-27.809759999999997</v>
      </c>
      <c r="F427">
        <f t="shared" si="304"/>
        <v>-56.160000000000025</v>
      </c>
      <c r="N427">
        <f t="shared" si="305"/>
        <v>0.34931392106254916</v>
      </c>
      <c r="O427">
        <f t="shared" si="306"/>
        <v>1.8588903320567698</v>
      </c>
      <c r="P427">
        <f t="shared" si="307"/>
        <v>2.7675716479407391</v>
      </c>
      <c r="Q427">
        <f t="shared" si="308"/>
        <v>-32.963718970560024</v>
      </c>
      <c r="R427">
        <f t="shared" si="309"/>
        <v>-95.888257920000058</v>
      </c>
      <c r="AC427">
        <f t="shared" si="310"/>
        <v>0.31414052443148449</v>
      </c>
      <c r="AD427">
        <f t="shared" si="311"/>
        <v>2.2299837944036138</v>
      </c>
      <c r="AE427">
        <f t="shared" si="312"/>
        <v>5.704873348643952</v>
      </c>
      <c r="AF427">
        <f t="shared" si="348"/>
        <v>-62.19349951648698</v>
      </c>
      <c r="AG427">
        <f t="shared" si="349"/>
        <v>-406.99502587021516</v>
      </c>
      <c r="AQ427">
        <f t="shared" si="313"/>
        <v>0.38628995202598226</v>
      </c>
      <c r="AR427">
        <f t="shared" si="314"/>
        <v>1.4557843166721323</v>
      </c>
      <c r="AS427">
        <f t="shared" si="315"/>
        <v>0.12964092470783761</v>
      </c>
      <c r="AT427">
        <f t="shared" si="316"/>
        <v>-4.9032756864000078</v>
      </c>
      <c r="AU427">
        <f t="shared" si="317"/>
        <v>120.41003520000004</v>
      </c>
      <c r="BD427">
        <f t="shared" si="318"/>
        <v>0.62704048329888673</v>
      </c>
      <c r="BE427">
        <f t="shared" si="319"/>
        <v>2.0870149240467142</v>
      </c>
      <c r="BF427">
        <f t="shared" si="320"/>
        <v>-4.5519438642518839</v>
      </c>
      <c r="BG427">
        <f t="shared" si="321"/>
        <v>-38.49830337360001</v>
      </c>
      <c r="BH427">
        <f t="shared" si="322"/>
        <v>319.83144479999919</v>
      </c>
      <c r="BQ427">
        <f t="shared" si="323"/>
        <v>0.27988228050346464</v>
      </c>
      <c r="BR427">
        <f t="shared" si="324"/>
        <v>1.801859184059283</v>
      </c>
      <c r="BS427">
        <f t="shared" si="325"/>
        <v>4.5974505259888945</v>
      </c>
      <c r="BT427">
        <f t="shared" si="326"/>
        <v>-31.580072869800006</v>
      </c>
      <c r="BU427">
        <f t="shared" si="327"/>
        <v>-199.81818360000011</v>
      </c>
      <c r="CD427">
        <f t="shared" si="328"/>
        <v>0.33346705064964921</v>
      </c>
      <c r="CE427">
        <f t="shared" si="329"/>
        <v>2.0316500529359018</v>
      </c>
      <c r="CF427">
        <f t="shared" si="330"/>
        <v>3.8981133864691166</v>
      </c>
      <c r="CG427">
        <f t="shared" si="331"/>
        <v>-44.989623235200185</v>
      </c>
      <c r="CH427">
        <f t="shared" si="332"/>
        <v>-188.58752639999989</v>
      </c>
      <c r="CQ427">
        <f t="shared" si="333"/>
        <v>0.39915835896445134</v>
      </c>
      <c r="CR427">
        <f t="shared" si="334"/>
        <v>1.8777752979087505</v>
      </c>
      <c r="CS427">
        <f t="shared" si="335"/>
        <v>1.369273537197127</v>
      </c>
      <c r="CT427">
        <f t="shared" si="336"/>
        <v>-32.491695389695963</v>
      </c>
      <c r="CU427">
        <f t="shared" si="337"/>
        <v>-13.087926271999947</v>
      </c>
      <c r="DD427">
        <f t="shared" si="338"/>
        <v>0.45229439243624514</v>
      </c>
      <c r="DE427">
        <f t="shared" si="339"/>
        <v>2.0540596436236109</v>
      </c>
      <c r="DF427">
        <f t="shared" si="340"/>
        <v>0.47785211832015984</v>
      </c>
      <c r="DG427">
        <f t="shared" si="341"/>
        <v>-42.362184243599998</v>
      </c>
      <c r="DH427">
        <f t="shared" si="342"/>
        <v>17.201104799999939</v>
      </c>
      <c r="DQ427">
        <f t="shared" si="343"/>
        <v>0.40686040881195856</v>
      </c>
      <c r="DR427">
        <f t="shared" si="344"/>
        <v>2.0454912707136037</v>
      </c>
      <c r="DS427">
        <f t="shared" si="345"/>
        <v>1.7855990737888812</v>
      </c>
      <c r="DT427">
        <f t="shared" si="346"/>
        <v>-43.366793269800041</v>
      </c>
      <c r="DU427">
        <f t="shared" si="347"/>
        <v>-61.482783599999721</v>
      </c>
    </row>
    <row r="428" spans="1:125">
      <c r="A428">
        <v>0.42299999999999999</v>
      </c>
      <c r="B428">
        <f t="shared" si="300"/>
        <v>0.35789142429505805</v>
      </c>
      <c r="C428">
        <f t="shared" si="301"/>
        <v>1.7871195912299993</v>
      </c>
      <c r="D428">
        <f t="shared" si="302"/>
        <v>2.2552160400000059</v>
      </c>
      <c r="E428">
        <f t="shared" si="303"/>
        <v>-27.865560000000016</v>
      </c>
      <c r="F428">
        <f t="shared" si="304"/>
        <v>-55.44</v>
      </c>
      <c r="N428">
        <f t="shared" si="305"/>
        <v>0.35117418968249103</v>
      </c>
      <c r="O428">
        <f t="shared" si="306"/>
        <v>1.8616414059125357</v>
      </c>
      <c r="P428">
        <f t="shared" si="307"/>
        <v>2.7345601796075587</v>
      </c>
      <c r="Q428">
        <f t="shared" si="308"/>
        <v>-33.059022831659966</v>
      </c>
      <c r="R428">
        <f t="shared" si="309"/>
        <v>-94.719073680000179</v>
      </c>
      <c r="AC428">
        <f t="shared" si="310"/>
        <v>0.31637335028005736</v>
      </c>
      <c r="AD428">
        <f t="shared" si="311"/>
        <v>2.2356575033506587</v>
      </c>
      <c r="AE428">
        <f t="shared" si="312"/>
        <v>5.6424770745562274</v>
      </c>
      <c r="AF428">
        <f t="shared" si="348"/>
        <v>-62.598324333330964</v>
      </c>
      <c r="AG428">
        <f t="shared" si="349"/>
        <v>-402.64907727034824</v>
      </c>
      <c r="AQ428">
        <f t="shared" si="313"/>
        <v>0.38774580035091105</v>
      </c>
      <c r="AR428">
        <f t="shared" si="314"/>
        <v>1.4559115259742801</v>
      </c>
      <c r="AS428">
        <f t="shared" si="315"/>
        <v>0.1247976417441734</v>
      </c>
      <c r="AT428">
        <f t="shared" si="316"/>
        <v>-4.7835029704001215</v>
      </c>
      <c r="AU428">
        <f t="shared" si="317"/>
        <v>119.13366080000105</v>
      </c>
      <c r="BD428">
        <f t="shared" si="318"/>
        <v>0.62912521584794856</v>
      </c>
      <c r="BE428">
        <f t="shared" si="319"/>
        <v>2.0824437843601395</v>
      </c>
      <c r="BF428">
        <f t="shared" si="320"/>
        <v>-4.590282155543866</v>
      </c>
      <c r="BG428">
        <f t="shared" si="321"/>
        <v>-38.17818362085022</v>
      </c>
      <c r="BH428">
        <f t="shared" si="322"/>
        <v>320.40498420000108</v>
      </c>
      <c r="BQ428">
        <f t="shared" si="323"/>
        <v>0.28168643314112668</v>
      </c>
      <c r="BR428">
        <f t="shared" si="324"/>
        <v>1.8064408113006354</v>
      </c>
      <c r="BS428">
        <f t="shared" si="325"/>
        <v>4.5657707633954203</v>
      </c>
      <c r="BT428">
        <f t="shared" si="326"/>
        <v>-31.779232634362444</v>
      </c>
      <c r="BU428">
        <f t="shared" si="327"/>
        <v>-198.50008815000024</v>
      </c>
      <c r="CD428">
        <f t="shared" si="328"/>
        <v>0.33550064225316828</v>
      </c>
      <c r="CE428">
        <f t="shared" si="329"/>
        <v>2.0355256401717865</v>
      </c>
      <c r="CF428">
        <f t="shared" si="330"/>
        <v>3.8530298386918691</v>
      </c>
      <c r="CG428">
        <f t="shared" si="331"/>
        <v>-45.177102772199788</v>
      </c>
      <c r="CH428">
        <f t="shared" si="332"/>
        <v>-186.370245600001</v>
      </c>
      <c r="CQ428">
        <f t="shared" si="333"/>
        <v>0.40103681348330877</v>
      </c>
      <c r="CR428">
        <f t="shared" si="334"/>
        <v>1.8791283234561995</v>
      </c>
      <c r="CS428">
        <f t="shared" si="335"/>
        <v>1.3367754549028301</v>
      </c>
      <c r="CT428">
        <f t="shared" si="336"/>
        <v>-32.504312219455997</v>
      </c>
      <c r="CU428">
        <f t="shared" si="337"/>
        <v>-12.146049621333297</v>
      </c>
      <c r="DD428">
        <f t="shared" si="338"/>
        <v>0.45434868394629363</v>
      </c>
      <c r="DE428">
        <f t="shared" si="339"/>
        <v>2.0545163175813594</v>
      </c>
      <c r="DF428">
        <f t="shared" si="340"/>
        <v>0.43549879340596664</v>
      </c>
      <c r="DG428">
        <f t="shared" si="341"/>
        <v>-42.344206925224988</v>
      </c>
      <c r="DH428">
        <f t="shared" si="342"/>
        <v>18.753061699999876</v>
      </c>
      <c r="DQ428">
        <f t="shared" si="343"/>
        <v>0.40890678565186334</v>
      </c>
      <c r="DR428">
        <f t="shared" si="344"/>
        <v>2.0472551762188771</v>
      </c>
      <c r="DS428">
        <f t="shared" si="345"/>
        <v>1.7422018401329318</v>
      </c>
      <c r="DT428">
        <f t="shared" si="346"/>
        <v>-43.427372984362449</v>
      </c>
      <c r="DU428">
        <f t="shared" si="347"/>
        <v>-59.676438150000422</v>
      </c>
    </row>
    <row r="429" spans="1:125">
      <c r="A429">
        <v>0.42399999999999999</v>
      </c>
      <c r="B429">
        <f t="shared" si="300"/>
        <v>0.35967966684774388</v>
      </c>
      <c r="C429">
        <f t="shared" si="301"/>
        <v>1.7893608652800004</v>
      </c>
      <c r="D429">
        <f t="shared" si="302"/>
        <v>2.2273228799999991</v>
      </c>
      <c r="E429">
        <f t="shared" si="303"/>
        <v>-27.920639999999992</v>
      </c>
      <c r="F429">
        <f t="shared" si="304"/>
        <v>-54.720000000000027</v>
      </c>
      <c r="N429">
        <f t="shared" si="305"/>
        <v>0.3530371928547193</v>
      </c>
      <c r="O429">
        <f t="shared" si="306"/>
        <v>1.8643594208429999</v>
      </c>
      <c r="P429">
        <f t="shared" si="307"/>
        <v>2.7014539923947574</v>
      </c>
      <c r="Q429">
        <f t="shared" si="308"/>
        <v>-33.153156341760017</v>
      </c>
      <c r="R429">
        <f t="shared" si="309"/>
        <v>-93.547560959999998</v>
      </c>
      <c r="AC429">
        <f t="shared" si="310"/>
        <v>0.31861181857215021</v>
      </c>
      <c r="AD429">
        <f t="shared" si="311"/>
        <v>2.2412686143369158</v>
      </c>
      <c r="AE429">
        <f t="shared" si="312"/>
        <v>5.5796781541405736</v>
      </c>
      <c r="AF429">
        <f t="shared" si="348"/>
        <v>-62.998786672919636</v>
      </c>
      <c r="AG429">
        <f t="shared" si="349"/>
        <v>-398.27013441159352</v>
      </c>
      <c r="AQ429">
        <f t="shared" si="313"/>
        <v>0.38920177348340829</v>
      </c>
      <c r="AR429">
        <f t="shared" si="314"/>
        <v>1.456033951666668</v>
      </c>
      <c r="AS429">
        <f t="shared" si="315"/>
        <v>0.12007349157885194</v>
      </c>
      <c r="AT429">
        <f t="shared" si="316"/>
        <v>-4.6650118143998895</v>
      </c>
      <c r="AU429">
        <f t="shared" si="317"/>
        <v>117.8469376000005</v>
      </c>
      <c r="BD429">
        <f t="shared" si="318"/>
        <v>0.63120535814155521</v>
      </c>
      <c r="BE429">
        <f t="shared" si="319"/>
        <v>2.0778344665369866</v>
      </c>
      <c r="BF429">
        <f t="shared" si="320"/>
        <v>-4.6283000433869113</v>
      </c>
      <c r="BG429">
        <f t="shared" si="321"/>
        <v>-37.857499545600007</v>
      </c>
      <c r="BH429">
        <f t="shared" si="322"/>
        <v>320.96010239999998</v>
      </c>
      <c r="BQ429">
        <f t="shared" si="323"/>
        <v>0.28349515153301041</v>
      </c>
      <c r="BR429">
        <f t="shared" si="324"/>
        <v>1.8109906594195031</v>
      </c>
      <c r="BS429">
        <f t="shared" si="325"/>
        <v>4.5338925013401665</v>
      </c>
      <c r="BT429">
        <f t="shared" si="326"/>
        <v>-31.977070540799971</v>
      </c>
      <c r="BU429">
        <f t="shared" si="327"/>
        <v>-197.17447679999987</v>
      </c>
      <c r="CD429">
        <f t="shared" si="328"/>
        <v>0.33753808687099524</v>
      </c>
      <c r="CE429">
        <f t="shared" si="329"/>
        <v>2.039356050489999</v>
      </c>
      <c r="CF429">
        <f t="shared" si="330"/>
        <v>3.8077599213158724</v>
      </c>
      <c r="CG429">
        <f t="shared" si="331"/>
        <v>-45.362361139200033</v>
      </c>
      <c r="CH429">
        <f t="shared" si="332"/>
        <v>-184.14520319999997</v>
      </c>
      <c r="CQ429">
        <f t="shared" si="333"/>
        <v>0.40291660477660873</v>
      </c>
      <c r="CR429">
        <f t="shared" si="334"/>
        <v>1.8804488447698409</v>
      </c>
      <c r="CS429">
        <f t="shared" si="335"/>
        <v>1.3042652264005654</v>
      </c>
      <c r="CT429">
        <f t="shared" si="336"/>
        <v>-32.51598812228265</v>
      </c>
      <c r="CU429">
        <f t="shared" si="337"/>
        <v>-11.206073002666656</v>
      </c>
      <c r="DD429">
        <f t="shared" si="338"/>
        <v>0.45640341095669801</v>
      </c>
      <c r="DE429">
        <f t="shared" si="339"/>
        <v>2.0549306474613971</v>
      </c>
      <c r="DF429">
        <f t="shared" si="340"/>
        <v>0.3931642213171207</v>
      </c>
      <c r="DG429">
        <f t="shared" si="341"/>
        <v>-42.324679065600009</v>
      </c>
      <c r="DH429">
        <f t="shared" si="342"/>
        <v>20.302182400000049</v>
      </c>
      <c r="DQ429">
        <f t="shared" si="343"/>
        <v>0.41095490468863538</v>
      </c>
      <c r="DR429">
        <f t="shared" si="344"/>
        <v>2.0489756545017448</v>
      </c>
      <c r="DS429">
        <f t="shared" si="345"/>
        <v>1.6987449301401698</v>
      </c>
      <c r="DT429">
        <f t="shared" si="346"/>
        <v>-43.486145740800012</v>
      </c>
      <c r="DU429">
        <f t="shared" si="347"/>
        <v>-57.868876799999953</v>
      </c>
    </row>
    <row r="430" spans="1:125">
      <c r="A430">
        <v>0.42499999999999999</v>
      </c>
      <c r="B430">
        <f t="shared" si="300"/>
        <v>0.36147013671875</v>
      </c>
      <c r="C430">
        <f t="shared" si="301"/>
        <v>1.7915742187499997</v>
      </c>
      <c r="D430">
        <f t="shared" si="302"/>
        <v>2.1993750000000034</v>
      </c>
      <c r="E430">
        <f t="shared" si="303"/>
        <v>-27.975000000000009</v>
      </c>
      <c r="F430">
        <f t="shared" si="304"/>
        <v>-54</v>
      </c>
      <c r="N430">
        <f t="shared" si="305"/>
        <v>0.35490289747314457</v>
      </c>
      <c r="O430">
        <f t="shared" si="306"/>
        <v>1.8670442827148437</v>
      </c>
      <c r="P430">
        <f t="shared" si="307"/>
        <v>2.6682542578124995</v>
      </c>
      <c r="Q430">
        <f t="shared" si="308"/>
        <v>-33.246117187499991</v>
      </c>
      <c r="R430">
        <f t="shared" si="309"/>
        <v>-92.373750000000086</v>
      </c>
      <c r="AC430">
        <f t="shared" si="310"/>
        <v>0.3208558665092085</v>
      </c>
      <c r="AD430">
        <f t="shared" si="311"/>
        <v>2.246816726902769</v>
      </c>
      <c r="AE430">
        <f t="shared" si="312"/>
        <v>5.5164809663086327</v>
      </c>
      <c r="AF430">
        <f t="shared" si="348"/>
        <v>-63.394853730468924</v>
      </c>
      <c r="AG430">
        <f t="shared" si="349"/>
        <v>-393.85857656249755</v>
      </c>
      <c r="AQ430">
        <f t="shared" si="313"/>
        <v>0.39065786669921848</v>
      </c>
      <c r="AR430">
        <f t="shared" si="314"/>
        <v>1.4561517122395802</v>
      </c>
      <c r="AS430">
        <f t="shared" si="315"/>
        <v>0.11546718750000728</v>
      </c>
      <c r="AT430">
        <f t="shared" si="316"/>
        <v>-4.5478125000000489</v>
      </c>
      <c r="AU430">
        <f t="shared" si="317"/>
        <v>116.55000000000064</v>
      </c>
      <c r="BD430">
        <f t="shared" si="318"/>
        <v>0.63328087216186546</v>
      </c>
      <c r="BE430">
        <f t="shared" si="319"/>
        <v>2.0731872912597669</v>
      </c>
      <c r="BF430">
        <f t="shared" si="320"/>
        <v>-4.6659969726562398</v>
      </c>
      <c r="BG430">
        <f t="shared" si="321"/>
        <v>-37.536269531250113</v>
      </c>
      <c r="BH430">
        <f t="shared" si="322"/>
        <v>321.49687500000084</v>
      </c>
      <c r="BQ430">
        <f t="shared" si="323"/>
        <v>0.28530840380096428</v>
      </c>
      <c r="BR430">
        <f t="shared" si="324"/>
        <v>1.8155085305786132</v>
      </c>
      <c r="BS430">
        <f t="shared" si="325"/>
        <v>4.5018170654296865</v>
      </c>
      <c r="BT430">
        <f t="shared" si="326"/>
        <v>-32.173579101562453</v>
      </c>
      <c r="BU430">
        <f t="shared" si="327"/>
        <v>-195.84140625000032</v>
      </c>
      <c r="CD430">
        <f t="shared" si="328"/>
        <v>0.3395793392333985</v>
      </c>
      <c r="CE430">
        <f t="shared" si="329"/>
        <v>2.0431410986328133</v>
      </c>
      <c r="CF430">
        <f t="shared" si="330"/>
        <v>3.7623058593750116</v>
      </c>
      <c r="CG430">
        <f t="shared" si="331"/>
        <v>-45.545390624999925</v>
      </c>
      <c r="CH430">
        <f t="shared" si="332"/>
        <v>-181.91250000000082</v>
      </c>
      <c r="CQ430">
        <f t="shared" si="333"/>
        <v>0.40479770033420137</v>
      </c>
      <c r="CR430">
        <f t="shared" si="334"/>
        <v>1.8817368501736111</v>
      </c>
      <c r="CS430">
        <f t="shared" si="335"/>
        <v>1.2717437916666716</v>
      </c>
      <c r="CT430">
        <f t="shared" si="336"/>
        <v>-32.526724999999978</v>
      </c>
      <c r="CU430">
        <f t="shared" si="337"/>
        <v>-10.268000000000008</v>
      </c>
      <c r="DD430">
        <f t="shared" si="338"/>
        <v>0.45845853113301599</v>
      </c>
      <c r="DE430">
        <f t="shared" si="339"/>
        <v>2.0553026527913407</v>
      </c>
      <c r="DF430">
        <f t="shared" si="340"/>
        <v>0.350849951171881</v>
      </c>
      <c r="DG430">
        <f t="shared" si="341"/>
        <v>-42.303603515624999</v>
      </c>
      <c r="DH430">
        <f t="shared" si="342"/>
        <v>21.848437499999932</v>
      </c>
      <c r="DQ430">
        <f t="shared" si="343"/>
        <v>0.41300472246551512</v>
      </c>
      <c r="DR430">
        <f t="shared" si="344"/>
        <v>2.0506526467895516</v>
      </c>
      <c r="DS430">
        <f t="shared" si="345"/>
        <v>1.6552301513671877</v>
      </c>
      <c r="DT430">
        <f t="shared" si="346"/>
        <v>-43.543110351562476</v>
      </c>
      <c r="DU430">
        <f t="shared" si="347"/>
        <v>-56.060156250000318</v>
      </c>
    </row>
    <row r="431" spans="1:125">
      <c r="A431">
        <v>0.42599999999999999</v>
      </c>
      <c r="B431">
        <f t="shared" si="300"/>
        <v>0.36326280596025595</v>
      </c>
      <c r="C431">
        <f t="shared" si="301"/>
        <v>1.79375959728</v>
      </c>
      <c r="D431">
        <f t="shared" si="302"/>
        <v>2.1713731199999966</v>
      </c>
      <c r="E431">
        <f t="shared" si="303"/>
        <v>-28.028639999999982</v>
      </c>
      <c r="F431">
        <f t="shared" si="304"/>
        <v>-53.28000000000003</v>
      </c>
      <c r="N431">
        <f t="shared" si="305"/>
        <v>0.35677127033812972</v>
      </c>
      <c r="O431">
        <f t="shared" si="306"/>
        <v>1.8696958985674126</v>
      </c>
      <c r="P431">
        <f t="shared" si="307"/>
        <v>2.6349621496692506</v>
      </c>
      <c r="Q431">
        <f t="shared" si="308"/>
        <v>-33.337903085760011</v>
      </c>
      <c r="R431">
        <f t="shared" si="309"/>
        <v>-91.197671039999932</v>
      </c>
      <c r="AC431">
        <f t="shared" si="310"/>
        <v>0.32310543089441179</v>
      </c>
      <c r="AD431">
        <f t="shared" si="311"/>
        <v>2.2523014449838774</v>
      </c>
      <c r="AE431">
        <f t="shared" si="312"/>
        <v>5.4528899225861309</v>
      </c>
      <c r="AF431">
        <f t="shared" si="348"/>
        <v>-63.786493081426414</v>
      </c>
      <c r="AG431">
        <f t="shared" si="349"/>
        <v>-389.41478492216947</v>
      </c>
      <c r="AQ431">
        <f t="shared" si="313"/>
        <v>0.39211407539192866</v>
      </c>
      <c r="AR431">
        <f t="shared" si="314"/>
        <v>1.4562649248914998</v>
      </c>
      <c r="AS431">
        <f t="shared" si="315"/>
        <v>0.11097743258113368</v>
      </c>
      <c r="AT431">
        <f t="shared" si="316"/>
        <v>-4.4319151743999612</v>
      </c>
      <c r="AU431">
        <f t="shared" si="317"/>
        <v>115.24298239999962</v>
      </c>
      <c r="BD431">
        <f t="shared" si="318"/>
        <v>0.63535172021199426</v>
      </c>
      <c r="BE431">
        <f t="shared" si="319"/>
        <v>2.0685025797569923</v>
      </c>
      <c r="BF431">
        <f t="shared" si="320"/>
        <v>-4.7033724065731448</v>
      </c>
      <c r="BG431">
        <f t="shared" si="321"/>
        <v>-37.214511885599975</v>
      </c>
      <c r="BH431">
        <f t="shared" si="322"/>
        <v>322.01537759999974</v>
      </c>
      <c r="BQ431">
        <f t="shared" si="323"/>
        <v>0.2871261578696635</v>
      </c>
      <c r="BR431">
        <f t="shared" si="324"/>
        <v>1.8199942282700188</v>
      </c>
      <c r="BS431">
        <f t="shared" si="325"/>
        <v>4.4695457887298478</v>
      </c>
      <c r="BT431">
        <f t="shared" si="326"/>
        <v>-32.36875088580004</v>
      </c>
      <c r="BU431">
        <f t="shared" si="327"/>
        <v>-194.50093319999996</v>
      </c>
      <c r="CD431">
        <f t="shared" si="328"/>
        <v>0.34162435388650153</v>
      </c>
      <c r="CE431">
        <f t="shared" si="329"/>
        <v>2.0468806015713774</v>
      </c>
      <c r="CF431">
        <f t="shared" si="330"/>
        <v>3.7166698855641673</v>
      </c>
      <c r="CG431">
        <f t="shared" si="331"/>
        <v>-45.726183619200071</v>
      </c>
      <c r="CH431">
        <f t="shared" si="332"/>
        <v>-179.67223679999984</v>
      </c>
      <c r="CQ431">
        <f t="shared" si="333"/>
        <v>0.40668006763472997</v>
      </c>
      <c r="CR431">
        <f t="shared" si="334"/>
        <v>1.8829923289304755</v>
      </c>
      <c r="CS431">
        <f t="shared" si="335"/>
        <v>1.2392120887738356</v>
      </c>
      <c r="CT431">
        <f t="shared" si="336"/>
        <v>-32.53652475801595</v>
      </c>
      <c r="CU431">
        <f t="shared" si="337"/>
        <v>-9.3318341973332579</v>
      </c>
      <c r="DD431">
        <f t="shared" si="338"/>
        <v>0.46051400216110538</v>
      </c>
      <c r="DE431">
        <f t="shared" si="339"/>
        <v>2.0556323546465043</v>
      </c>
      <c r="DF431">
        <f t="shared" si="340"/>
        <v>0.30855752922288104</v>
      </c>
      <c r="DG431">
        <f t="shared" si="341"/>
        <v>-42.280983155599991</v>
      </c>
      <c r="DH431">
        <f t="shared" si="342"/>
        <v>23.391797600000018</v>
      </c>
      <c r="DQ431">
        <f t="shared" si="343"/>
        <v>0.41505619546787459</v>
      </c>
      <c r="DR431">
        <f t="shared" si="344"/>
        <v>2.0522860961177787</v>
      </c>
      <c r="DS431">
        <f t="shared" si="345"/>
        <v>1.6116593125298362</v>
      </c>
      <c r="DT431">
        <f t="shared" si="346"/>
        <v>-43.598265685799987</v>
      </c>
      <c r="DU431">
        <f t="shared" si="347"/>
        <v>-54.250333199999886</v>
      </c>
    </row>
    <row r="432" spans="1:125">
      <c r="A432">
        <v>0.42699999999999999</v>
      </c>
      <c r="B432">
        <f t="shared" si="300"/>
        <v>0.36505764657044193</v>
      </c>
      <c r="C432">
        <f t="shared" si="301"/>
        <v>1.7959169472300003</v>
      </c>
      <c r="D432">
        <f t="shared" si="302"/>
        <v>2.1433179599999974</v>
      </c>
      <c r="E432">
        <f t="shared" si="303"/>
        <v>-28.081559999999996</v>
      </c>
      <c r="F432">
        <f t="shared" si="304"/>
        <v>-52.56</v>
      </c>
      <c r="N432">
        <f t="shared" si="305"/>
        <v>0.35864227815766458</v>
      </c>
      <c r="O432">
        <f t="shared" si="306"/>
        <v>1.872314176614996</v>
      </c>
      <c r="P432">
        <f t="shared" si="307"/>
        <v>2.6015788440414385</v>
      </c>
      <c r="Q432">
        <f t="shared" si="308"/>
        <v>-33.428511783660021</v>
      </c>
      <c r="R432">
        <f t="shared" si="309"/>
        <v>-90.019354319999877</v>
      </c>
      <c r="AC432">
        <f t="shared" si="310"/>
        <v>0.3253604481370862</v>
      </c>
      <c r="AD432">
        <f t="shared" si="311"/>
        <v>2.2577223769435446</v>
      </c>
      <c r="AE432">
        <f t="shared" si="312"/>
        <v>5.3889094667329758</v>
      </c>
      <c r="AF432">
        <f t="shared" si="348"/>
        <v>-64.173672683396205</v>
      </c>
      <c r="AG432">
        <f t="shared" si="349"/>
        <v>-384.93914259480744</v>
      </c>
      <c r="AQ432">
        <f t="shared" si="313"/>
        <v>0.39357039507167429</v>
      </c>
      <c r="AR432">
        <f t="shared" si="314"/>
        <v>1.4563737055189083</v>
      </c>
      <c r="AS432">
        <f t="shared" si="315"/>
        <v>0.10660291981582226</v>
      </c>
      <c r="AT432">
        <f t="shared" si="316"/>
        <v>-4.3173298503998296</v>
      </c>
      <c r="AU432">
        <f t="shared" si="317"/>
        <v>113.9260191999997</v>
      </c>
      <c r="BD432">
        <f t="shared" si="318"/>
        <v>0.63741786491655039</v>
      </c>
      <c r="BE432">
        <f t="shared" si="319"/>
        <v>2.0637806537847778</v>
      </c>
      <c r="BF432">
        <f t="shared" si="320"/>
        <v>-4.7404258266285915</v>
      </c>
      <c r="BG432">
        <f t="shared" si="321"/>
        <v>-36.892244840849926</v>
      </c>
      <c r="BH432">
        <f t="shared" si="322"/>
        <v>322.51568580000026</v>
      </c>
      <c r="BQ432">
        <f t="shared" si="323"/>
        <v>0.28894838146794311</v>
      </c>
      <c r="BR432">
        <f t="shared" si="324"/>
        <v>1.8244475573225518</v>
      </c>
      <c r="BS432">
        <f t="shared" si="325"/>
        <v>4.4370800117089439</v>
      </c>
      <c r="BT432">
        <f t="shared" si="326"/>
        <v>-32.562578519362589</v>
      </c>
      <c r="BU432">
        <f t="shared" si="327"/>
        <v>-193.15311435000024</v>
      </c>
      <c r="CD432">
        <f t="shared" si="328"/>
        <v>0.3436730851945175</v>
      </c>
      <c r="CE432">
        <f t="shared" si="329"/>
        <v>2.0505743785133199</v>
      </c>
      <c r="CF432">
        <f t="shared" si="330"/>
        <v>3.6708542401381266</v>
      </c>
      <c r="CG432">
        <f t="shared" si="331"/>
        <v>-45.904732612199894</v>
      </c>
      <c r="CH432">
        <f t="shared" si="332"/>
        <v>-177.42451440000036</v>
      </c>
      <c r="CQ432">
        <f t="shared" si="333"/>
        <v>0.40856367414656963</v>
      </c>
      <c r="CR432">
        <f t="shared" si="334"/>
        <v>1.8842152712405167</v>
      </c>
      <c r="CS432">
        <f t="shared" si="335"/>
        <v>1.2066710538875831</v>
      </c>
      <c r="CT432">
        <f t="shared" si="336"/>
        <v>-32.545389305322665</v>
      </c>
      <c r="CU432">
        <f t="shared" si="337"/>
        <v>-8.3975791786666107</v>
      </c>
      <c r="DD432">
        <f t="shared" si="338"/>
        <v>0.46256978174867336</v>
      </c>
      <c r="DE432">
        <f t="shared" si="339"/>
        <v>2.0559197756470042</v>
      </c>
      <c r="DF432">
        <f t="shared" si="340"/>
        <v>0.26628849882779004</v>
      </c>
      <c r="DG432">
        <f t="shared" si="341"/>
        <v>-42.256820895225005</v>
      </c>
      <c r="DH432">
        <f t="shared" si="342"/>
        <v>24.932233300000007</v>
      </c>
      <c r="DQ432">
        <f t="shared" si="343"/>
        <v>0.41710928012502557</v>
      </c>
      <c r="DR432">
        <f t="shared" si="344"/>
        <v>2.0538759473311838</v>
      </c>
      <c r="DS432">
        <f t="shared" si="345"/>
        <v>1.5680342234464506</v>
      </c>
      <c r="DT432">
        <f t="shared" si="346"/>
        <v>-43.651610669362512</v>
      </c>
      <c r="DU432">
        <f t="shared" si="347"/>
        <v>-52.439464350000094</v>
      </c>
    </row>
    <row r="433" spans="1:125">
      <c r="A433">
        <v>0.42799999999999999</v>
      </c>
      <c r="B433">
        <f t="shared" si="300"/>
        <v>0.36685463049420808</v>
      </c>
      <c r="C433">
        <f t="shared" si="301"/>
        <v>1.7980462156799999</v>
      </c>
      <c r="D433">
        <f t="shared" si="302"/>
        <v>2.115210240000005</v>
      </c>
      <c r="E433">
        <f t="shared" si="303"/>
        <v>-28.133759999999995</v>
      </c>
      <c r="F433">
        <f t="shared" si="304"/>
        <v>-51.840000000000032</v>
      </c>
      <c r="N433">
        <f t="shared" si="305"/>
        <v>0.36051588754854197</v>
      </c>
      <c r="O433">
        <f t="shared" si="306"/>
        <v>1.8748990262490812</v>
      </c>
      <c r="P433">
        <f t="shared" si="307"/>
        <v>2.5681055192432574</v>
      </c>
      <c r="Q433">
        <f t="shared" si="308"/>
        <v>-33.517941058559991</v>
      </c>
      <c r="R433">
        <f t="shared" si="309"/>
        <v>-88.838830079999923</v>
      </c>
      <c r="AC433">
        <f t="shared" si="310"/>
        <v>0.32762085425714976</v>
      </c>
      <c r="AD433">
        <f t="shared" si="311"/>
        <v>2.2630791356048134</v>
      </c>
      <c r="AE433">
        <f t="shared" si="312"/>
        <v>5.3245440743594621</v>
      </c>
      <c r="AF433">
        <f t="shared" si="348"/>
        <v>-64.5563608780283</v>
      </c>
      <c r="AG433">
        <f t="shared" si="349"/>
        <v>-380.43203456434139</v>
      </c>
      <c r="AQ433">
        <f t="shared" si="313"/>
        <v>0.39502682136383455</v>
      </c>
      <c r="AR433">
        <f t="shared" si="314"/>
        <v>1.4564781687063035</v>
      </c>
      <c r="AS433">
        <f t="shared" si="315"/>
        <v>0.10234233225217082</v>
      </c>
      <c r="AT433">
        <f t="shared" si="316"/>
        <v>-4.2040664064000168</v>
      </c>
      <c r="AU433">
        <f t="shared" si="317"/>
        <v>112.59924479999972</v>
      </c>
      <c r="BD433">
        <f t="shared" si="318"/>
        <v>0.63947926922215692</v>
      </c>
      <c r="BE433">
        <f t="shared" si="319"/>
        <v>2.0590218356086494</v>
      </c>
      <c r="BF433">
        <f t="shared" si="320"/>
        <v>-4.7771567325081463</v>
      </c>
      <c r="BG433">
        <f t="shared" si="321"/>
        <v>-36.569486553599944</v>
      </c>
      <c r="BH433">
        <f t="shared" si="322"/>
        <v>322.99787519999995</v>
      </c>
      <c r="BQ433">
        <f t="shared" si="323"/>
        <v>0.29077504213013822</v>
      </c>
      <c r="BR433">
        <f t="shared" si="324"/>
        <v>1.8288683239091883</v>
      </c>
      <c r="BS433">
        <f t="shared" si="325"/>
        <v>4.4044210821811198</v>
      </c>
      <c r="BT433">
        <f t="shared" si="326"/>
        <v>-32.75505468479993</v>
      </c>
      <c r="BU433">
        <f t="shared" si="327"/>
        <v>-191.79800640000019</v>
      </c>
      <c r="CD433">
        <f t="shared" si="328"/>
        <v>0.34572548734198782</v>
      </c>
      <c r="CE433">
        <f t="shared" si="329"/>
        <v>2.054222250910271</v>
      </c>
      <c r="CF433">
        <f t="shared" si="330"/>
        <v>3.6248611708108456</v>
      </c>
      <c r="CG433">
        <f t="shared" si="331"/>
        <v>-46.081030195199958</v>
      </c>
      <c r="CH433">
        <f t="shared" si="332"/>
        <v>-175.16943360000005</v>
      </c>
      <c r="CQ433">
        <f t="shared" si="333"/>
        <v>0.41044848732876343</v>
      </c>
      <c r="CR433">
        <f t="shared" si="334"/>
        <v>1.8854056682390257</v>
      </c>
      <c r="CS433">
        <f t="shared" si="335"/>
        <v>1.1741216212626135</v>
      </c>
      <c r="CT433">
        <f t="shared" si="336"/>
        <v>-32.553320554495983</v>
      </c>
      <c r="CU433">
        <f t="shared" si="337"/>
        <v>-7.4652385279999578</v>
      </c>
      <c r="DD433">
        <f t="shared" si="338"/>
        <v>0.46462582762681826</v>
      </c>
      <c r="DE433">
        <f t="shared" si="339"/>
        <v>2.0561649399548543</v>
      </c>
      <c r="DF433">
        <f t="shared" si="340"/>
        <v>0.22404440041984142</v>
      </c>
      <c r="DG433">
        <f t="shared" si="341"/>
        <v>-42.231119673600013</v>
      </c>
      <c r="DH433">
        <f t="shared" si="342"/>
        <v>26.469715199999996</v>
      </c>
      <c r="DQ433">
        <f t="shared" si="343"/>
        <v>0.41916393281203018</v>
      </c>
      <c r="DR433">
        <f t="shared" si="344"/>
        <v>2.055422147084867</v>
      </c>
      <c r="DS433">
        <f t="shared" si="345"/>
        <v>1.5243566949811118</v>
      </c>
      <c r="DT433">
        <f t="shared" si="346"/>
        <v>-43.70314428479999</v>
      </c>
      <c r="DU433">
        <f t="shared" si="347"/>
        <v>-50.627606399999991</v>
      </c>
    </row>
    <row r="434" spans="1:125">
      <c r="A434">
        <v>0.42899999999999999</v>
      </c>
      <c r="B434">
        <f t="shared" si="300"/>
        <v>0.36865372962389398</v>
      </c>
      <c r="C434">
        <f t="shared" si="301"/>
        <v>1.8001473504299994</v>
      </c>
      <c r="D434">
        <f t="shared" si="302"/>
        <v>2.0870506800000026</v>
      </c>
      <c r="E434">
        <f t="shared" si="303"/>
        <v>-28.185240000000007</v>
      </c>
      <c r="F434">
        <f t="shared" si="304"/>
        <v>-51.120000000000005</v>
      </c>
      <c r="N434">
        <f t="shared" si="305"/>
        <v>0.36239206503753546</v>
      </c>
      <c r="O434">
        <f t="shared" si="306"/>
        <v>1.8774503580405753</v>
      </c>
      <c r="P434">
        <f t="shared" si="307"/>
        <v>2.5345433557964516</v>
      </c>
      <c r="Q434">
        <f t="shared" si="308"/>
        <v>-33.606188718060004</v>
      </c>
      <c r="R434">
        <f t="shared" si="309"/>
        <v>-87.65612856000007</v>
      </c>
      <c r="AC434">
        <f t="shared" si="310"/>
        <v>0.32988658488958439</v>
      </c>
      <c r="AD434">
        <f t="shared" si="311"/>
        <v>2.2683713382821065</v>
      </c>
      <c r="AE434">
        <f t="shared" si="312"/>
        <v>5.2597982525411791</v>
      </c>
      <c r="AF434">
        <f t="shared" si="348"/>
        <v>-64.934526392883754</v>
      </c>
      <c r="AG434">
        <f t="shared" si="349"/>
        <v>-375.89384766901912</v>
      </c>
      <c r="AQ434">
        <f t="shared" si="313"/>
        <v>0.39648335000770968</v>
      </c>
      <c r="AR434">
        <f t="shared" si="314"/>
        <v>1.4565784277163309</v>
      </c>
      <c r="AS434">
        <f t="shared" si="315"/>
        <v>9.8194343126870365E-2</v>
      </c>
      <c r="AT434">
        <f t="shared" si="316"/>
        <v>-4.0921345864001637</v>
      </c>
      <c r="AU434">
        <f t="shared" si="317"/>
        <v>111.2627935999999</v>
      </c>
      <c r="BD434">
        <f t="shared" si="318"/>
        <v>0.64153589639794717</v>
      </c>
      <c r="BE434">
        <f t="shared" si="319"/>
        <v>2.0542264479854149</v>
      </c>
      <c r="BF434">
        <f t="shared" si="320"/>
        <v>-4.8135646420161216</v>
      </c>
      <c r="BG434">
        <f t="shared" si="321"/>
        <v>-36.246255104850079</v>
      </c>
      <c r="BH434">
        <f t="shared" si="322"/>
        <v>323.46202140000037</v>
      </c>
      <c r="BQ434">
        <f t="shared" si="323"/>
        <v>0.29260610719743252</v>
      </c>
      <c r="BR434">
        <f t="shared" si="324"/>
        <v>1.8332563355543656</v>
      </c>
      <c r="BS434">
        <f t="shared" si="325"/>
        <v>4.3715703552495908</v>
      </c>
      <c r="BT434">
        <f t="shared" si="326"/>
        <v>-32.946172121362522</v>
      </c>
      <c r="BU434">
        <f t="shared" si="327"/>
        <v>-190.43566605000001</v>
      </c>
      <c r="CD434">
        <f t="shared" si="328"/>
        <v>0.34778151433603216</v>
      </c>
      <c r="CE434">
        <f t="shared" si="329"/>
        <v>2.0578240424652527</v>
      </c>
      <c r="CF434">
        <f t="shared" si="330"/>
        <v>3.5786929326548265</v>
      </c>
      <c r="CG434">
        <f t="shared" si="331"/>
        <v>-46.255069060199929</v>
      </c>
      <c r="CH434">
        <f t="shared" si="332"/>
        <v>-172.90709520000041</v>
      </c>
      <c r="CQ434">
        <f t="shared" si="333"/>
        <v>0.41233447463195638</v>
      </c>
      <c r="CR434">
        <f t="shared" si="334"/>
        <v>1.886563511994596</v>
      </c>
      <c r="CS434">
        <f t="shared" si="335"/>
        <v>1.1415647232392936</v>
      </c>
      <c r="CT434">
        <f t="shared" si="336"/>
        <v>-32.560320421695998</v>
      </c>
      <c r="CU434">
        <f t="shared" si="337"/>
        <v>-6.5348158293333114</v>
      </c>
      <c r="DD434">
        <f t="shared" si="338"/>
        <v>0.46668209755156886</v>
      </c>
      <c r="DE434">
        <f t="shared" si="339"/>
        <v>2.0563678732710322</v>
      </c>
      <c r="DF434">
        <f t="shared" si="340"/>
        <v>0.18182677147849136</v>
      </c>
      <c r="DG434">
        <f t="shared" si="341"/>
        <v>-42.203882459224985</v>
      </c>
      <c r="DH434">
        <f t="shared" si="342"/>
        <v>28.004213899999911</v>
      </c>
      <c r="DQ434">
        <f t="shared" si="343"/>
        <v>0.42122010985151076</v>
      </c>
      <c r="DR434">
        <f t="shared" si="344"/>
        <v>2.0569246438452926</v>
      </c>
      <c r="DS434">
        <f t="shared" si="345"/>
        <v>1.4806285389871006</v>
      </c>
      <c r="DT434">
        <f t="shared" si="346"/>
        <v>-43.752865571362477</v>
      </c>
      <c r="DU434">
        <f t="shared" si="347"/>
        <v>-48.814816050000218</v>
      </c>
    </row>
    <row r="435" spans="1:125">
      <c r="A435">
        <v>0.43</v>
      </c>
      <c r="B435">
        <f t="shared" si="300"/>
        <v>0.37045491580000012</v>
      </c>
      <c r="C435">
        <f t="shared" si="301"/>
        <v>1.8022202999999997</v>
      </c>
      <c r="D435">
        <f t="shared" si="302"/>
        <v>2.0588400000000036</v>
      </c>
      <c r="E435">
        <f t="shared" si="303"/>
        <v>-28.236000000000018</v>
      </c>
      <c r="F435">
        <f t="shared" si="304"/>
        <v>-50.399999999999977</v>
      </c>
      <c r="N435">
        <f t="shared" si="305"/>
        <v>0.36427077706257999</v>
      </c>
      <c r="O435">
        <f t="shared" si="306"/>
        <v>1.8799680837420008</v>
      </c>
      <c r="P435">
        <f t="shared" si="307"/>
        <v>2.5008935363999969</v>
      </c>
      <c r="Q435">
        <f t="shared" si="308"/>
        <v>-33.693252600000001</v>
      </c>
      <c r="R435">
        <f t="shared" si="309"/>
        <v>-86.471280000000036</v>
      </c>
      <c r="AC435">
        <f t="shared" si="310"/>
        <v>0.33215757528894801</v>
      </c>
      <c r="AD435">
        <f t="shared" si="311"/>
        <v>2.2735986068124534</v>
      </c>
      <c r="AE435">
        <f t="shared" si="312"/>
        <v>5.1946765394327965</v>
      </c>
      <c r="AF435">
        <f t="shared" si="348"/>
        <v>-65.308138343280518</v>
      </c>
      <c r="AG435">
        <f t="shared" si="349"/>
        <v>-371.32497057599903</v>
      </c>
      <c r="AQ435">
        <f t="shared" si="313"/>
        <v>0.39793997685519994</v>
      </c>
      <c r="AR435">
        <f t="shared" si="314"/>
        <v>1.4566745944799948</v>
      </c>
      <c r="AS435">
        <f t="shared" si="315"/>
        <v>9.4157616000018152E-2</v>
      </c>
      <c r="AT435">
        <f t="shared" si="316"/>
        <v>-3.9815440000001558</v>
      </c>
      <c r="AU435">
        <f t="shared" si="317"/>
        <v>109.91679999999997</v>
      </c>
      <c r="BD435">
        <f t="shared" si="318"/>
        <v>0.64358771003605064</v>
      </c>
      <c r="BE435">
        <f t="shared" si="319"/>
        <v>2.0493948141449954</v>
      </c>
      <c r="BF435">
        <f t="shared" si="320"/>
        <v>-4.8496490909999892</v>
      </c>
      <c r="BG435">
        <f t="shared" si="321"/>
        <v>-35.922568500000082</v>
      </c>
      <c r="BH435">
        <f t="shared" si="322"/>
        <v>323.90819999999985</v>
      </c>
      <c r="BQ435">
        <f t="shared" si="323"/>
        <v>0.29444154381921234</v>
      </c>
      <c r="BR435">
        <f t="shared" si="324"/>
        <v>1.8376114011412499</v>
      </c>
      <c r="BS435">
        <f t="shared" si="325"/>
        <v>4.338529193249987</v>
      </c>
      <c r="BT435">
        <f t="shared" si="326"/>
        <v>-33.135923625000004</v>
      </c>
      <c r="BU435">
        <f t="shared" si="327"/>
        <v>-189.06615000000033</v>
      </c>
      <c r="CD435">
        <f t="shared" si="328"/>
        <v>0.34984112000859968</v>
      </c>
      <c r="CE435">
        <f t="shared" si="329"/>
        <v>2.0613795791400027</v>
      </c>
      <c r="CF435">
        <f t="shared" si="330"/>
        <v>3.5323517879999908</v>
      </c>
      <c r="CG435">
        <f t="shared" si="331"/>
        <v>-46.426841999999908</v>
      </c>
      <c r="CH435">
        <f t="shared" si="332"/>
        <v>-170.63760000000002</v>
      </c>
      <c r="CQ435">
        <f t="shared" si="333"/>
        <v>0.41422160349932807</v>
      </c>
      <c r="CR435">
        <f t="shared" si="334"/>
        <v>1.8876887955072004</v>
      </c>
      <c r="CS435">
        <f t="shared" si="335"/>
        <v>1.1090012902400095</v>
      </c>
      <c r="CT435">
        <f t="shared" si="336"/>
        <v>-32.566390826666641</v>
      </c>
      <c r="CU435">
        <f t="shared" si="337"/>
        <v>-5.6063146666666768</v>
      </c>
      <c r="DD435">
        <f t="shared" si="338"/>
        <v>0.46873854930542497</v>
      </c>
      <c r="DE435">
        <f t="shared" si="339"/>
        <v>2.0565286028324992</v>
      </c>
      <c r="DF435">
        <f t="shared" si="340"/>
        <v>0.13963714649999703</v>
      </c>
      <c r="DG435">
        <f t="shared" si="341"/>
        <v>-42.175112249999998</v>
      </c>
      <c r="DH435">
        <f t="shared" si="342"/>
        <v>29.535699999999906</v>
      </c>
      <c r="DQ435">
        <f t="shared" si="343"/>
        <v>0.42327776751546248</v>
      </c>
      <c r="DR435">
        <f t="shared" si="344"/>
        <v>2.0583833878912503</v>
      </c>
      <c r="DS435">
        <f t="shared" si="345"/>
        <v>1.4368515682499998</v>
      </c>
      <c r="DT435">
        <f t="shared" si="346"/>
        <v>-43.800773624999948</v>
      </c>
      <c r="DU435">
        <f t="shared" si="347"/>
        <v>-47.001150000000052</v>
      </c>
    </row>
    <row r="436" spans="1:125">
      <c r="A436">
        <v>0.43099999999999999</v>
      </c>
      <c r="B436">
        <f t="shared" si="300"/>
        <v>0.37225816081190582</v>
      </c>
      <c r="C436">
        <f t="shared" si="301"/>
        <v>1.8042650136300002</v>
      </c>
      <c r="D436">
        <f t="shared" si="302"/>
        <v>2.03057892</v>
      </c>
      <c r="E436">
        <f t="shared" si="303"/>
        <v>-28.28604</v>
      </c>
      <c r="F436">
        <f t="shared" si="304"/>
        <v>-49.680000000000007</v>
      </c>
      <c r="N436">
        <f t="shared" si="305"/>
        <v>0.36615198997395482</v>
      </c>
      <c r="O436">
        <f t="shared" si="306"/>
        <v>1.8824521162896506</v>
      </c>
      <c r="P436">
        <f t="shared" si="307"/>
        <v>2.4671572458999527</v>
      </c>
      <c r="Q436">
        <f t="shared" si="308"/>
        <v>-33.779130572460012</v>
      </c>
      <c r="R436">
        <f t="shared" si="309"/>
        <v>-85.284314639999934</v>
      </c>
      <c r="AC436">
        <f t="shared" si="310"/>
        <v>0.33443376033390637</v>
      </c>
      <c r="AD436">
        <f t="shared" si="311"/>
        <v>2.2787605675864859</v>
      </c>
      <c r="AE436">
        <f t="shared" si="312"/>
        <v>5.1291835038788403</v>
      </c>
      <c r="AF436">
        <f t="shared" si="348"/>
        <v>-65.677166234106409</v>
      </c>
      <c r="AG436">
        <f t="shared" si="349"/>
        <v>-366.7257937559566</v>
      </c>
      <c r="AQ436">
        <f t="shared" si="313"/>
        <v>0.39939669786946563</v>
      </c>
      <c r="AR436">
        <f t="shared" si="314"/>
        <v>1.4567667795871093</v>
      </c>
      <c r="AS436">
        <f t="shared" si="315"/>
        <v>9.0230804889124272E-2</v>
      </c>
      <c r="AT436">
        <f t="shared" si="316"/>
        <v>-3.8723041223999815</v>
      </c>
      <c r="AU436">
        <f t="shared" si="317"/>
        <v>108.56139840000014</v>
      </c>
      <c r="BD436">
        <f t="shared" si="318"/>
        <v>0.64563467405205466</v>
      </c>
      <c r="BE436">
        <f t="shared" si="319"/>
        <v>2.0445272577725202</v>
      </c>
      <c r="BF436">
        <f t="shared" si="320"/>
        <v>-4.8854096332748878</v>
      </c>
      <c r="BG436">
        <f t="shared" si="321"/>
        <v>-35.598444668849908</v>
      </c>
      <c r="BH436">
        <f t="shared" si="322"/>
        <v>324.33648660000085</v>
      </c>
      <c r="BQ436">
        <f t="shared" si="323"/>
        <v>0.29628131895443005</v>
      </c>
      <c r="BR436">
        <f t="shared" si="324"/>
        <v>1.8419333309189327</v>
      </c>
      <c r="BS436">
        <f t="shared" si="325"/>
        <v>4.3052989656936678</v>
      </c>
      <c r="BT436">
        <f t="shared" si="326"/>
        <v>-33.324302048362497</v>
      </c>
      <c r="BU436">
        <f t="shared" si="327"/>
        <v>-187.68951494999999</v>
      </c>
      <c r="CD436">
        <f t="shared" si="328"/>
        <v>0.35190425801873582</v>
      </c>
      <c r="CE436">
        <f t="shared" si="329"/>
        <v>2.0648886891621689</v>
      </c>
      <c r="CF436">
        <f t="shared" si="330"/>
        <v>3.4858400063331647</v>
      </c>
      <c r="CG436">
        <f t="shared" si="331"/>
        <v>-46.59634190820006</v>
      </c>
      <c r="CH436">
        <f t="shared" si="332"/>
        <v>-168.36104880000016</v>
      </c>
      <c r="CQ436">
        <f t="shared" si="333"/>
        <v>0.41610984136752255</v>
      </c>
      <c r="CR436">
        <f t="shared" si="334"/>
        <v>1.8887815127062728</v>
      </c>
      <c r="CS436">
        <f t="shared" si="335"/>
        <v>1.076432250765633</v>
      </c>
      <c r="CT436">
        <f t="shared" si="336"/>
        <v>-32.571533692735962</v>
      </c>
      <c r="CU436">
        <f t="shared" si="337"/>
        <v>-4.6797386239999099</v>
      </c>
      <c r="DD436">
        <f t="shared" si="338"/>
        <v>0.47079514069888867</v>
      </c>
      <c r="DE436">
        <f t="shared" si="339"/>
        <v>2.0566471574092149</v>
      </c>
      <c r="DF436">
        <f t="shared" si="340"/>
        <v>9.7477056968008124E-2</v>
      </c>
      <c r="DG436">
        <f t="shared" si="341"/>
        <v>-42.14481207322504</v>
      </c>
      <c r="DH436">
        <f t="shared" si="342"/>
        <v>31.064144100000078</v>
      </c>
      <c r="DQ436">
        <f t="shared" si="343"/>
        <v>0.42533686202706561</v>
      </c>
      <c r="DR436">
        <f t="shared" si="344"/>
        <v>2.0597983313147559</v>
      </c>
      <c r="DS436">
        <f t="shared" si="345"/>
        <v>1.3930275964311587</v>
      </c>
      <c r="DT436">
        <f t="shared" si="346"/>
        <v>-43.846867598362522</v>
      </c>
      <c r="DU436">
        <f t="shared" si="347"/>
        <v>-45.186664950000363</v>
      </c>
    </row>
    <row r="437" spans="1:125">
      <c r="A437">
        <v>0.432</v>
      </c>
      <c r="B437">
        <f t="shared" si="300"/>
        <v>0.37406343639859202</v>
      </c>
      <c r="C437">
        <f t="shared" si="301"/>
        <v>1.8062814412799995</v>
      </c>
      <c r="D437">
        <f t="shared" si="302"/>
        <v>2.0022681600000034</v>
      </c>
      <c r="E437">
        <f t="shared" si="303"/>
        <v>-28.335360000000023</v>
      </c>
      <c r="F437">
        <f t="shared" si="304"/>
        <v>-48.95999999999998</v>
      </c>
      <c r="N437">
        <f t="shared" si="305"/>
        <v>0.36803567003546883</v>
      </c>
      <c r="O437">
        <f t="shared" si="306"/>
        <v>1.8849023698057301</v>
      </c>
      <c r="P437">
        <f t="shared" si="307"/>
        <v>2.4333356712591314</v>
      </c>
      <c r="Q437">
        <f t="shared" si="308"/>
        <v>-33.863820533759998</v>
      </c>
      <c r="R437">
        <f t="shared" si="309"/>
        <v>-84.095262720000051</v>
      </c>
      <c r="AC437">
        <f t="shared" si="310"/>
        <v>0.33671507453180904</v>
      </c>
      <c r="AD437">
        <f t="shared" si="311"/>
        <v>2.2838568515787863</v>
      </c>
      <c r="AE437">
        <f t="shared" si="312"/>
        <v>5.0633237450234159</v>
      </c>
      <c r="AF437">
        <f t="shared" si="348"/>
        <v>-66.04157996161365</v>
      </c>
      <c r="AG437">
        <f t="shared" si="349"/>
        <v>-362.09670945767493</v>
      </c>
      <c r="AQ437">
        <f t="shared" si="313"/>
        <v>0.40085350912358336</v>
      </c>
      <c r="AR437">
        <f t="shared" si="314"/>
        <v>1.4568550922767529</v>
      </c>
      <c r="AS437">
        <f t="shared" si="315"/>
        <v>8.6412554403825226E-2</v>
      </c>
      <c r="AT437">
        <f t="shared" si="316"/>
        <v>-3.7644242943999586</v>
      </c>
      <c r="AU437">
        <f t="shared" si="317"/>
        <v>107.19672320000018</v>
      </c>
      <c r="BD437">
        <f t="shared" si="318"/>
        <v>0.64767675268545444</v>
      </c>
      <c r="BE437">
        <f t="shared" si="319"/>
        <v>2.0396241029903095</v>
      </c>
      <c r="BF437">
        <f t="shared" si="320"/>
        <v>-4.9208458405478446</v>
      </c>
      <c r="BG437">
        <f t="shared" si="321"/>
        <v>-35.273901465600105</v>
      </c>
      <c r="BH437">
        <f t="shared" si="322"/>
        <v>324.74695680000025</v>
      </c>
      <c r="BQ437">
        <f t="shared" si="323"/>
        <v>0.2981253993729725</v>
      </c>
      <c r="BR437">
        <f t="shared" si="324"/>
        <v>1.8462219365095842</v>
      </c>
      <c r="BS437">
        <f t="shared" si="325"/>
        <v>4.2718810492108705</v>
      </c>
      <c r="BT437">
        <f t="shared" si="326"/>
        <v>-33.511300300799974</v>
      </c>
      <c r="BU437">
        <f t="shared" si="327"/>
        <v>-186.30581759999973</v>
      </c>
      <c r="CD437">
        <f t="shared" si="328"/>
        <v>0.35397088185484815</v>
      </c>
      <c r="CE437">
        <f t="shared" si="329"/>
        <v>2.0683512030324351</v>
      </c>
      <c r="CF437">
        <f t="shared" si="330"/>
        <v>3.4391598641971122</v>
      </c>
      <c r="CG437">
        <f t="shared" si="331"/>
        <v>-46.763561779199932</v>
      </c>
      <c r="CH437">
        <f t="shared" si="332"/>
        <v>-166.07754240000054</v>
      </c>
      <c r="CQ437">
        <f t="shared" si="333"/>
        <v>0.41799915566757795</v>
      </c>
      <c r="CR437">
        <f t="shared" si="334"/>
        <v>1.8898416584487867</v>
      </c>
      <c r="CS437">
        <f t="shared" si="335"/>
        <v>1.0438585313919055</v>
      </c>
      <c r="CT437">
        <f t="shared" si="336"/>
        <v>-32.575750946815994</v>
      </c>
      <c r="CU437">
        <f t="shared" si="337"/>
        <v>-3.7550912853332648</v>
      </c>
      <c r="DD437">
        <f t="shared" si="338"/>
        <v>0.47285182957199812</v>
      </c>
      <c r="DE437">
        <f t="shared" si="339"/>
        <v>2.0567235673010993</v>
      </c>
      <c r="DF437">
        <f t="shared" si="340"/>
        <v>5.5348031324159663E-2</v>
      </c>
      <c r="DG437">
        <f t="shared" si="341"/>
        <v>-42.112984985600001</v>
      </c>
      <c r="DH437">
        <f t="shared" si="342"/>
        <v>32.589516799999956</v>
      </c>
      <c r="DQ437">
        <f t="shared" si="343"/>
        <v>0.4273973495624997</v>
      </c>
      <c r="DR437">
        <f t="shared" si="344"/>
        <v>2.0611694280219037</v>
      </c>
      <c r="DS437">
        <f t="shared" si="345"/>
        <v>1.3491584380108836</v>
      </c>
      <c r="DT437">
        <f t="shared" si="346"/>
        <v>-43.891146700799993</v>
      </c>
      <c r="DU437">
        <f t="shared" si="347"/>
        <v>-43.371417600000086</v>
      </c>
    </row>
    <row r="438" spans="1:125">
      <c r="A438">
        <v>0.433</v>
      </c>
      <c r="B438">
        <f t="shared" si="300"/>
        <v>0.37587071424935797</v>
      </c>
      <c r="C438">
        <f t="shared" si="301"/>
        <v>1.8082695336300005</v>
      </c>
      <c r="D438">
        <f t="shared" si="302"/>
        <v>1.9739084400000024</v>
      </c>
      <c r="E438">
        <f t="shared" si="303"/>
        <v>-28.383960000000002</v>
      </c>
      <c r="F438">
        <f t="shared" si="304"/>
        <v>-48.240000000000009</v>
      </c>
      <c r="N438">
        <f t="shared" si="305"/>
        <v>0.36992178342564608</v>
      </c>
      <c r="O438">
        <f t="shared" si="306"/>
        <v>1.8873187596004488</v>
      </c>
      <c r="P438">
        <f t="shared" si="307"/>
        <v>2.399430001526965</v>
      </c>
      <c r="Q438">
        <f t="shared" si="308"/>
        <v>-33.947320412460002</v>
      </c>
      <c r="R438">
        <f t="shared" si="309"/>
        <v>-82.904154480000159</v>
      </c>
      <c r="AC438">
        <f t="shared" si="310"/>
        <v>0.33900145202328125</v>
      </c>
      <c r="AD438">
        <f t="shared" si="311"/>
        <v>2.2888870943781194</v>
      </c>
      <c r="AE438">
        <f t="shared" si="312"/>
        <v>4.9971018919179357</v>
      </c>
      <c r="AF438">
        <f t="shared" si="348"/>
        <v>-66.401349815177241</v>
      </c>
      <c r="AG438">
        <f t="shared" si="349"/>
        <v>-357.43811168264801</v>
      </c>
      <c r="AQ438">
        <f t="shared" si="313"/>
        <v>0.40231040679918828</v>
      </c>
      <c r="AR438">
        <f t="shared" si="314"/>
        <v>1.4569396404280051</v>
      </c>
      <c r="AS438">
        <f t="shared" si="315"/>
        <v>8.2701499880165841E-2</v>
      </c>
      <c r="AT438">
        <f t="shared" si="316"/>
        <v>-3.6579137224000249</v>
      </c>
      <c r="AU438">
        <f t="shared" si="317"/>
        <v>105.82290879999982</v>
      </c>
      <c r="BD438">
        <f t="shared" si="318"/>
        <v>0.64971391050007443</v>
      </c>
      <c r="BE438">
        <f t="shared" si="319"/>
        <v>2.0346856743401132</v>
      </c>
      <c r="BF438">
        <f t="shared" si="320"/>
        <v>-4.955957302342398</v>
      </c>
      <c r="BG438">
        <f t="shared" si="321"/>
        <v>-34.948956668850158</v>
      </c>
      <c r="BH438">
        <f t="shared" si="322"/>
        <v>325.13968620000037</v>
      </c>
      <c r="BQ438">
        <f t="shared" si="323"/>
        <v>0.29997375165703893</v>
      </c>
      <c r="BR438">
        <f t="shared" si="324"/>
        <v>1.8504770309155329</v>
      </c>
      <c r="BS438">
        <f t="shared" si="325"/>
        <v>4.2382768274943041</v>
      </c>
      <c r="BT438">
        <f t="shared" si="326"/>
        <v>-33.696911348362448</v>
      </c>
      <c r="BU438">
        <f t="shared" si="327"/>
        <v>-184.91511465000031</v>
      </c>
      <c r="CD438">
        <f t="shared" si="328"/>
        <v>0.35604094483698506</v>
      </c>
      <c r="CE438">
        <f t="shared" si="329"/>
        <v>2.0717669535314958</v>
      </c>
      <c r="CF438">
        <f t="shared" si="330"/>
        <v>3.3923136450898763</v>
      </c>
      <c r="CG438">
        <f t="shared" si="331"/>
        <v>-46.928494708199935</v>
      </c>
      <c r="CH438">
        <f t="shared" si="332"/>
        <v>-163.78718160000062</v>
      </c>
      <c r="CQ438">
        <f t="shared" si="333"/>
        <v>0.41988951382585188</v>
      </c>
      <c r="CR438">
        <f t="shared" si="334"/>
        <v>1.8908692285173272</v>
      </c>
      <c r="CS438">
        <f t="shared" si="335"/>
        <v>1.0112810567658705</v>
      </c>
      <c r="CT438">
        <f t="shared" si="336"/>
        <v>-32.579044519402657</v>
      </c>
      <c r="CU438">
        <f t="shared" si="337"/>
        <v>-2.8323762346666257</v>
      </c>
      <c r="DD438">
        <f t="shared" si="338"/>
        <v>0.4749085737958546</v>
      </c>
      <c r="DE438">
        <f t="shared" si="339"/>
        <v>2.0567578643349846</v>
      </c>
      <c r="DF438">
        <f t="shared" si="340"/>
        <v>1.3251594938717304E-2</v>
      </c>
      <c r="DG438">
        <f t="shared" si="341"/>
        <v>-42.079634073225009</v>
      </c>
      <c r="DH438">
        <f t="shared" si="342"/>
        <v>34.111788699999977</v>
      </c>
      <c r="DQ438">
        <f t="shared" si="343"/>
        <v>0.42945918625275747</v>
      </c>
      <c r="DR438">
        <f t="shared" si="344"/>
        <v>2.0624966337336503</v>
      </c>
      <c r="DS438">
        <f t="shared" si="345"/>
        <v>1.3052459082318082</v>
      </c>
      <c r="DT438">
        <f t="shared" si="346"/>
        <v>-43.933610198362487</v>
      </c>
      <c r="DU438">
        <f t="shared" si="347"/>
        <v>-41.555464650000204</v>
      </c>
    </row>
    <row r="439" spans="1:125">
      <c r="A439">
        <v>0.434</v>
      </c>
      <c r="B439">
        <f t="shared" si="300"/>
        <v>0.37767996600454401</v>
      </c>
      <c r="C439">
        <f t="shared" si="301"/>
        <v>1.8102292420799997</v>
      </c>
      <c r="D439">
        <f t="shared" si="302"/>
        <v>1.945500479999998</v>
      </c>
      <c r="E439">
        <f t="shared" si="303"/>
        <v>-28.431840000000008</v>
      </c>
      <c r="F439">
        <f t="shared" si="304"/>
        <v>-47.519999999999982</v>
      </c>
      <c r="N439">
        <f t="shared" si="305"/>
        <v>0.37181029623891615</v>
      </c>
      <c r="O439">
        <f t="shared" si="306"/>
        <v>1.8897012021740993</v>
      </c>
      <c r="P439">
        <f t="shared" si="307"/>
        <v>2.36544142780915</v>
      </c>
      <c r="Q439">
        <f t="shared" si="308"/>
        <v>-34.029628167359988</v>
      </c>
      <c r="R439">
        <f t="shared" si="309"/>
        <v>-81.711020160000032</v>
      </c>
      <c r="AC439">
        <f t="shared" si="310"/>
        <v>0.34129282658685967</v>
      </c>
      <c r="AD439">
        <f t="shared" si="311"/>
        <v>2.2938509362170687</v>
      </c>
      <c r="AE439">
        <f t="shared" si="312"/>
        <v>4.9305226031273826</v>
      </c>
      <c r="AF439">
        <f t="shared" si="348"/>
        <v>-66.756446479044371</v>
      </c>
      <c r="AG439">
        <f t="shared" si="349"/>
        <v>-352.75039615968535</v>
      </c>
      <c r="AQ439">
        <f t="shared" si="313"/>
        <v>0.40376738718511207</v>
      </c>
      <c r="AR439">
        <f t="shared" si="314"/>
        <v>1.4570205305506645</v>
      </c>
      <c r="AS439">
        <f t="shared" si="315"/>
        <v>7.9096267514881191E-2</v>
      </c>
      <c r="AT439">
        <f t="shared" si="316"/>
        <v>-3.5527814783999361</v>
      </c>
      <c r="AU439">
        <f t="shared" si="317"/>
        <v>104.44008959999996</v>
      </c>
      <c r="BD439">
        <f t="shared" si="318"/>
        <v>0.65174611238448832</v>
      </c>
      <c r="BE439">
        <f t="shared" si="319"/>
        <v>2.0297122967652292</v>
      </c>
      <c r="BF439">
        <f t="shared" si="320"/>
        <v>-4.990743625922887</v>
      </c>
      <c r="BG439">
        <f t="shared" si="321"/>
        <v>-34.623627981600052</v>
      </c>
      <c r="BH439">
        <f t="shared" si="322"/>
        <v>325.51475039999968</v>
      </c>
      <c r="BQ439">
        <f t="shared" si="323"/>
        <v>0.30182634220252319</v>
      </c>
      <c r="BR439">
        <f t="shared" si="324"/>
        <v>1.8546984285263166</v>
      </c>
      <c r="BS439">
        <f t="shared" si="325"/>
        <v>4.2044876912421456</v>
      </c>
      <c r="BT439">
        <f t="shared" si="326"/>
        <v>-33.881128213799983</v>
      </c>
      <c r="BU439">
        <f t="shared" si="327"/>
        <v>-183.51746279999986</v>
      </c>
      <c r="CD439">
        <f t="shared" si="328"/>
        <v>0.35811440011911788</v>
      </c>
      <c r="CE439">
        <f t="shared" si="329"/>
        <v>2.0751357757269977</v>
      </c>
      <c r="CF439">
        <f t="shared" si="330"/>
        <v>3.3453036393638413</v>
      </c>
      <c r="CG439">
        <f t="shared" si="331"/>
        <v>-47.091133891200002</v>
      </c>
      <c r="CH439">
        <f t="shared" si="332"/>
        <v>-161.49006719999988</v>
      </c>
      <c r="CQ439">
        <f t="shared" si="333"/>
        <v>0.42178088326494662</v>
      </c>
      <c r="CR439">
        <f t="shared" si="334"/>
        <v>1.8918642196181603</v>
      </c>
      <c r="CS439">
        <f t="shared" si="335"/>
        <v>0.97870074960227393</v>
      </c>
      <c r="CT439">
        <f t="shared" si="336"/>
        <v>-32.581416344575963</v>
      </c>
      <c r="CU439">
        <f t="shared" si="337"/>
        <v>-1.9115970559999838</v>
      </c>
      <c r="DD439">
        <f t="shared" si="338"/>
        <v>0.47696533127414875</v>
      </c>
      <c r="DE439">
        <f t="shared" si="339"/>
        <v>2.0567500818615194</v>
      </c>
      <c r="DF439">
        <f t="shared" si="340"/>
        <v>-2.8810729918883116E-2</v>
      </c>
      <c r="DG439">
        <f t="shared" si="341"/>
        <v>-42.044762451600029</v>
      </c>
      <c r="DH439">
        <f t="shared" si="342"/>
        <v>35.630930399999954</v>
      </c>
      <c r="DQ439">
        <f t="shared" si="343"/>
        <v>0.43152232818546055</v>
      </c>
      <c r="DR439">
        <f t="shared" si="344"/>
        <v>2.0637799059865571</v>
      </c>
      <c r="DS439">
        <f t="shared" si="345"/>
        <v>1.2612918230421633</v>
      </c>
      <c r="DT439">
        <f t="shared" si="346"/>
        <v>-43.974257413800004</v>
      </c>
      <c r="DU439">
        <f t="shared" si="347"/>
        <v>-39.738862799999765</v>
      </c>
    </row>
    <row r="440" spans="1:125">
      <c r="A440">
        <v>0.435</v>
      </c>
      <c r="B440">
        <f t="shared" si="300"/>
        <v>0.37949116325625004</v>
      </c>
      <c r="C440">
        <f t="shared" si="301"/>
        <v>1.8121605187499996</v>
      </c>
      <c r="D440">
        <f t="shared" si="302"/>
        <v>1.9170450000000052</v>
      </c>
      <c r="E440">
        <f t="shared" si="303"/>
        <v>-28.478999999999999</v>
      </c>
      <c r="F440">
        <f t="shared" si="304"/>
        <v>-46.800000000000011</v>
      </c>
      <c r="N440">
        <f t="shared" si="305"/>
        <v>0.3737011744868049</v>
      </c>
      <c r="O440">
        <f t="shared" si="306"/>
        <v>1.892049615219094</v>
      </c>
      <c r="P440">
        <f t="shared" si="307"/>
        <v>2.3313711432374942</v>
      </c>
      <c r="Q440">
        <f t="shared" si="308"/>
        <v>-34.110741787500011</v>
      </c>
      <c r="R440">
        <f t="shared" si="309"/>
        <v>-80.515890000000127</v>
      </c>
      <c r="AC440">
        <f t="shared" si="310"/>
        <v>0.34358913164364507</v>
      </c>
      <c r="AD440">
        <f t="shared" si="311"/>
        <v>2.2987480220013898</v>
      </c>
      <c r="AE440">
        <f t="shared" si="312"/>
        <v>4.863590566333917</v>
      </c>
      <c r="AF440">
        <f t="shared" si="348"/>
        <v>-67.106841034038638</v>
      </c>
      <c r="AG440">
        <f t="shared" si="349"/>
        <v>-348.03396031949978</v>
      </c>
      <c r="AQ440">
        <f t="shared" si="313"/>
        <v>0.40522444667600604</v>
      </c>
      <c r="AR440">
        <f t="shared" si="314"/>
        <v>1.4570978677762474</v>
      </c>
      <c r="AS440">
        <f t="shared" si="315"/>
        <v>7.5595474499991155E-2</v>
      </c>
      <c r="AT440">
        <f t="shared" si="316"/>
        <v>-3.4490365000001191</v>
      </c>
      <c r="AU440">
        <f t="shared" si="317"/>
        <v>103.0483999999999</v>
      </c>
      <c r="BD440">
        <f t="shared" si="318"/>
        <v>0.65377332355240203</v>
      </c>
      <c r="BE440">
        <f t="shared" si="319"/>
        <v>2.0247042955928869</v>
      </c>
      <c r="BF440">
        <f t="shared" si="320"/>
        <v>-5.0252044362187753</v>
      </c>
      <c r="BG440">
        <f t="shared" si="321"/>
        <v>-34.297933031250167</v>
      </c>
      <c r="BH440">
        <f t="shared" si="322"/>
        <v>325.87222499999962</v>
      </c>
      <c r="BQ440">
        <f t="shared" si="323"/>
        <v>0.30368313722040552</v>
      </c>
      <c r="BR440">
        <f t="shared" si="324"/>
        <v>1.8588859451256452</v>
      </c>
      <c r="BS440">
        <f t="shared" si="325"/>
        <v>4.1705150381015583</v>
      </c>
      <c r="BT440">
        <f t="shared" si="326"/>
        <v>-34.063943976562442</v>
      </c>
      <c r="BU440">
        <f t="shared" si="327"/>
        <v>-182.11291874999995</v>
      </c>
      <c r="CD440">
        <f t="shared" si="328"/>
        <v>0.36019120069143296</v>
      </c>
      <c r="CE440">
        <f t="shared" si="329"/>
        <v>2.0784575069803122</v>
      </c>
      <c r="CF440">
        <f t="shared" si="330"/>
        <v>3.2981321441249918</v>
      </c>
      <c r="CG440">
        <f t="shared" si="331"/>
        <v>-47.251472625000048</v>
      </c>
      <c r="CH440">
        <f t="shared" si="332"/>
        <v>-159.18630000000007</v>
      </c>
      <c r="CQ440">
        <f t="shared" si="333"/>
        <v>0.42367323140463164</v>
      </c>
      <c r="CR440">
        <f t="shared" si="334"/>
        <v>1.8928266293792997</v>
      </c>
      <c r="CS440">
        <f t="shared" si="335"/>
        <v>0.94611853068000684</v>
      </c>
      <c r="CT440">
        <f t="shared" si="336"/>
        <v>-32.582868359999956</v>
      </c>
      <c r="CU440">
        <f t="shared" si="337"/>
        <v>-0.99275733333335126</v>
      </c>
      <c r="DD440">
        <f t="shared" si="338"/>
        <v>0.47902205994468211</v>
      </c>
      <c r="DE440">
        <f t="shared" si="339"/>
        <v>2.056700254752069</v>
      </c>
      <c r="DF440">
        <f t="shared" si="340"/>
        <v>-7.0837424109374325E-2</v>
      </c>
      <c r="DG440">
        <f t="shared" si="341"/>
        <v>-42.008373265624989</v>
      </c>
      <c r="DH440">
        <f t="shared" si="342"/>
        <v>37.146912499999928</v>
      </c>
      <c r="DQ440">
        <f t="shared" si="343"/>
        <v>0.43358673140667514</v>
      </c>
      <c r="DR440">
        <f t="shared" si="344"/>
        <v>2.0650192041334572</v>
      </c>
      <c r="DS440">
        <f t="shared" si="345"/>
        <v>1.2172979990390642</v>
      </c>
      <c r="DT440">
        <f t="shared" si="346"/>
        <v>-44.01308772656246</v>
      </c>
      <c r="DU440">
        <f t="shared" si="347"/>
        <v>-37.921668749999867</v>
      </c>
    </row>
    <row r="441" spans="1:125">
      <c r="A441">
        <v>0.436</v>
      </c>
      <c r="B441">
        <f t="shared" si="300"/>
        <v>0.38130427754905594</v>
      </c>
      <c r="C441">
        <f t="shared" si="301"/>
        <v>1.81406331648</v>
      </c>
      <c r="D441">
        <f t="shared" si="302"/>
        <v>1.8885427200000038</v>
      </c>
      <c r="E441">
        <f t="shared" si="303"/>
        <v>-28.525440000000017</v>
      </c>
      <c r="F441">
        <f t="shared" si="304"/>
        <v>-46.079999999999984</v>
      </c>
      <c r="N441">
        <f t="shared" si="305"/>
        <v>0.37559438409912704</v>
      </c>
      <c r="O441">
        <f t="shared" si="306"/>
        <v>1.8943639176219769</v>
      </c>
      <c r="P441">
        <f t="shared" si="307"/>
        <v>2.2972203429396512</v>
      </c>
      <c r="Q441">
        <f t="shared" si="308"/>
        <v>-34.190659292159985</v>
      </c>
      <c r="R441">
        <f t="shared" si="309"/>
        <v>-79.318794240000102</v>
      </c>
      <c r="AC441">
        <f t="shared" si="310"/>
        <v>0.34589030026199408</v>
      </c>
      <c r="AD441">
        <f t="shared" si="311"/>
        <v>2.3035780013388911</v>
      </c>
      <c r="AE441">
        <f t="shared" si="312"/>
        <v>4.7963104979402882</v>
      </c>
      <c r="AF441">
        <f t="shared" si="348"/>
        <v>-67.452504959259784</v>
      </c>
      <c r="AG441">
        <f t="shared" si="349"/>
        <v>-343.28920326930984</v>
      </c>
      <c r="AQ441">
        <f t="shared" si="313"/>
        <v>0.40668158177096203</v>
      </c>
      <c r="AR441">
        <f t="shared" si="314"/>
        <v>1.4571717558489896</v>
      </c>
      <c r="AS441">
        <f t="shared" si="315"/>
        <v>7.2197729157135626E-2</v>
      </c>
      <c r="AT441">
        <f t="shared" si="316"/>
        <v>-3.3466875903999096</v>
      </c>
      <c r="AU441">
        <f t="shared" si="317"/>
        <v>101.64797439999961</v>
      </c>
      <c r="BD441">
        <f t="shared" si="318"/>
        <v>0.65579550954303567</v>
      </c>
      <c r="BE441">
        <f t="shared" si="319"/>
        <v>2.0196619965165774</v>
      </c>
      <c r="BF441">
        <f t="shared" si="320"/>
        <v>-5.0593393757490954</v>
      </c>
      <c r="BG441">
        <f t="shared" si="321"/>
        <v>-33.971889369600092</v>
      </c>
      <c r="BH441">
        <f t="shared" si="322"/>
        <v>326.21218560000011</v>
      </c>
      <c r="BQ441">
        <f t="shared" si="323"/>
        <v>0.30554410273814991</v>
      </c>
      <c r="BR441">
        <f t="shared" si="324"/>
        <v>1.8630393978983271</v>
      </c>
      <c r="BS441">
        <f t="shared" si="325"/>
        <v>4.1363602726118396</v>
      </c>
      <c r="BT441">
        <f t="shared" si="326"/>
        <v>-34.245351772800021</v>
      </c>
      <c r="BU441">
        <f t="shared" si="327"/>
        <v>-180.70153920000018</v>
      </c>
      <c r="CD441">
        <f t="shared" si="328"/>
        <v>0.36227129938262626</v>
      </c>
      <c r="CE441">
        <f t="shared" si="329"/>
        <v>2.0817319869532578</v>
      </c>
      <c r="CF441">
        <f t="shared" si="330"/>
        <v>3.2508014631321522</v>
      </c>
      <c r="CG441">
        <f t="shared" si="331"/>
        <v>-47.40950430719991</v>
      </c>
      <c r="CH441">
        <f t="shared" si="332"/>
        <v>-156.87598080000066</v>
      </c>
      <c r="CQ441">
        <f t="shared" si="333"/>
        <v>0.42556652566276421</v>
      </c>
      <c r="CR441">
        <f t="shared" si="334"/>
        <v>1.8937564563485692</v>
      </c>
      <c r="CS441">
        <f t="shared" si="335"/>
        <v>0.91353531883848738</v>
      </c>
      <c r="CT441">
        <f t="shared" si="336"/>
        <v>-32.583402506922653</v>
      </c>
      <c r="CU441">
        <f t="shared" si="337"/>
        <v>-7.5860650666569995E-2</v>
      </c>
      <c r="DD441">
        <f t="shared" si="338"/>
        <v>0.48107871778088701</v>
      </c>
      <c r="DE441">
        <f t="shared" si="339"/>
        <v>2.0566084193955536</v>
      </c>
      <c r="DF441">
        <f t="shared" si="340"/>
        <v>-0.11282697165311628</v>
      </c>
      <c r="DG441">
        <f t="shared" si="341"/>
        <v>-41.97046968960003</v>
      </c>
      <c r="DH441">
        <f t="shared" si="342"/>
        <v>38.659705599999995</v>
      </c>
      <c r="DQ441">
        <f t="shared" si="343"/>
        <v>0.4356523519227285</v>
      </c>
      <c r="DR441">
        <f t="shared" si="344"/>
        <v>2.0662144893440866</v>
      </c>
      <c r="DS441">
        <f t="shared" si="345"/>
        <v>1.1732662534118399</v>
      </c>
      <c r="DT441">
        <f t="shared" si="346"/>
        <v>-44.050100572799991</v>
      </c>
      <c r="DU441">
        <f t="shared" si="347"/>
        <v>-36.103939200000127</v>
      </c>
    </row>
    <row r="442" spans="1:125">
      <c r="A442">
        <v>0.437</v>
      </c>
      <c r="B442">
        <f t="shared" si="300"/>
        <v>0.38311928038074194</v>
      </c>
      <c r="C442">
        <f t="shared" si="301"/>
        <v>1.8159375888300002</v>
      </c>
      <c r="D442">
        <f t="shared" si="302"/>
        <v>1.8599943599999982</v>
      </c>
      <c r="E442">
        <f t="shared" si="303"/>
        <v>-28.571159999999992</v>
      </c>
      <c r="F442">
        <f t="shared" si="304"/>
        <v>-45.360000000000014</v>
      </c>
      <c r="N442">
        <f t="shared" si="305"/>
        <v>0.37748989092518237</v>
      </c>
      <c r="O442">
        <f t="shared" si="306"/>
        <v>1.8966440294654066</v>
      </c>
      <c r="P442">
        <f t="shared" si="307"/>
        <v>2.2629902240088384</v>
      </c>
      <c r="Q442">
        <f t="shared" si="308"/>
        <v>-34.269378730859991</v>
      </c>
      <c r="R442">
        <f t="shared" si="309"/>
        <v>-78.119763119999902</v>
      </c>
      <c r="AC442">
        <f t="shared" si="310"/>
        <v>0.34819626516223351</v>
      </c>
      <c r="AD442">
        <f t="shared" si="311"/>
        <v>2.3083405285679977</v>
      </c>
      <c r="AE442">
        <f t="shared" si="312"/>
        <v>4.7286871426700916</v>
      </c>
      <c r="AF442">
        <f t="shared" si="348"/>
        <v>-67.793410133741901</v>
      </c>
      <c r="AG442">
        <f t="shared" si="349"/>
        <v>-338.51652576742845</v>
      </c>
      <c r="AQ442">
        <f t="shared" si="313"/>
        <v>0.40813878907211776</v>
      </c>
      <c r="AR442">
        <f t="shared" si="314"/>
        <v>1.4572422971170784</v>
      </c>
      <c r="AS442">
        <f t="shared" si="315"/>
        <v>6.890163107184577E-2</v>
      </c>
      <c r="AT442">
        <f t="shared" si="316"/>
        <v>-3.2457434183997691</v>
      </c>
      <c r="AU442">
        <f t="shared" si="317"/>
        <v>100.23894719999953</v>
      </c>
      <c r="BD442">
        <f t="shared" si="318"/>
        <v>0.65781263622147701</v>
      </c>
      <c r="BE442">
        <f t="shared" si="319"/>
        <v>2.0145857255785007</v>
      </c>
      <c r="BF442">
        <f t="shared" si="320"/>
        <v>-5.0931481045470743</v>
      </c>
      <c r="BG442">
        <f t="shared" si="321"/>
        <v>-33.645514472849825</v>
      </c>
      <c r="BH442">
        <f t="shared" si="322"/>
        <v>326.5347077999993</v>
      </c>
      <c r="BQ442">
        <f t="shared" si="323"/>
        <v>0.30740920460110871</v>
      </c>
      <c r="BR442">
        <f t="shared" si="324"/>
        <v>1.8671586054371339</v>
      </c>
      <c r="BS442">
        <f t="shared" si="325"/>
        <v>4.1020248061478286</v>
      </c>
      <c r="BT442">
        <f t="shared" si="326"/>
        <v>-34.425344795362534</v>
      </c>
      <c r="BU442">
        <f t="shared" si="327"/>
        <v>-179.28338084999973</v>
      </c>
      <c r="CD442">
        <f t="shared" si="328"/>
        <v>0.36435464886220992</v>
      </c>
      <c r="CE442">
        <f t="shared" si="329"/>
        <v>2.0849590576146886</v>
      </c>
      <c r="CF442">
        <f t="shared" si="330"/>
        <v>3.2033139066961365</v>
      </c>
      <c r="CG442">
        <f t="shared" si="331"/>
        <v>-47.565222436200003</v>
      </c>
      <c r="CH442">
        <f t="shared" si="332"/>
        <v>-154.55921039999953</v>
      </c>
      <c r="CQ442">
        <f t="shared" si="333"/>
        <v>0.42746073345620972</v>
      </c>
      <c r="CR442">
        <f t="shared" si="334"/>
        <v>1.8946536999916579</v>
      </c>
      <c r="CS442">
        <f t="shared" si="335"/>
        <v>0.88095203097409525</v>
      </c>
      <c r="CT442">
        <f t="shared" si="336"/>
        <v>-32.583020730175974</v>
      </c>
      <c r="CU442">
        <f t="shared" si="337"/>
        <v>0.83908940800005638</v>
      </c>
      <c r="DD442">
        <f t="shared" si="338"/>
        <v>0.48313526279334185</v>
      </c>
      <c r="DE442">
        <f t="shared" si="339"/>
        <v>2.0564746136952796</v>
      </c>
      <c r="DF442">
        <f t="shared" si="340"/>
        <v>-0.15477785975946423</v>
      </c>
      <c r="DG442">
        <f t="shared" si="341"/>
        <v>-41.931054927224999</v>
      </c>
      <c r="DH442">
        <f t="shared" si="342"/>
        <v>40.169280300000025</v>
      </c>
      <c r="DQ442">
        <f t="shared" si="343"/>
        <v>0.43771914570202669</v>
      </c>
      <c r="DR442">
        <f t="shared" si="344"/>
        <v>2.0673657246056418</v>
      </c>
      <c r="DS442">
        <f t="shared" si="345"/>
        <v>1.1291984038853196</v>
      </c>
      <c r="DT442">
        <f t="shared" si="346"/>
        <v>-44.085295445362576</v>
      </c>
      <c r="DU442">
        <f t="shared" si="347"/>
        <v>-34.285730849999709</v>
      </c>
    </row>
    <row r="443" spans="1:125">
      <c r="A443">
        <v>0.438</v>
      </c>
      <c r="B443">
        <f t="shared" si="300"/>
        <v>0.38493614320300806</v>
      </c>
      <c r="C443">
        <f t="shared" si="301"/>
        <v>1.8177832900799991</v>
      </c>
      <c r="D443">
        <f t="shared" si="302"/>
        <v>1.8314006400000018</v>
      </c>
      <c r="E443">
        <f t="shared" si="303"/>
        <v>-28.616160000000008</v>
      </c>
      <c r="F443">
        <f t="shared" si="304"/>
        <v>-44.639999999999986</v>
      </c>
      <c r="N443">
        <f t="shared" si="305"/>
        <v>0.37938766073495173</v>
      </c>
      <c r="O443">
        <f t="shared" si="306"/>
        <v>1.8988898720301051</v>
      </c>
      <c r="P443">
        <f t="shared" si="307"/>
        <v>2.2286819854736599</v>
      </c>
      <c r="Q443">
        <f t="shared" si="308"/>
        <v>-34.346898183359976</v>
      </c>
      <c r="R443">
        <f t="shared" si="309"/>
        <v>-76.918826880000097</v>
      </c>
      <c r="AC443">
        <f t="shared" si="310"/>
        <v>0.35050695872140614</v>
      </c>
      <c r="AD443">
        <f t="shared" si="311"/>
        <v>2.3130352627858515</v>
      </c>
      <c r="AE443">
        <f t="shared" si="312"/>
        <v>4.6607252731673441</v>
      </c>
      <c r="AF443">
        <f t="shared" si="348"/>
        <v>-68.1295288380893</v>
      </c>
      <c r="AG443">
        <f t="shared" si="349"/>
        <v>-333.71633019787578</v>
      </c>
      <c r="AQ443">
        <f t="shared" si="313"/>
        <v>0.40959606528325826</v>
      </c>
      <c r="AR443">
        <f t="shared" si="314"/>
        <v>1.4573095925239743</v>
      </c>
      <c r="AS443">
        <f t="shared" si="315"/>
        <v>6.5705771228170562E-2</v>
      </c>
      <c r="AT443">
        <f t="shared" si="316"/>
        <v>-3.1462125184000911</v>
      </c>
      <c r="AU443">
        <f t="shared" si="317"/>
        <v>98.82145280000077</v>
      </c>
      <c r="BD443">
        <f t="shared" si="318"/>
        <v>0.6598246697790261</v>
      </c>
      <c r="BE443">
        <f t="shared" si="319"/>
        <v>2.0094758091520903</v>
      </c>
      <c r="BF443">
        <f t="shared" si="320"/>
        <v>-5.1266303000841127</v>
      </c>
      <c r="BG443">
        <f t="shared" si="321"/>
        <v>-33.318825741600079</v>
      </c>
      <c r="BH443">
        <f t="shared" si="322"/>
        <v>326.83986720000075</v>
      </c>
      <c r="BQ443">
        <f t="shared" si="323"/>
        <v>0.30927840847393306</v>
      </c>
      <c r="BR443">
        <f t="shared" si="324"/>
        <v>1.8712433877496082</v>
      </c>
      <c r="BS443">
        <f t="shared" si="325"/>
        <v>4.0675100568631182</v>
      </c>
      <c r="BT443">
        <f t="shared" si="326"/>
        <v>-34.60391629380004</v>
      </c>
      <c r="BU443">
        <f t="shared" si="327"/>
        <v>-177.85850040000048</v>
      </c>
      <c r="CD443">
        <f t="shared" si="328"/>
        <v>0.36644120164282007</v>
      </c>
      <c r="CE443">
        <f t="shared" si="329"/>
        <v>2.0881385632470177</v>
      </c>
      <c r="CF443">
        <f t="shared" si="330"/>
        <v>3.1556717915788539</v>
      </c>
      <c r="CG443">
        <f t="shared" si="331"/>
        <v>-47.718620611199867</v>
      </c>
      <c r="CH443">
        <f t="shared" si="332"/>
        <v>-152.23608960000024</v>
      </c>
      <c r="CQ443">
        <f t="shared" si="333"/>
        <v>0.42935582220175594</v>
      </c>
      <c r="CR443">
        <f t="shared" si="334"/>
        <v>1.8955183606901811</v>
      </c>
      <c r="CS443">
        <f t="shared" si="335"/>
        <v>0.84836958203659218</v>
      </c>
      <c r="CT443">
        <f t="shared" si="336"/>
        <v>-32.581724978175977</v>
      </c>
      <c r="CU443">
        <f t="shared" si="337"/>
        <v>1.7520892586667145</v>
      </c>
      <c r="DD443">
        <f t="shared" si="338"/>
        <v>0.48519165303128459</v>
      </c>
      <c r="DE443">
        <f t="shared" si="339"/>
        <v>2.0562988770657387</v>
      </c>
      <c r="DF443">
        <f t="shared" si="340"/>
        <v>-0.19668857885616031</v>
      </c>
      <c r="DG443">
        <f t="shared" si="341"/>
        <v>-41.890132211599997</v>
      </c>
      <c r="DH443">
        <f t="shared" si="342"/>
        <v>41.675607199999945</v>
      </c>
      <c r="DQ443">
        <f t="shared" si="343"/>
        <v>0.43978706867687162</v>
      </c>
      <c r="DR443">
        <f t="shared" si="344"/>
        <v>2.0684728747232874</v>
      </c>
      <c r="DS443">
        <f t="shared" si="345"/>
        <v>1.0850962686631158</v>
      </c>
      <c r="DT443">
        <f t="shared" si="346"/>
        <v>-44.118671893799984</v>
      </c>
      <c r="DU443">
        <f t="shared" si="347"/>
        <v>-32.467100400000277</v>
      </c>
    </row>
    <row r="444" spans="1:125">
      <c r="A444">
        <v>0.439</v>
      </c>
      <c r="B444">
        <f t="shared" si="300"/>
        <v>0.38675483742219396</v>
      </c>
      <c r="C444">
        <f t="shared" si="301"/>
        <v>1.8196003752299996</v>
      </c>
      <c r="D444">
        <f t="shared" si="302"/>
        <v>1.8027622800000014</v>
      </c>
      <c r="E444">
        <f t="shared" si="303"/>
        <v>-28.660439999999994</v>
      </c>
      <c r="F444">
        <f t="shared" si="304"/>
        <v>-43.920000000000016</v>
      </c>
      <c r="N444">
        <f t="shared" si="305"/>
        <v>0.38128765922029662</v>
      </c>
      <c r="O444">
        <f t="shared" si="306"/>
        <v>1.9011013677967765</v>
      </c>
      <c r="P444">
        <f t="shared" si="307"/>
        <v>2.1942968282678512</v>
      </c>
      <c r="Q444">
        <f t="shared" si="308"/>
        <v>-34.423215759659996</v>
      </c>
      <c r="R444">
        <f t="shared" si="309"/>
        <v>-75.716015760000062</v>
      </c>
      <c r="AC444">
        <f t="shared" si="310"/>
        <v>0.35282231297804245</v>
      </c>
      <c r="AD444">
        <f t="shared" si="311"/>
        <v>2.3176618678760104</v>
      </c>
      <c r="AE444">
        <f t="shared" si="312"/>
        <v>4.5924296895938852</v>
      </c>
      <c r="AF444">
        <f t="shared" si="348"/>
        <v>-68.460833756092512</v>
      </c>
      <c r="AG444">
        <f t="shared" si="349"/>
        <v>-328.88902054499522</v>
      </c>
      <c r="AQ444">
        <f t="shared" si="313"/>
        <v>0.41105340720840461</v>
      </c>
      <c r="AR444">
        <f t="shared" si="314"/>
        <v>1.4573737415998773</v>
      </c>
      <c r="AS444">
        <f t="shared" si="315"/>
        <v>6.2608732142898305E-2</v>
      </c>
      <c r="AT444">
        <f t="shared" si="316"/>
        <v>-3.0481032904001779</v>
      </c>
      <c r="AU444">
        <f t="shared" si="317"/>
        <v>97.395625599999903</v>
      </c>
      <c r="BD444">
        <f t="shared" si="318"/>
        <v>0.66183157673351134</v>
      </c>
      <c r="BE444">
        <f t="shared" si="319"/>
        <v>2.0043325739246627</v>
      </c>
      <c r="BF444">
        <f t="shared" si="320"/>
        <v>-5.159785657194627</v>
      </c>
      <c r="BG444">
        <f t="shared" si="321"/>
        <v>-32.99184050085006</v>
      </c>
      <c r="BH444">
        <f t="shared" si="322"/>
        <v>327.12773940000034</v>
      </c>
      <c r="BQ444">
        <f t="shared" si="323"/>
        <v>0.31115167984199277</v>
      </c>
      <c r="BR444">
        <f t="shared" si="324"/>
        <v>1.8752935662648054</v>
      </c>
      <c r="BS444">
        <f t="shared" si="325"/>
        <v>4.0328174496334697</v>
      </c>
      <c r="BT444">
        <f t="shared" si="326"/>
        <v>-34.781059574362516</v>
      </c>
      <c r="BU444">
        <f t="shared" si="327"/>
        <v>-176.42695454999989</v>
      </c>
      <c r="CD444">
        <f t="shared" si="328"/>
        <v>0.36853091008253563</v>
      </c>
      <c r="CE444">
        <f t="shared" si="329"/>
        <v>2.0912703504525898</v>
      </c>
      <c r="CF444">
        <f t="shared" si="330"/>
        <v>3.1078774408928389</v>
      </c>
      <c r="CG444">
        <f t="shared" si="331"/>
        <v>-47.86969253220002</v>
      </c>
      <c r="CH444">
        <f t="shared" si="332"/>
        <v>-149.9067192</v>
      </c>
      <c r="CQ444">
        <f t="shared" si="333"/>
        <v>0.4312517593170303</v>
      </c>
      <c r="CR444">
        <f t="shared" si="334"/>
        <v>1.8963504397397286</v>
      </c>
      <c r="CS444">
        <f t="shared" si="335"/>
        <v>0.81578888502553037</v>
      </c>
      <c r="CT444">
        <f t="shared" si="336"/>
        <v>-32.579517202922638</v>
      </c>
      <c r="CU444">
        <f t="shared" si="337"/>
        <v>2.6631353173333494</v>
      </c>
      <c r="DD444">
        <f t="shared" si="338"/>
        <v>0.48724784658412112</v>
      </c>
      <c r="DE444">
        <f t="shared" si="339"/>
        <v>2.0560812504293815</v>
      </c>
      <c r="DF444">
        <f t="shared" si="340"/>
        <v>-0.23855762261876068</v>
      </c>
      <c r="DG444">
        <f t="shared" si="341"/>
        <v>-41.847704805225</v>
      </c>
      <c r="DH444">
        <f t="shared" si="342"/>
        <v>43.178656899999964</v>
      </c>
      <c r="DQ444">
        <f t="shared" si="343"/>
        <v>0.44185607674527971</v>
      </c>
      <c r="DR444">
        <f t="shared" si="344"/>
        <v>2.0695359063206076</v>
      </c>
      <c r="DS444">
        <f t="shared" si="345"/>
        <v>1.0409616663709684</v>
      </c>
      <c r="DT444">
        <f t="shared" si="346"/>
        <v>-44.150229524362473</v>
      </c>
      <c r="DU444">
        <f t="shared" si="347"/>
        <v>-30.648104550000198</v>
      </c>
    </row>
    <row r="445" spans="1:125">
      <c r="A445">
        <v>0.44</v>
      </c>
      <c r="B445">
        <f t="shared" si="300"/>
        <v>0.38857533439999992</v>
      </c>
      <c r="C445">
        <f t="shared" si="301"/>
        <v>1.8213887999999998</v>
      </c>
      <c r="D445">
        <f t="shared" si="302"/>
        <v>1.7740799999999997</v>
      </c>
      <c r="E445">
        <f t="shared" si="303"/>
        <v>-28.704000000000008</v>
      </c>
      <c r="F445">
        <f t="shared" si="304"/>
        <v>-43.199999999999989</v>
      </c>
      <c r="N445">
        <f t="shared" si="305"/>
        <v>0.38318985199615996</v>
      </c>
      <c r="O445">
        <f t="shared" si="306"/>
        <v>1.9032784404479997</v>
      </c>
      <c r="P445">
        <f t="shared" si="307"/>
        <v>2.1598359552000019</v>
      </c>
      <c r="Q445">
        <f t="shared" si="308"/>
        <v>-34.498329599999977</v>
      </c>
      <c r="R445">
        <f t="shared" si="309"/>
        <v>-74.511359999999968</v>
      </c>
      <c r="AC445">
        <f t="shared" si="310"/>
        <v>0.35514225963696117</v>
      </c>
      <c r="AD445">
        <f t="shared" si="311"/>
        <v>2.3222200125358068</v>
      </c>
      <c r="AE445">
        <f t="shared" si="312"/>
        <v>4.5238052192255545</v>
      </c>
      <c r="AF445">
        <f t="shared" si="348"/>
        <v>-68.787297976319621</v>
      </c>
      <c r="AG445">
        <f t="shared" si="349"/>
        <v>-324.03500236800301</v>
      </c>
      <c r="AQ445">
        <f t="shared" si="313"/>
        <v>0.41251081175039933</v>
      </c>
      <c r="AR445">
        <f t="shared" si="314"/>
        <v>1.4574348424533292</v>
      </c>
      <c r="AS445">
        <f t="shared" si="315"/>
        <v>5.9609087999977106E-2</v>
      </c>
      <c r="AT445">
        <f t="shared" si="316"/>
        <v>-2.9514239999999461</v>
      </c>
      <c r="AU445">
        <f t="shared" si="317"/>
        <v>95.961600000000089</v>
      </c>
      <c r="BD445">
        <f t="shared" si="318"/>
        <v>0.66383332392959937</v>
      </c>
      <c r="BE445">
        <f t="shared" si="319"/>
        <v>1.9991563468800009</v>
      </c>
      <c r="BF445">
        <f t="shared" si="320"/>
        <v>-5.1926138879999701</v>
      </c>
      <c r="BG445">
        <f t="shared" si="321"/>
        <v>-32.664575999999883</v>
      </c>
      <c r="BH445">
        <f t="shared" si="322"/>
        <v>327.39839999999981</v>
      </c>
      <c r="BQ445">
        <f t="shared" si="323"/>
        <v>0.31302898401280016</v>
      </c>
      <c r="BR445">
        <f t="shared" si="324"/>
        <v>1.8793089638399996</v>
      </c>
      <c r="BS445">
        <f t="shared" si="325"/>
        <v>3.9979484159999972</v>
      </c>
      <c r="BT445">
        <f t="shared" si="326"/>
        <v>-34.956768000000011</v>
      </c>
      <c r="BU445">
        <f t="shared" si="327"/>
        <v>-174.98879999999997</v>
      </c>
      <c r="CD445">
        <f t="shared" si="328"/>
        <v>0.37062372638720004</v>
      </c>
      <c r="CE445">
        <f t="shared" si="329"/>
        <v>2.0943542681599974</v>
      </c>
      <c r="CF445">
        <f t="shared" si="330"/>
        <v>3.0599331840000037</v>
      </c>
      <c r="CG445">
        <f t="shared" si="331"/>
        <v>-48.018431999999962</v>
      </c>
      <c r="CH445">
        <f t="shared" si="332"/>
        <v>-147.57119999999941</v>
      </c>
      <c r="CQ445">
        <f t="shared" si="333"/>
        <v>0.43314851222141137</v>
      </c>
      <c r="CR445">
        <f t="shared" si="334"/>
        <v>1.8971499393479114</v>
      </c>
      <c r="CS445">
        <f t="shared" si="335"/>
        <v>0.78321085098667353</v>
      </c>
      <c r="CT445">
        <f t="shared" si="336"/>
        <v>-32.576399359999975</v>
      </c>
      <c r="CU445">
        <f t="shared" si="337"/>
        <v>3.5722240000001122</v>
      </c>
      <c r="DD445">
        <f t="shared" si="338"/>
        <v>0.48930380158293313</v>
      </c>
      <c r="DE445">
        <f t="shared" si="339"/>
        <v>2.0558217762133331</v>
      </c>
      <c r="DF445">
        <f t="shared" si="340"/>
        <v>-0.28038348800000001</v>
      </c>
      <c r="DG445">
        <f t="shared" si="341"/>
        <v>-41.803776000000028</v>
      </c>
      <c r="DH445">
        <f t="shared" si="342"/>
        <v>44.678400000000011</v>
      </c>
      <c r="DQ445">
        <f t="shared" si="343"/>
        <v>0.44392612577279994</v>
      </c>
      <c r="DR445">
        <f t="shared" si="344"/>
        <v>2.0705547878399999</v>
      </c>
      <c r="DS445">
        <f t="shared" si="345"/>
        <v>0.99679641599999957</v>
      </c>
      <c r="DT445">
        <f t="shared" si="346"/>
        <v>-44.179968000000031</v>
      </c>
      <c r="DU445">
        <f t="shared" si="347"/>
        <v>-28.828799999999887</v>
      </c>
    </row>
    <row r="446" spans="1:125">
      <c r="A446">
        <v>0.441</v>
      </c>
      <c r="B446">
        <f t="shared" si="300"/>
        <v>0.39039760545420599</v>
      </c>
      <c r="C446">
        <f t="shared" si="301"/>
        <v>1.8231485208300005</v>
      </c>
      <c r="D446">
        <f t="shared" si="302"/>
        <v>1.7453545200000011</v>
      </c>
      <c r="E446">
        <f t="shared" si="303"/>
        <v>-28.746839999999992</v>
      </c>
      <c r="F446">
        <f t="shared" si="304"/>
        <v>-42.480000000000018</v>
      </c>
      <c r="N446">
        <f t="shared" si="305"/>
        <v>0.38509420460176935</v>
      </c>
      <c r="O446">
        <f t="shared" si="306"/>
        <v>1.9054210148700874</v>
      </c>
      <c r="P446">
        <f t="shared" si="307"/>
        <v>2.1253005709233515</v>
      </c>
      <c r="Q446">
        <f t="shared" si="308"/>
        <v>-34.572237874860022</v>
      </c>
      <c r="R446">
        <f t="shared" si="309"/>
        <v>-73.304889839999873</v>
      </c>
      <c r="AC446">
        <f t="shared" si="310"/>
        <v>0.35746673007409618</v>
      </c>
      <c r="AD446">
        <f t="shared" si="311"/>
        <v>2.3267093703032371</v>
      </c>
      <c r="AE446">
        <f t="shared" si="312"/>
        <v>4.4548567160467059</v>
      </c>
      <c r="AF446">
        <f t="shared" si="348"/>
        <v>-69.10889499367255</v>
      </c>
      <c r="AG446">
        <f t="shared" si="349"/>
        <v>-319.15468277560922</v>
      </c>
      <c r="AQ446">
        <f t="shared" si="313"/>
        <v>0.41396827590947938</v>
      </c>
      <c r="AR446">
        <f t="shared" si="314"/>
        <v>1.4574929917629507</v>
      </c>
      <c r="AS446">
        <f t="shared" si="315"/>
        <v>5.6705404785102331E-2</v>
      </c>
      <c r="AT446">
        <f t="shared" si="316"/>
        <v>-2.8561827783999547</v>
      </c>
      <c r="AU446">
        <f t="shared" si="317"/>
        <v>94.519510399999263</v>
      </c>
      <c r="BD446">
        <f t="shared" si="318"/>
        <v>0.66582987853908349</v>
      </c>
      <c r="BE446">
        <f t="shared" si="319"/>
        <v>1.9939474552811842</v>
      </c>
      <c r="BF446">
        <f t="shared" si="320"/>
        <v>-5.2251147218333855</v>
      </c>
      <c r="BG446">
        <f t="shared" si="321"/>
        <v>-32.337049412849851</v>
      </c>
      <c r="BH446">
        <f t="shared" si="322"/>
        <v>327.65192459999935</v>
      </c>
      <c r="BQ446">
        <f t="shared" si="323"/>
        <v>0.31491028611744076</v>
      </c>
      <c r="BR446">
        <f t="shared" si="324"/>
        <v>1.8832894047673137</v>
      </c>
      <c r="BS446">
        <f t="shared" si="325"/>
        <v>3.9629043941125461</v>
      </c>
      <c r="BT446">
        <f t="shared" si="326"/>
        <v>-35.131034990362522</v>
      </c>
      <c r="BU446">
        <f t="shared" si="327"/>
        <v>-173.54409344999965</v>
      </c>
      <c r="CD446">
        <f t="shared" si="328"/>
        <v>0.37271960261275083</v>
      </c>
      <c r="CE446">
        <f t="shared" si="329"/>
        <v>2.0973901676302886</v>
      </c>
      <c r="CF446">
        <f t="shared" si="330"/>
        <v>3.0118413564111854</v>
      </c>
      <c r="CG446">
        <f t="shared" si="331"/>
        <v>-48.164832916200027</v>
      </c>
      <c r="CH446">
        <f t="shared" si="332"/>
        <v>-145.22963279999908</v>
      </c>
      <c r="CQ446">
        <f t="shared" si="333"/>
        <v>0.43504604833694144</v>
      </c>
      <c r="CR446">
        <f t="shared" si="334"/>
        <v>1.8979168626324106</v>
      </c>
      <c r="CS446">
        <f t="shared" si="335"/>
        <v>0.75063638900839957</v>
      </c>
      <c r="CT446">
        <f t="shared" si="336"/>
        <v>-32.57237340857597</v>
      </c>
      <c r="CU446">
        <f t="shared" si="337"/>
        <v>4.479351722666749</v>
      </c>
      <c r="DD446">
        <f t="shared" si="338"/>
        <v>0.49135947620198045</v>
      </c>
      <c r="DE446">
        <f t="shared" si="339"/>
        <v>2.0555204983461262</v>
      </c>
      <c r="DF446">
        <f t="shared" si="340"/>
        <v>-0.32216467525924575</v>
      </c>
      <c r="DG446">
        <f t="shared" si="341"/>
        <v>-41.758349117225002</v>
      </c>
      <c r="DH446">
        <f t="shared" si="342"/>
        <v>46.174807100000066</v>
      </c>
      <c r="DQ446">
        <f t="shared" si="343"/>
        <v>0.44599717159433383</v>
      </c>
      <c r="DR446">
        <f t="shared" si="344"/>
        <v>2.0715294895430114</v>
      </c>
      <c r="DS446">
        <f t="shared" si="345"/>
        <v>0.95260233685003559</v>
      </c>
      <c r="DT446">
        <f t="shared" si="346"/>
        <v>-44.207887040362536</v>
      </c>
      <c r="DU446">
        <f t="shared" si="347"/>
        <v>-27.009243449999644</v>
      </c>
    </row>
    <row r="447" spans="1:125">
      <c r="A447">
        <v>0.442</v>
      </c>
      <c r="B447">
        <f t="shared" si="300"/>
        <v>0.39222162185939202</v>
      </c>
      <c r="C447">
        <f t="shared" si="301"/>
        <v>1.8248794948799998</v>
      </c>
      <c r="D447">
        <f t="shared" si="302"/>
        <v>1.7165865599999997</v>
      </c>
      <c r="E447">
        <f t="shared" si="303"/>
        <v>-28.788960000000003</v>
      </c>
      <c r="F447">
        <f t="shared" si="304"/>
        <v>-41.759999999999991</v>
      </c>
      <c r="N447">
        <f t="shared" si="305"/>
        <v>0.38700068250184094</v>
      </c>
      <c r="O447">
        <f t="shared" si="306"/>
        <v>1.9075290171549133</v>
      </c>
      <c r="P447">
        <f t="shared" si="307"/>
        <v>2.090691881905534</v>
      </c>
      <c r="Q447">
        <f t="shared" si="308"/>
        <v>-34.644938784960033</v>
      </c>
      <c r="R447">
        <f t="shared" si="309"/>
        <v>-72.096635519999722</v>
      </c>
      <c r="AC447">
        <f t="shared" si="310"/>
        <v>0.35979565534135072</v>
      </c>
      <c r="AD447">
        <f t="shared" si="311"/>
        <v>2.3311296195834399</v>
      </c>
      <c r="AE447">
        <f t="shared" si="312"/>
        <v>4.3855890603427419</v>
      </c>
      <c r="AF447">
        <f t="shared" si="348"/>
        <v>-69.42559871092709</v>
      </c>
      <c r="AG447">
        <f t="shared" si="349"/>
        <v>-314.24847040065151</v>
      </c>
      <c r="AQ447">
        <f t="shared" si="313"/>
        <v>0.41542579678184044</v>
      </c>
      <c r="AR447">
        <f t="shared" si="314"/>
        <v>1.4575482847692751</v>
      </c>
      <c r="AS447">
        <f t="shared" si="315"/>
        <v>5.3896240419799568E-2</v>
      </c>
      <c r="AT447">
        <f t="shared" si="316"/>
        <v>-2.7623876223998991</v>
      </c>
      <c r="AU447">
        <f t="shared" si="317"/>
        <v>93.069491199999675</v>
      </c>
      <c r="BD447">
        <f t="shared" si="318"/>
        <v>0.66782120806114953</v>
      </c>
      <c r="BE447">
        <f t="shared" si="319"/>
        <v>1.9887062266533557</v>
      </c>
      <c r="BF447">
        <f t="shared" si="320"/>
        <v>-5.2572879051638619</v>
      </c>
      <c r="BG447">
        <f t="shared" si="321"/>
        <v>-32.009277837599726</v>
      </c>
      <c r="BH447">
        <f t="shared" si="322"/>
        <v>327.8883887999998</v>
      </c>
      <c r="BQ447">
        <f t="shared" si="323"/>
        <v>0.31679555111201385</v>
      </c>
      <c r="BR447">
        <f t="shared" si="324"/>
        <v>1.8872347147803024</v>
      </c>
      <c r="BS447">
        <f t="shared" si="325"/>
        <v>3.9276868286728917</v>
      </c>
      <c r="BT447">
        <f t="shared" si="326"/>
        <v>-35.303854021800063</v>
      </c>
      <c r="BU447">
        <f t="shared" si="327"/>
        <v>-172.0928915999998</v>
      </c>
      <c r="CD447">
        <f t="shared" si="328"/>
        <v>0.37481849066755546</v>
      </c>
      <c r="CE447">
        <f t="shared" si="329"/>
        <v>2.100377902463042</v>
      </c>
      <c r="CF447">
        <f t="shared" si="330"/>
        <v>2.9636042996851231</v>
      </c>
      <c r="CG447">
        <f t="shared" si="331"/>
        <v>-48.308889283200017</v>
      </c>
      <c r="CH447">
        <f t="shared" si="332"/>
        <v>-142.8821183999994</v>
      </c>
      <c r="CQ447">
        <f t="shared" si="333"/>
        <v>0.43694433508923353</v>
      </c>
      <c r="CR447">
        <f t="shared" si="334"/>
        <v>1.8986512136190123</v>
      </c>
      <c r="CS447">
        <f t="shared" si="335"/>
        <v>0.7180664062181441</v>
      </c>
      <c r="CT447">
        <f t="shared" si="336"/>
        <v>-32.567441311402632</v>
      </c>
      <c r="CU447">
        <f t="shared" si="337"/>
        <v>5.3845149013333966</v>
      </c>
      <c r="DD447">
        <f t="shared" si="338"/>
        <v>0.49341482866020059</v>
      </c>
      <c r="DE447">
        <f t="shared" si="339"/>
        <v>2.0551774622543606</v>
      </c>
      <c r="DF447">
        <f t="shared" si="340"/>
        <v>-0.36389968799183858</v>
      </c>
      <c r="DG447">
        <f t="shared" si="341"/>
        <v>-41.711427507599993</v>
      </c>
      <c r="DH447">
        <f t="shared" si="342"/>
        <v>47.667848800000058</v>
      </c>
      <c r="DQ447">
        <f t="shared" si="343"/>
        <v>0.44806917001595398</v>
      </c>
      <c r="DR447">
        <f t="shared" si="344"/>
        <v>2.0724599835106221</v>
      </c>
      <c r="DS447">
        <f t="shared" si="345"/>
        <v>0.90838124847289059</v>
      </c>
      <c r="DT447">
        <f t="shared" si="346"/>
        <v>-44.233986421800054</v>
      </c>
      <c r="DU447">
        <f t="shared" si="347"/>
        <v>-25.189491599999883</v>
      </c>
    </row>
    <row r="448" spans="1:125">
      <c r="A448">
        <v>0.443</v>
      </c>
      <c r="B448">
        <f t="shared" si="300"/>
        <v>0.39404735484765802</v>
      </c>
      <c r="C448">
        <f t="shared" si="301"/>
        <v>1.8265816800300003</v>
      </c>
      <c r="D448">
        <f t="shared" si="302"/>
        <v>1.6877768399999997</v>
      </c>
      <c r="E448">
        <f t="shared" si="303"/>
        <v>-28.830359999999985</v>
      </c>
      <c r="F448">
        <f t="shared" si="304"/>
        <v>-41.04000000000002</v>
      </c>
      <c r="N448">
        <f t="shared" si="305"/>
        <v>0.3889092510877864</v>
      </c>
      <c r="O448">
        <f t="shared" si="306"/>
        <v>1.9096023746017161</v>
      </c>
      <c r="P448">
        <f t="shared" si="307"/>
        <v>2.0560110963983664</v>
      </c>
      <c r="Q448">
        <f t="shared" si="308"/>
        <v>-34.71643056125999</v>
      </c>
      <c r="R448">
        <f t="shared" si="309"/>
        <v>-70.886627279999857</v>
      </c>
      <c r="AC448">
        <f t="shared" si="310"/>
        <v>0.36212896617147899</v>
      </c>
      <c r="AD448">
        <f t="shared" si="311"/>
        <v>2.3354804436748502</v>
      </c>
      <c r="AE448">
        <f t="shared" si="312"/>
        <v>4.316007158292102</v>
      </c>
      <c r="AF448">
        <f t="shared" si="348"/>
        <v>-69.737383440241217</v>
      </c>
      <c r="AG448">
        <f t="shared" si="349"/>
        <v>-309.31677537462338</v>
      </c>
      <c r="AQ448">
        <f t="shared" si="313"/>
        <v>0.41688337155819788</v>
      </c>
      <c r="AR448">
        <f t="shared" si="314"/>
        <v>1.4576008152668163</v>
      </c>
      <c r="AS448">
        <f t="shared" si="315"/>
        <v>5.1180144896157742E-2</v>
      </c>
      <c r="AT448">
        <f t="shared" si="316"/>
        <v>-2.6700463943999182</v>
      </c>
      <c r="AU448">
        <f t="shared" si="317"/>
        <v>91.611676799999714</v>
      </c>
      <c r="BD448">
        <f t="shared" si="318"/>
        <v>0.66980728032263537</v>
      </c>
      <c r="BE448">
        <f t="shared" si="319"/>
        <v>1.9834329887666984</v>
      </c>
      <c r="BF448">
        <f t="shared" si="320"/>
        <v>-5.289133201520908</v>
      </c>
      <c r="BG448">
        <f t="shared" si="321"/>
        <v>-31.681278296849896</v>
      </c>
      <c r="BH448">
        <f t="shared" si="322"/>
        <v>328.10786819999998</v>
      </c>
      <c r="BQ448">
        <f t="shared" si="323"/>
        <v>0.31868474377907424</v>
      </c>
      <c r="BR448">
        <f t="shared" si="324"/>
        <v>1.8911447210604688</v>
      </c>
      <c r="BS448">
        <f t="shared" si="325"/>
        <v>3.8922971708781837</v>
      </c>
      <c r="BT448">
        <f t="shared" si="326"/>
        <v>-35.475218627362537</v>
      </c>
      <c r="BU448">
        <f t="shared" si="327"/>
        <v>-170.63525115000027</v>
      </c>
      <c r="CD448">
        <f t="shared" si="328"/>
        <v>0.3769203423147528</v>
      </c>
      <c r="CE448">
        <f t="shared" si="329"/>
        <v>2.1033173286023858</v>
      </c>
      <c r="CF448">
        <f t="shared" si="330"/>
        <v>2.9152243613278959</v>
      </c>
      <c r="CG448">
        <f t="shared" si="331"/>
        <v>-48.450595204199942</v>
      </c>
      <c r="CH448">
        <f t="shared" si="332"/>
        <v>-140.52875759999984</v>
      </c>
      <c r="CQ448">
        <f t="shared" si="333"/>
        <v>0.43884333990838076</v>
      </c>
      <c r="CR448">
        <f t="shared" si="334"/>
        <v>1.8993529972396528</v>
      </c>
      <c r="CS448">
        <f t="shared" si="335"/>
        <v>0.68550180777877634</v>
      </c>
      <c r="CT448">
        <f t="shared" si="336"/>
        <v>-32.561605034815983</v>
      </c>
      <c r="CU448">
        <f t="shared" si="337"/>
        <v>6.2877099520000357</v>
      </c>
      <c r="DD448">
        <f t="shared" si="338"/>
        <v>0.49546981722270506</v>
      </c>
      <c r="DE448">
        <f t="shared" si="339"/>
        <v>2.0547927148593677</v>
      </c>
      <c r="DF448">
        <f t="shared" si="340"/>
        <v>-0.40558703315853428</v>
      </c>
      <c r="DG448">
        <f t="shared" si="341"/>
        <v>-41.663014551224983</v>
      </c>
      <c r="DH448">
        <f t="shared" si="342"/>
        <v>49.157495700000084</v>
      </c>
      <c r="DQ448">
        <f t="shared" si="343"/>
        <v>0.45014207681672341</v>
      </c>
      <c r="DR448">
        <f t="shared" si="344"/>
        <v>2.0733462436434631</v>
      </c>
      <c r="DS448">
        <f t="shared" si="345"/>
        <v>0.86413497061568378</v>
      </c>
      <c r="DT448">
        <f t="shared" si="346"/>
        <v>-44.258265977362484</v>
      </c>
      <c r="DU448">
        <f t="shared" si="347"/>
        <v>-23.369601149999994</v>
      </c>
    </row>
    <row r="449" spans="1:125">
      <c r="A449">
        <v>0.44400000000000001</v>
      </c>
      <c r="B449">
        <f t="shared" si="300"/>
        <v>0.39587477560934403</v>
      </c>
      <c r="C449">
        <f t="shared" si="301"/>
        <v>1.8282550348800004</v>
      </c>
      <c r="D449">
        <f t="shared" si="302"/>
        <v>1.6589260800000023</v>
      </c>
      <c r="E449">
        <f t="shared" si="303"/>
        <v>-28.871040000000008</v>
      </c>
      <c r="F449">
        <f t="shared" si="304"/>
        <v>-40.319999999999993</v>
      </c>
      <c r="N449">
        <f t="shared" si="305"/>
        <v>0.39081987567892118</v>
      </c>
      <c r="O449">
        <f t="shared" si="306"/>
        <v>1.911641015718863</v>
      </c>
      <c r="P449">
        <f t="shared" si="307"/>
        <v>2.0212594244075506</v>
      </c>
      <c r="Q449">
        <f t="shared" si="308"/>
        <v>-34.786711464960021</v>
      </c>
      <c r="R449">
        <f t="shared" si="309"/>
        <v>-69.674895360000107</v>
      </c>
      <c r="AC449">
        <f t="shared" si="310"/>
        <v>0.36446659298298845</v>
      </c>
      <c r="AD449">
        <f t="shared" si="311"/>
        <v>2.3397615307948492</v>
      </c>
      <c r="AE449">
        <f t="shared" si="312"/>
        <v>4.2461159415552494</v>
      </c>
      <c r="AF449">
        <f t="shared" si="348"/>
        <v>-70.044223904645094</v>
      </c>
      <c r="AG449">
        <f t="shared" si="349"/>
        <v>-304.36000930235059</v>
      </c>
      <c r="AQ449">
        <f t="shared" si="313"/>
        <v>0.41834099752233445</v>
      </c>
      <c r="AR449">
        <f t="shared" si="314"/>
        <v>1.4576506755961653</v>
      </c>
      <c r="AS449">
        <f t="shared" si="315"/>
        <v>4.8555660410865897E-2</v>
      </c>
      <c r="AT449">
        <f t="shared" si="316"/>
        <v>-2.5791668223999693</v>
      </c>
      <c r="AU449">
        <f t="shared" si="317"/>
        <v>90.146201599999131</v>
      </c>
      <c r="BD449">
        <f t="shared" si="318"/>
        <v>0.67178806347826125</v>
      </c>
      <c r="BE449">
        <f t="shared" si="319"/>
        <v>1.9781280696193235</v>
      </c>
      <c r="BF449">
        <f t="shared" si="320"/>
        <v>-5.320650391418889</v>
      </c>
      <c r="BG449">
        <f t="shared" si="321"/>
        <v>-31.353067737600128</v>
      </c>
      <c r="BH449">
        <f t="shared" si="322"/>
        <v>328.31043840000007</v>
      </c>
      <c r="BQ449">
        <f t="shared" si="323"/>
        <v>0.32057782872908613</v>
      </c>
      <c r="BR449">
        <f t="shared" si="324"/>
        <v>1.8950192522437475</v>
      </c>
      <c r="BS449">
        <f t="shared" si="325"/>
        <v>3.8567368783641705</v>
      </c>
      <c r="BT449">
        <f t="shared" si="326"/>
        <v>-35.645122396799948</v>
      </c>
      <c r="BU449">
        <f t="shared" si="327"/>
        <v>-169.17122879999977</v>
      </c>
      <c r="CD449">
        <f t="shared" si="328"/>
        <v>0.37902510917460108</v>
      </c>
      <c r="CE449">
        <f t="shared" si="329"/>
        <v>2.1062083043428785</v>
      </c>
      <c r="CF449">
        <f t="shared" si="330"/>
        <v>2.8667038946918364</v>
      </c>
      <c r="CG449">
        <f t="shared" si="331"/>
        <v>-48.589944883200019</v>
      </c>
      <c r="CH449">
        <f t="shared" si="332"/>
        <v>-138.16965120000077</v>
      </c>
      <c r="CQ449">
        <f t="shared" si="333"/>
        <v>0.44074303022985967</v>
      </c>
      <c r="CR449">
        <f t="shared" si="334"/>
        <v>1.9000222193304412</v>
      </c>
      <c r="CS449">
        <f t="shared" si="335"/>
        <v>0.65294349688504949</v>
      </c>
      <c r="CT449">
        <f t="shared" si="336"/>
        <v>-32.554866548735959</v>
      </c>
      <c r="CU449">
        <f t="shared" si="337"/>
        <v>7.1889332906666823</v>
      </c>
      <c r="DD449">
        <f t="shared" si="338"/>
        <v>0.49752440020227262</v>
      </c>
      <c r="DE449">
        <f t="shared" si="339"/>
        <v>2.0543663045738185</v>
      </c>
      <c r="DF449">
        <f t="shared" si="340"/>
        <v>-0.44722522111488061</v>
      </c>
      <c r="DG449">
        <f t="shared" si="341"/>
        <v>-41.613113657600003</v>
      </c>
      <c r="DH449">
        <f t="shared" si="342"/>
        <v>50.643718399999955</v>
      </c>
      <c r="DQ449">
        <f t="shared" si="343"/>
        <v>0.45221584775051604</v>
      </c>
      <c r="DR449">
        <f t="shared" si="344"/>
        <v>2.074188245661988</v>
      </c>
      <c r="DS449">
        <f t="shared" si="345"/>
        <v>0.81986532316415861</v>
      </c>
      <c r="DT449">
        <f t="shared" si="346"/>
        <v>-44.280725596799996</v>
      </c>
      <c r="DU449">
        <f t="shared" si="347"/>
        <v>-21.54962880000005</v>
      </c>
    </row>
    <row r="450" spans="1:125">
      <c r="A450">
        <v>0.44500000000000001</v>
      </c>
      <c r="B450">
        <f t="shared" si="300"/>
        <v>0.39770385529374996</v>
      </c>
      <c r="C450">
        <f t="shared" si="301"/>
        <v>1.8298995187500002</v>
      </c>
      <c r="D450">
        <f t="shared" si="302"/>
        <v>1.6300349999999995</v>
      </c>
      <c r="E450">
        <f t="shared" si="303"/>
        <v>-28.910999999999987</v>
      </c>
      <c r="F450">
        <f t="shared" si="304"/>
        <v>-39.600000000000023</v>
      </c>
      <c r="N450">
        <f t="shared" si="305"/>
        <v>0.39273252152367388</v>
      </c>
      <c r="O450">
        <f t="shared" si="306"/>
        <v>1.9136448702255935</v>
      </c>
      <c r="P450">
        <f t="shared" si="307"/>
        <v>1.9864380776625001</v>
      </c>
      <c r="Q450">
        <f t="shared" si="308"/>
        <v>-34.855779787499991</v>
      </c>
      <c r="R450">
        <f t="shared" si="309"/>
        <v>-68.46147000000019</v>
      </c>
      <c r="AC450">
        <f t="shared" si="310"/>
        <v>0.36680846588507654</v>
      </c>
      <c r="AD450">
        <f t="shared" si="311"/>
        <v>2.3439725741050395</v>
      </c>
      <c r="AE450">
        <f t="shared" si="312"/>
        <v>4.1759203668639202</v>
      </c>
      <c r="AF450">
        <f t="shared" si="348"/>
        <v>-70.346095239498652</v>
      </c>
      <c r="AG450">
        <f t="shared" si="349"/>
        <v>-299.3785852364972</v>
      </c>
      <c r="AQ450">
        <f t="shared" si="313"/>
        <v>0.41979867204964294</v>
      </c>
      <c r="AR450">
        <f t="shared" si="314"/>
        <v>1.4576979566362507</v>
      </c>
      <c r="AS450">
        <f t="shared" si="315"/>
        <v>4.6021321500013812E-2</v>
      </c>
      <c r="AT450">
        <f t="shared" si="316"/>
        <v>-2.4897565000001407</v>
      </c>
      <c r="AU450">
        <f t="shared" si="317"/>
        <v>88.673200000000406</v>
      </c>
      <c r="BD450">
        <f t="shared" si="318"/>
        <v>0.6737635260108541</v>
      </c>
      <c r="BE450">
        <f t="shared" si="319"/>
        <v>1.9727917974203901</v>
      </c>
      <c r="BF450">
        <f t="shared" si="320"/>
        <v>-5.3518392722812536</v>
      </c>
      <c r="BG450">
        <f t="shared" si="321"/>
        <v>-31.024663031250213</v>
      </c>
      <c r="BH450">
        <f t="shared" si="322"/>
        <v>328.49617500000022</v>
      </c>
      <c r="BQ450">
        <f t="shared" si="323"/>
        <v>0.32247477040187894</v>
      </c>
      <c r="BR450">
        <f t="shared" si="324"/>
        <v>1.8988581384268934</v>
      </c>
      <c r="BS450">
        <f t="shared" si="325"/>
        <v>3.8210074151484328</v>
      </c>
      <c r="BT450">
        <f t="shared" si="326"/>
        <v>-35.813558976562504</v>
      </c>
      <c r="BU450">
        <f t="shared" si="327"/>
        <v>-167.70088124999984</v>
      </c>
      <c r="CD450">
        <f t="shared" si="328"/>
        <v>0.38113274272682973</v>
      </c>
      <c r="CE450">
        <f t="shared" si="329"/>
        <v>2.1090506903353119</v>
      </c>
      <c r="CF450">
        <f t="shared" si="330"/>
        <v>2.818045258874994</v>
      </c>
      <c r="CG450">
        <f t="shared" si="331"/>
        <v>-48.726932625000018</v>
      </c>
      <c r="CH450">
        <f t="shared" si="332"/>
        <v>-135.80490000000009</v>
      </c>
      <c r="CQ450">
        <f t="shared" si="333"/>
        <v>0.44264337349543437</v>
      </c>
      <c r="CR450">
        <f t="shared" si="334"/>
        <v>1.9006588866297007</v>
      </c>
      <c r="CS450">
        <f t="shared" si="335"/>
        <v>0.62039237476000353</v>
      </c>
      <c r="CT450">
        <f t="shared" si="336"/>
        <v>-32.547227826666649</v>
      </c>
      <c r="CU450">
        <f t="shared" si="337"/>
        <v>8.0881813333334378</v>
      </c>
      <c r="DD450">
        <f t="shared" si="338"/>
        <v>0.49957853596083962</v>
      </c>
      <c r="DE450">
        <f t="shared" si="339"/>
        <v>2.0538982812983204</v>
      </c>
      <c r="DF450">
        <f t="shared" si="340"/>
        <v>-0.48881276564062048</v>
      </c>
      <c r="DG450">
        <f t="shared" si="341"/>
        <v>-41.561728265625</v>
      </c>
      <c r="DH450">
        <f t="shared" si="342"/>
        <v>52.126487499999939</v>
      </c>
      <c r="DQ450">
        <f t="shared" si="343"/>
        <v>0.45429043854783591</v>
      </c>
      <c r="DR450">
        <f t="shared" si="344"/>
        <v>2.0749859671065813</v>
      </c>
      <c r="DS450">
        <f t="shared" si="345"/>
        <v>0.77557412608593168</v>
      </c>
      <c r="DT450">
        <f t="shared" si="346"/>
        <v>-44.301365226562453</v>
      </c>
      <c r="DU450">
        <f t="shared" si="347"/>
        <v>-19.729631250000011</v>
      </c>
    </row>
    <row r="451" spans="1:125">
      <c r="A451">
        <v>0.44600000000000001</v>
      </c>
      <c r="B451">
        <f t="shared" si="300"/>
        <v>0.39953456500985612</v>
      </c>
      <c r="C451">
        <f t="shared" si="301"/>
        <v>1.8315150916799992</v>
      </c>
      <c r="D451">
        <f t="shared" si="302"/>
        <v>1.6011043199999992</v>
      </c>
      <c r="E451">
        <f t="shared" si="303"/>
        <v>-28.950239999999994</v>
      </c>
      <c r="F451">
        <f t="shared" si="304"/>
        <v>-38.879999999999995</v>
      </c>
      <c r="N451">
        <f t="shared" si="305"/>
        <v>0.3946471538007994</v>
      </c>
      <c r="O451">
        <f t="shared" si="306"/>
        <v>1.9156138690537268</v>
      </c>
      <c r="P451">
        <f t="shared" si="307"/>
        <v>1.9515482695860475</v>
      </c>
      <c r="Q451">
        <f t="shared" si="308"/>
        <v>-34.923633850559973</v>
      </c>
      <c r="R451">
        <f t="shared" si="309"/>
        <v>-67.246381439999993</v>
      </c>
      <c r="AC451">
        <f t="shared" si="310"/>
        <v>0.36915451468258387</v>
      </c>
      <c r="AD451">
        <f t="shared" si="311"/>
        <v>2.3481132717361182</v>
      </c>
      <c r="AE451">
        <f t="shared" si="312"/>
        <v>4.1054254156077192</v>
      </c>
      <c r="AF451">
        <f t="shared" si="348"/>
        <v>-70.642972993928879</v>
      </c>
      <c r="AG451">
        <f t="shared" si="349"/>
        <v>-294.37291765227792</v>
      </c>
      <c r="AQ451">
        <f t="shared" si="313"/>
        <v>0.42125639260566372</v>
      </c>
      <c r="AR451">
        <f t="shared" si="314"/>
        <v>1.4577427477967708</v>
      </c>
      <c r="AS451">
        <f t="shared" si="315"/>
        <v>4.3575655173153649E-2</v>
      </c>
      <c r="AT451">
        <f t="shared" si="316"/>
        <v>-2.4018228863998843</v>
      </c>
      <c r="AU451">
        <f t="shared" si="317"/>
        <v>87.192806400000109</v>
      </c>
      <c r="BD451">
        <f t="shared" si="318"/>
        <v>0.67573363673155107</v>
      </c>
      <c r="BE451">
        <f t="shared" si="319"/>
        <v>1.9674245005732063</v>
      </c>
      <c r="BF451">
        <f t="shared" si="320"/>
        <v>-5.3826996583651017</v>
      </c>
      <c r="BG451">
        <f t="shared" si="321"/>
        <v>-30.696080973600061</v>
      </c>
      <c r="BH451">
        <f t="shared" si="322"/>
        <v>328.66515360000017</v>
      </c>
      <c r="BQ451">
        <f t="shared" si="323"/>
        <v>0.3243755330681114</v>
      </c>
      <c r="BR451">
        <f t="shared" si="324"/>
        <v>1.9026612111738554</v>
      </c>
      <c r="BS451">
        <f t="shared" si="325"/>
        <v>3.7851102515738333</v>
      </c>
      <c r="BT451">
        <f t="shared" si="326"/>
        <v>-35.980522069799989</v>
      </c>
      <c r="BU451">
        <f t="shared" si="327"/>
        <v>-166.22426520000022</v>
      </c>
      <c r="CD451">
        <f t="shared" si="328"/>
        <v>0.38324319431300025</v>
      </c>
      <c r="CE451">
        <f t="shared" si="329"/>
        <v>2.1118443495924213</v>
      </c>
      <c r="CF451">
        <f t="shared" si="330"/>
        <v>2.7692508186201614</v>
      </c>
      <c r="CG451">
        <f t="shared" si="331"/>
        <v>-48.861552835199916</v>
      </c>
      <c r="CH451">
        <f t="shared" si="332"/>
        <v>-133.43460480000022</v>
      </c>
      <c r="CQ451">
        <f t="shared" si="333"/>
        <v>0.44454433715405817</v>
      </c>
      <c r="CR451">
        <f t="shared" si="334"/>
        <v>1.9012630067759873</v>
      </c>
      <c r="CS451">
        <f t="shared" si="335"/>
        <v>0.58784934065138694</v>
      </c>
      <c r="CT451">
        <f t="shared" si="336"/>
        <v>-32.538690845695982</v>
      </c>
      <c r="CU451">
        <f t="shared" si="337"/>
        <v>8.9854504960000838</v>
      </c>
      <c r="DD451">
        <f t="shared" si="338"/>
        <v>0.50163218291098466</v>
      </c>
      <c r="DE451">
        <f t="shared" si="339"/>
        <v>2.0533886964179739</v>
      </c>
      <c r="DF451">
        <f t="shared" si="340"/>
        <v>-0.53034818396911909</v>
      </c>
      <c r="DG451">
        <f t="shared" si="341"/>
        <v>-41.508861843600002</v>
      </c>
      <c r="DH451">
        <f t="shared" si="342"/>
        <v>53.60577360000002</v>
      </c>
      <c r="DQ451">
        <f t="shared" si="343"/>
        <v>0.45636580491763773</v>
      </c>
      <c r="DR451">
        <f t="shared" si="344"/>
        <v>2.0757393873376149</v>
      </c>
      <c r="DS451">
        <f t="shared" si="345"/>
        <v>0.73126319937383499</v>
      </c>
      <c r="DT451">
        <f t="shared" si="346"/>
        <v>-44.320184869799974</v>
      </c>
      <c r="DU451">
        <f t="shared" si="347"/>
        <v>-17.909665200000063</v>
      </c>
    </row>
    <row r="452" spans="1:125">
      <c r="A452">
        <v>0.44700000000000001</v>
      </c>
      <c r="B452">
        <f t="shared" si="300"/>
        <v>0.40136687582704211</v>
      </c>
      <c r="C452">
        <f t="shared" si="301"/>
        <v>1.8331017144299995</v>
      </c>
      <c r="D452">
        <f t="shared" si="302"/>
        <v>1.5721347600000009</v>
      </c>
      <c r="E452">
        <f t="shared" si="303"/>
        <v>-28.988760000000013</v>
      </c>
      <c r="F452">
        <f t="shared" si="304"/>
        <v>-38.159999999999968</v>
      </c>
      <c r="N452">
        <f t="shared" si="305"/>
        <v>0.39656373762059033</v>
      </c>
      <c r="O452">
        <f t="shared" si="306"/>
        <v>1.917547944349332</v>
      </c>
      <c r="P452">
        <f t="shared" si="307"/>
        <v>1.9165912152642388</v>
      </c>
      <c r="Q452">
        <f t="shared" si="308"/>
        <v>-34.99027200606001</v>
      </c>
      <c r="R452">
        <f t="shared" si="309"/>
        <v>-66.029659919999915</v>
      </c>
      <c r="AC452">
        <f t="shared" si="310"/>
        <v>0.37150466888097461</v>
      </c>
      <c r="AD452">
        <f t="shared" si="311"/>
        <v>2.3521833268123489</v>
      </c>
      <c r="AE452">
        <f t="shared" si="312"/>
        <v>4.0346360934192838</v>
      </c>
      <c r="AF452">
        <f t="shared" si="348"/>
        <v>-70.934833132239248</v>
      </c>
      <c r="AG452">
        <f t="shared" si="349"/>
        <v>-289.34342242196271</v>
      </c>
      <c r="AQ452">
        <f t="shared" si="313"/>
        <v>0.4227141567446045</v>
      </c>
      <c r="AR452">
        <f t="shared" si="314"/>
        <v>1.4577851370107464</v>
      </c>
      <c r="AS452">
        <f t="shared" si="315"/>
        <v>4.1217181047823459E-2</v>
      </c>
      <c r="AT452">
        <f t="shared" si="316"/>
        <v>-2.3153733063998629</v>
      </c>
      <c r="AU452">
        <f t="shared" si="317"/>
        <v>85.705155200000263</v>
      </c>
      <c r="BD452">
        <f t="shared" si="318"/>
        <v>0.67769836477997636</v>
      </c>
      <c r="BE452">
        <f t="shared" si="319"/>
        <v>1.9620265076584356</v>
      </c>
      <c r="BF452">
        <f t="shared" si="320"/>
        <v>-5.413231380685593</v>
      </c>
      <c r="BG452">
        <f t="shared" si="321"/>
        <v>-30.367338284849922</v>
      </c>
      <c r="BH452">
        <f t="shared" si="322"/>
        <v>328.81744980000008</v>
      </c>
      <c r="BQ452">
        <f t="shared" si="323"/>
        <v>0.326280080830744</v>
      </c>
      <c r="BR452">
        <f t="shared" si="324"/>
        <v>1.9064283035220577</v>
      </c>
      <c r="BS452">
        <f t="shared" si="325"/>
        <v>3.7490468642516994</v>
      </c>
      <c r="BT452">
        <f t="shared" si="326"/>
        <v>-36.146005436362543</v>
      </c>
      <c r="BU452">
        <f t="shared" si="327"/>
        <v>-164.74143734999996</v>
      </c>
      <c r="CD452">
        <f t="shared" si="328"/>
        <v>0.38535641513886976</v>
      </c>
      <c r="CE452">
        <f t="shared" si="329"/>
        <v>2.114589147494442</v>
      </c>
      <c r="CF452">
        <f t="shared" si="330"/>
        <v>2.7203229442141161</v>
      </c>
      <c r="CG452">
        <f t="shared" si="331"/>
        <v>-48.993800020199984</v>
      </c>
      <c r="CH452">
        <f t="shared" si="332"/>
        <v>-131.05886639999994</v>
      </c>
      <c r="CQ452">
        <f t="shared" si="333"/>
        <v>0.44644588866277107</v>
      </c>
      <c r="CR452">
        <f t="shared" si="334"/>
        <v>1.9018345883061201</v>
      </c>
      <c r="CS452">
        <f t="shared" si="335"/>
        <v>0.55531529182806427</v>
      </c>
      <c r="CT452">
        <f t="shared" si="336"/>
        <v>-32.529257586495973</v>
      </c>
      <c r="CU452">
        <f t="shared" si="337"/>
        <v>9.8807371946667288</v>
      </c>
      <c r="DD452">
        <f t="shared" si="338"/>
        <v>0.50368529951741292</v>
      </c>
      <c r="DE452">
        <f t="shared" si="339"/>
        <v>2.052837602798915</v>
      </c>
      <c r="DF452">
        <f t="shared" si="340"/>
        <v>-0.57182999681671909</v>
      </c>
      <c r="DG452">
        <f t="shared" si="341"/>
        <v>-41.454517889224981</v>
      </c>
      <c r="DH452">
        <f t="shared" si="342"/>
        <v>55.081547299999954</v>
      </c>
      <c r="DQ452">
        <f t="shared" si="343"/>
        <v>0.45844190254914652</v>
      </c>
      <c r="DR452">
        <f t="shared" si="344"/>
        <v>2.0764484875354388</v>
      </c>
      <c r="DS452">
        <f t="shared" si="345"/>
        <v>0.68693436298919508</v>
      </c>
      <c r="DT452">
        <f t="shared" si="346"/>
        <v>-44.337184586362525</v>
      </c>
      <c r="DU452">
        <f t="shared" si="347"/>
        <v>-16.089787349999938</v>
      </c>
    </row>
    <row r="453" spans="1:125">
      <c r="A453">
        <v>0.44800000000000001</v>
      </c>
      <c r="B453">
        <f t="shared" ref="B453:B516" si="350">a_koeff_5+b_koeff_5*_t+c_koeff_5*_t^2+d_koeff_5*_t^3+e_koeff_5*_t^4+f_koeff_5*_t^5</f>
        <v>0.40320075877580797</v>
      </c>
      <c r="C453">
        <f t="shared" ref="C453:C516" si="351">b_koeff_5+2*c_koeff_5*_t+3*d_koeff_5*_t^2+4*e_koeff_5*_t^3+5*f_koeff_5*_t^4</f>
        <v>1.8346593484800002</v>
      </c>
      <c r="D453">
        <f t="shared" ref="D453:D516" si="352">2 * c_koeff_5 + 6 * d_koeff_5 * _t + 12 * e_koeff_5 * _t ^ 2 + 20 * f_koeff_5 * _t ^ 3</f>
        <v>1.5431270399999946</v>
      </c>
      <c r="E453">
        <f t="shared" ref="E453:E516" si="353">6 * d_koeff_5  + 24 * e_koeff_5 * _t  + 60 * f_koeff_5 * _t ^ 2</f>
        <v>-29.026559999999989</v>
      </c>
      <c r="F453">
        <f t="shared" ref="F453:F516" si="354">24 * e_koeff_5  + 120 * f_koeff_5 * _t</f>
        <v>-37.44</v>
      </c>
      <c r="N453">
        <f t="shared" ref="N453:N516" si="355">a_koeff_7a + b_koeff_7a * _t + c_koeff_7a * _t ^ 2 + d_koeff_7a * _t ^ 3 + e_koeff_7a * _t ^ 4 + f_koeff_7a * _t ^ 5 + g_koeff_7a * _t ^ 6 + h_koeff_7a * _t ^ 7</f>
        <v>0.39848223802609428</v>
      </c>
      <c r="O453">
        <f t="shared" ref="O453:O516" si="356">b_koeff_7a + 2 * c_koeff_7a * _t + 3 * d_koeff_7a * _t ^ 2 + 4 * e_koeff_7a * _t ^ 3 + 5 * f_koeff_7a * _t ^ 4 + 6 * g_koeff_7a * _t ^ 5 + 7 * h_koeff_7a *_t ^ 6</f>
        <v>1.9194470294743944</v>
      </c>
      <c r="P453">
        <f t="shared" ref="P453:P516" si="357">2 * c_koeff_7a + 6 * d_koeff_7a * _t + 12 * e_koeff_7a * _t ^ 2 + 20 * f_koeff_7a * _t ^ 3 + 30 * g_koeff_7a * _t ^ 4 + 42 * h_koeff_7a * _t ^ 5</f>
        <v>1.8815681314160635</v>
      </c>
      <c r="Q453">
        <f t="shared" ref="Q453:Q516" si="358">6 * d_koeff_7a  + 24 * e_koeff_7a * _t  + 60 * f_koeff_7a * _t ^ 2 + 120 * g_koeff_7a * _t ^ 3 + 210 * h_koeff_7a * _t ^ 4</f>
        <v>-35.055692636160003</v>
      </c>
      <c r="R453">
        <f t="shared" ref="R453:R516" si="359">24 * e_koeff_7a  + 120 * f_koeff_7a * _t  + 360 * g_koeff_7a * _t ^ 2 + 840 * h_koeff_7a * _t ^ 3</f>
        <v>-64.8113356799999</v>
      </c>
      <c r="AC453">
        <f t="shared" ref="AC453:AC516" si="360">a_koeff_9 + b_koeff_9 * _t + c_koeff_9 * _t ^ 2 + d_koeff_9 * _t ^ 3 + e_koeff_9 * _t ^ 4 + f_koeff_9 * _t ^ 5 + g_koeff_9 * _t ^ 6 + h_koeff_9 * _t ^ 7 + i_koeff_9 * _t ^ 8 + j_koeff_9 * _t ^ 9</f>
        <v>0.37385885769134797</v>
      </c>
      <c r="AD453">
        <f t="shared" ref="AD453:AD516" si="361">b_koeff_9 + 2 * c_koeff_9 * _t + 3 * d_koeff_9 * _t ^ 2 + 4 * e_koeff_9 * _t ^ 3 + 5 * f_koeff_9 * _t ^ 4 + 6 * g_koeff_9 * _t ^ 5 + 7 * h_koeff_9 *_t ^ 6 + 8 * i_koeff_9 * _t ^ 7 + 9 * j_koeff_9 * _t ^ 8</f>
        <v>2.3561824474755402</v>
      </c>
      <c r="AE453">
        <f t="shared" ref="AE453:AE516" si="362">2 * c_koeff_9 + 6 * d_koeff_9 * _t + 12 * e_koeff_9 * _t ^ 2 + 20 * f_koeff_9 * _t ^ 3 + 30 * g_koeff_9 * _t ^ 4 + 42 * h_koeff_9 * _t ^ 5 + 56 * i_koeff_9 * _t ^ 6 + 72 * j_koeff_9 * _t ^ 7</f>
        <v>3.9635574297595397</v>
      </c>
      <c r="AF453">
        <f t="shared" si="348"/>
        <v>-71.221652035290049</v>
      </c>
      <c r="AG453">
        <f t="shared" si="349"/>
        <v>-284.29051678949463</v>
      </c>
      <c r="AQ453">
        <f t="shared" ref="AQ453:AQ516" si="363">a_koeff_7b + b_koeff_7b * _t + c_koeff_7b * _t ^ 2 + d_koeff_7b * _t ^ 3 + e_koeff_7b * _t ^ 4 + f_koeff_7b * _t ^ 5 + g_koeff_7b * _t ^ 6 + h_koeff_7b * _t ^ 7</f>
        <v>0.42417196210786878</v>
      </c>
      <c r="AR453">
        <f t="shared" ref="AR453:AR516" si="364">b_koeff_7b + 2 * c_koeff_7b * _t + 3 * d_koeff_7b * _t ^ 2 + 4 * e_koeff_7b * _t ^ 3 + 5 * f_koeff_7b * _t ^ 4 + 6 * g_koeff_7b * _t ^ 5 + 7 * h_koeff_7b *_t ^ 6</f>
        <v>1.4578252107271403</v>
      </c>
      <c r="AS453">
        <f t="shared" ref="AS453:AS516" si="365">2 * c_koeff_7b + 6 * d_koeff_7b * _t + 12 * e_koeff_7b * _t ^ 2 + 20 * f_koeff_7b * _t ^ 3 + 30 * g_koeff_7b * _t ^ 4 + 42 * h_koeff_7b * _t ^ 5</f>
        <v>3.8944411484131081E-2</v>
      </c>
      <c r="AT453">
        <f t="shared" ref="AT453:AT516" si="366">6 * d_koeff_7b  + 24 * e_koeff_7b* _t  + 60 * f_koeff_7b * _t ^ 2 + 120 * g_koeff_7b * _t ^ 3 + 210 * h_koeff_7b * _t ^ 4</f>
        <v>-2.2304149503999326</v>
      </c>
      <c r="AU453">
        <f t="shared" ref="AU453:AU516" si="367">24 * e_koeff_7b  + 120 * f_koeff_7b * _t  + 360 * g_koeff_7b * _t ^ 2 + 840 * h_koeff_7b * _t ^ 3</f>
        <v>84.210380800000166</v>
      </c>
      <c r="BD453">
        <f t="shared" ref="BD453:BD516" si="368">a_koeff_7c + b_koeff_7c * _t + c_koeff_7c * _t ^ 2 + d_koeff_7c * _t ^ 3 + e_koeff_7c * _t ^ 4 + f_koeff_7c * _t ^ 5 + g_koeff_7c * _t ^ 6 + h_koeff_7c * _t ^ 7</f>
        <v>0.67965767962442303</v>
      </c>
      <c r="BE453">
        <f t="shared" ref="BE453:BE516" si="369">b_koeff_7c + 2 * c_koeff_7c * _t + 3 * d_koeff_7c * _t ^ 2 + 4 * e_koeff_7c * _t ^ 3 + 5 * f_koeff_7c * _t ^ 4 + 6 * g_koeff_7c * _t ^ 5 + 7 * h_koeff_7c *_t ^ 6</f>
        <v>1.9565981474173759</v>
      </c>
      <c r="BF453">
        <f t="shared" ref="BF453:BF516" si="370">2 * c_koeff_7c + 6 * d_koeff_7c * _t + 12 * e_koeff_7c * _t ^ 2 + 20 * f_koeff_7c * _t ^ 3 + 30 * g_koeff_7c * _t ^ 4 + 42 * h_koeff_7c * _t ^ 5</f>
        <v>-5.4434342869401782</v>
      </c>
      <c r="BG453">
        <f t="shared" ref="BG453:BG516" si="371">6 * d_koeff_7c  + 24 * e_koeff_7c * _t  + 60 * f_koeff_7c * _t ^ 2 + 120 * g_koeff_7c * _t ^ 3 + 210 * h_koeff_7c * _t ^ 4</f>
        <v>-30.038451609599917</v>
      </c>
      <c r="BH453">
        <f t="shared" ref="BH453:BH516" si="372">24 * e_koeff_7c  + 120 * f_koeff_7c * _t  + 360 * g_koeff_7c * _t ^ 2 + 840 * h_koeff_7c * _t ^ 3</f>
        <v>328.9531391999999</v>
      </c>
      <c r="BQ453">
        <f t="shared" ref="BQ453:BQ516" si="373">a_koeff_7d + b_koeff_7d * _t + c_koeff_7d * _t ^ 2 + d_koeff_7d * _t ^ 3 + e_koeff_7d * _t ^ 4 + f_koeff_7d * _t ^ 5 + g_koeff_7d * _t ^ 6 + h_koeff_7d * _t ^ 7</f>
        <v>0.3281883776265121</v>
      </c>
      <c r="BR453">
        <f t="shared" ref="BR453:BR516" si="374">b_koeff_7d + 2 * c_koeff_7d * _t + 3 * d_koeff_7d * _t ^ 2 + 4 * e_koeff_7d * _t ^ 3 + 5 * f_koeff_7d * _t ^ 4 + 6 * g_koeff_7d * _t ^ 5 + 7 * h_koeff_7d *_t ^ 6</f>
        <v>1.9101592499886491</v>
      </c>
      <c r="BS453">
        <f t="shared" ref="BS453:BS516" si="375">2 * c_koeff_7d + 6 * d_koeff_7d * _t + 12 * e_koeff_7d * _t ^ 2 + 20 * f_koeff_7d * _t ^ 3 + 30 * g_koeff_7d * _t ^ 4 + 42 * h_koeff_7d * _t ^ 5</f>
        <v>3.7128187360051328</v>
      </c>
      <c r="BT453">
        <f t="shared" ref="BT453:BT516" si="376">6 * d_koeff_7d  + 24 * e_koeff_7d * _t  + 60 * f_koeff_7d * _t ^ 2 + 120 * g_koeff_7d * _t ^ 3 + 210 * h_koeff_7d * _t ^ 4</f>
        <v>-36.310002892800028</v>
      </c>
      <c r="BU453">
        <f t="shared" ref="BU453:BU516" si="377">24 * e_koeff_7d  + 120 * f_koeff_7d * _t  + 360 * g_koeff_7d * _t ^ 2 + 840 * h_koeff_7d * _t ^ 3</f>
        <v>-163.25245439999981</v>
      </c>
      <c r="CD453">
        <f t="shared" ref="CD453:CD516" si="378">a_koeff_7e + b_koeff_7e * _t + c_koeff_7e * _t ^ 2 + d_koeff_7e * _t ^ 3 + e_koeff_7e * _t ^ 4 + f_koeff_7e * _t ^ 5 + g_koeff_7e * _t ^ 6 + h_koeff_7e * _t ^ 7</f>
        <v>0.38747235627676224</v>
      </c>
      <c r="CE453">
        <f t="shared" ref="CE453:CE516" si="379">b_koeff_7e + 2 * c_koeff_7e * _t + 3 * d_koeff_7e * _t ^ 2 + 4 * e_koeff_7e * _t ^ 3 + 5 * f_koeff_7e * _t ^ 4 + 6 * g_koeff_7e * _t ^ 5 + 7 * h_koeff_7e *_t ^ 6</f>
        <v>2.1172849517946455</v>
      </c>
      <c r="CF453">
        <f t="shared" ref="CF453:CF516" si="380">2 * c_koeff_7e + 6 * d_koeff_7e * _t + 12 * e_koeff_7e * _t ^ 2 + 20 * f_koeff_7e * _t ^ 3 + 30 * g_koeff_7e * _t ^ 4 + 42 * h_koeff_7e * _t ^ 5</f>
        <v>2.6712640113868726</v>
      </c>
      <c r="CG453">
        <f t="shared" ref="CG453:CG516" si="381">6 * d_koeff_7e  + 24 * e_koeff_7e * _t  + 60 * f_koeff_7e * _t ^ 2 + 120 * g_koeff_7e * _t ^ 3 + 210 * h_koeff_7e * _t ^ 4</f>
        <v>-49.123668787200046</v>
      </c>
      <c r="CH453">
        <f t="shared" ref="CH453:CH516" si="382">24 * e_koeff_7e  + 120 * f_koeff_7e * _t  + 360 * g_koeff_7e * _t ^ 2 + 840 * h_koeff_7e * _t ^ 3</f>
        <v>-128.67778559999988</v>
      </c>
      <c r="CQ453">
        <f t="shared" ref="CQ453:CQ516" si="383">a_koeff_7f + b_koeff_7f * _t + c_koeff_7f * _t ^ 2 + d_koeff_7f * _t ^ 3 + e_koeff_7f * _t ^ 4 + f_koeff_7f * _t ^ 5 + g_koeff_7f * _t ^ 6 + h_koeff_7f * _t ^ 7</f>
        <v>0.44834799548759929</v>
      </c>
      <c r="CR453">
        <f t="shared" ref="CR453:CR516" si="384">b_koeff_7f + 2 * c_koeff_7f * _t + 3 * d_koeff_7f * _t ^ 2 + 4 * e_koeff_7f * _t ^ 3 + 5 * f_koeff_7f * _t ^ 4 + 6 * g_koeff_7f * _t ^ 5 + 7 * h_koeff_7f *_t ^ 6</f>
        <v>1.9023736406531901</v>
      </c>
      <c r="CS453">
        <f t="shared" ref="CS453:CS516" si="385">2 * c_koeff_7f + 6 * d_koeff_7f * _t + 12 * e_koeff_7f * _t ^ 2 + 20 * f_koeff_7f * _t ^ 3 + 30 * g_koeff_7f * _t ^ 4 + 42 * h_koeff_7f * _t ^ 5</f>
        <v>0.52279112357642521</v>
      </c>
      <c r="CT453">
        <f t="shared" ref="CT453:CT516" si="386">6 * d_koeff_7f  + 24 * e_koeff_7f * _t  + 60 * f_koeff_7f * _t ^ 2 + 120 * g_koeff_7f * _t ^ 3 + 210 * h_koeff_7f * _t ^ 4</f>
        <v>-32.51893003332264</v>
      </c>
      <c r="CU453">
        <f t="shared" ref="CU453:CU516" si="387">24 * e_koeff_7f  + 120 * f_koeff_7f * _t  + 360 * g_koeff_7f * _t ^ 2 + 840 * h_koeff_7f * _t ^ 3</f>
        <v>10.774037845333375</v>
      </c>
      <c r="DD453">
        <f t="shared" ref="DD453:DD516" si="388">a_koeff_7g + b_koeff_7g * _t + c_koeff_7g * _t ^ 2 + d_koeff_7g * _t ^ 3 + e_koeff_7g * _t ^ 4 + f_koeff_7g * _t ^ 5 + g_koeff_7g * _t ^ 6 + h_koeff_7g * _t ^ 7</f>
        <v>0.50573784429843449</v>
      </c>
      <c r="DE453">
        <f t="shared" ref="DE453:DE516" si="389">b_koeff_7g + 2 * c_koeff_7g * _t + 3 * d_koeff_7g * _t ^ 2 + 4 * e_koeff_7g * _t ^ 3 + 5 * f_koeff_7g * _t ^ 4 + 6 * g_koeff_7g * _t ^ 5 + 7 * h_koeff_7g *_t ^ 6</f>
        <v>2.052245054784799</v>
      </c>
      <c r="DF453">
        <f t="shared" ref="DF453:DF516" si="390">2 * c_koeff_7g + 6 * d_koeff_7g * _t + 12 * e_koeff_7g * _t ^ 2 + 20 * f_koeff_7g * _t ^ 3 + 30 * g_koeff_7g * _t ^ 4 + 42 * h_koeff_7g * _t ^ 5</f>
        <v>-0.61325672841216239</v>
      </c>
      <c r="DG453">
        <f t="shared" ref="DG453:DG516" si="391">6 * d_koeff_7g  + 24 * e_koeff_7g * _t  + 60 * f_koeff_7g * _t ^ 2 + 120 * g_koeff_7g * _t ^ 3 + 210 * h_koeff_7g * _t ^ 4</f>
        <v>-41.398699929599999</v>
      </c>
      <c r="DH453">
        <f t="shared" ref="DH453:DH516" si="392">24 * e_koeff_7g  + 120 * f_koeff_7g * _t  + 360 * g_koeff_7g * _t ^ 2 + 840 * h_koeff_7g * _t ^ 3</f>
        <v>56.553779200000008</v>
      </c>
      <c r="DQ453">
        <f t="shared" ref="DQ453:DQ516" si="393">a_koeff_7h + b_koeff_7h * _t + c_koeff_7h * _t ^ 2 + d_koeff_7h * _t ^ 3 + e_koeff_7h * _t ^ 4 + f_koeff_7h * _t ^ 5 + g_koeff_7h * _t ^ 6 + h_koeff_7h * _t ^ 7</f>
        <v>0.46051868711367727</v>
      </c>
      <c r="DR453">
        <f t="shared" ref="DR453:DR516" si="394">b_koeff_7h + 2 * c_koeff_7h * _t + 3 * d_koeff_7h * _t ^ 2 + 4 * e_koeff_7h * _t ^ 3 + 5 * f_koeff_7h * _t ^ 4 + 6 * g_koeff_7h * _t ^ 5 + 7 * h_koeff_7h *_t ^ 6</f>
        <v>2.0771132507003278</v>
      </c>
      <c r="DS453">
        <f t="shared" ref="DS453:DS516" si="395">2 * c_koeff_7h + 6 * d_koeff_7h * _t + 12 * e_koeff_7h * _t ^ 2 + 20 * f_koeff_7h * _t ^ 3 + 30 * g_koeff_7h * _t ^ 4 + 42 * h_koeff_7h * _t ^ 5</f>
        <v>0.64258943680512459</v>
      </c>
      <c r="DT453">
        <f t="shared" ref="DT453:DT516" si="396">6 * d_koeff_7h  + 24 * e_koeff_7h * _t  + 60 * f_koeff_7h * _t ^ 2 + 120 * g_koeff_7h * _t ^ 3 + 210 * h_koeff_7h * _t ^ 4</f>
        <v>-44.352364492800021</v>
      </c>
      <c r="DU453">
        <f t="shared" ref="DU453:DU516" si="397">24 * e_koeff_7h  + 120 * f_koeff_7h * _t  + 360 * g_koeff_7h * _t ^ 2 + 840 * h_koeff_7h * _t ^ 3</f>
        <v>-14.270054399999935</v>
      </c>
    </row>
    <row r="454" spans="1:125">
      <c r="A454">
        <v>0.44900000000000001</v>
      </c>
      <c r="B454">
        <f t="shared" si="350"/>
        <v>0.40503618484849402</v>
      </c>
      <c r="C454">
        <f t="shared" si="351"/>
        <v>1.8361879560299996</v>
      </c>
      <c r="D454">
        <f t="shared" si="352"/>
        <v>1.5140818800000044</v>
      </c>
      <c r="E454">
        <f t="shared" si="353"/>
        <v>-29.063640000000021</v>
      </c>
      <c r="F454">
        <f t="shared" si="354"/>
        <v>-36.71999999999997</v>
      </c>
      <c r="N454">
        <f t="shared" si="355"/>
        <v>0.40040261999432863</v>
      </c>
      <c r="O454">
        <f t="shared" si="356"/>
        <v>1.9213110590084126</v>
      </c>
      <c r="P454">
        <f t="shared" si="357"/>
        <v>1.8464802363632549</v>
      </c>
      <c r="Q454">
        <f t="shared" si="358"/>
        <v>-35.119894153259992</v>
      </c>
      <c r="R454">
        <f t="shared" si="359"/>
        <v>-63.591438960000005</v>
      </c>
      <c r="AC454">
        <f t="shared" si="360"/>
        <v>0.37621701003545943</v>
      </c>
      <c r="AD454">
        <f t="shared" si="361"/>
        <v>2.3601103469087441</v>
      </c>
      <c r="AE454">
        <f t="shared" si="362"/>
        <v>3.892194477498947</v>
      </c>
      <c r="AF454">
        <f t="shared" ref="AF454:AF517" si="398">6 * d_koeff_9  + 24 * e_koeff_9 * _t  + 60 * f_koeff_9 * _t ^ 2 + 120 * g_koeff_9 * _t ^ 3 + 210 * h_koeff_9 * _t ^ 4 + 336 * i_koeff_9 * _t ^ 5 + 504 * j_koeff_9 * _t ^ 6</f>
        <v>-71.503406501865697</v>
      </c>
      <c r="AG454">
        <f t="shared" ref="AG454:AG517" si="399">24 * e_koeff_9  + 120 * f_koeff_9 * _t  + 360 * g_koeff_9 * _t ^ 2 + 840 * h_koeff_9 * _t ^ 3 + 1680 * i_koeff_9 * _t ^ 4 + 3024 * j_koeff_9 * _t ^ 5</f>
        <v>-279.21461934513172</v>
      </c>
      <c r="AQ454">
        <f t="shared" si="363"/>
        <v>0.42562980642256221</v>
      </c>
      <c r="AR454">
        <f t="shared" si="364"/>
        <v>1.4578630539037234</v>
      </c>
      <c r="AS454">
        <f t="shared" si="365"/>
        <v>3.675585171889395E-2</v>
      </c>
      <c r="AT454">
        <f t="shared" si="366"/>
        <v>-2.1469548743999098</v>
      </c>
      <c r="AU454">
        <f t="shared" si="367"/>
        <v>82.708617600000025</v>
      </c>
      <c r="BD454">
        <f t="shared" si="368"/>
        <v>0.68161155106199578</v>
      </c>
      <c r="BE454">
        <f t="shared" si="369"/>
        <v>1.9511397487353279</v>
      </c>
      <c r="BF454">
        <f t="shared" si="370"/>
        <v>-5.4733082414331307</v>
      </c>
      <c r="BG454">
        <f t="shared" si="371"/>
        <v>-29.709437516850045</v>
      </c>
      <c r="BH454">
        <f t="shared" si="372"/>
        <v>329.07229740000025</v>
      </c>
      <c r="BQ454">
        <f t="shared" si="373"/>
        <v>0.3301003872274117</v>
      </c>
      <c r="BR454">
        <f t="shared" si="374"/>
        <v>1.9138538865766832</v>
      </c>
      <c r="BS454">
        <f t="shared" si="375"/>
        <v>3.6764273558123506</v>
      </c>
      <c r="BT454">
        <f t="shared" si="376"/>
        <v>-36.472508312362464</v>
      </c>
      <c r="BU454">
        <f t="shared" si="377"/>
        <v>-161.7573730500003</v>
      </c>
      <c r="CD454">
        <f t="shared" si="378"/>
        <v>0.38959096866794263</v>
      </c>
      <c r="CE454">
        <f t="shared" si="379"/>
        <v>2.1199316326247062</v>
      </c>
      <c r="CF454">
        <f t="shared" si="380"/>
        <v>2.6220764012108528</v>
      </c>
      <c r="CG454">
        <f t="shared" si="381"/>
        <v>-49.251153844199962</v>
      </c>
      <c r="CH454">
        <f t="shared" si="382"/>
        <v>-126.29146320000041</v>
      </c>
      <c r="CQ454">
        <f t="shared" si="383"/>
        <v>0.45025062510444891</v>
      </c>
      <c r="CR454">
        <f t="shared" si="384"/>
        <v>1.9028801741445853</v>
      </c>
      <c r="CS454">
        <f t="shared" si="385"/>
        <v>0.49027772919684109</v>
      </c>
      <c r="CT454">
        <f t="shared" si="386"/>
        <v>-32.507710174015962</v>
      </c>
      <c r="CU454">
        <f t="shared" si="387"/>
        <v>11.66534886400003</v>
      </c>
      <c r="DD454">
        <f t="shared" si="388"/>
        <v>0.50778977582744034</v>
      </c>
      <c r="DE454">
        <f t="shared" si="389"/>
        <v>2.0516111081932911</v>
      </c>
      <c r="DF454">
        <f t="shared" si="390"/>
        <v>-0.65462690652600752</v>
      </c>
      <c r="DG454">
        <f t="shared" si="391"/>
        <v>-41.341411521225034</v>
      </c>
      <c r="DH454">
        <f t="shared" si="392"/>
        <v>58.022439899999995</v>
      </c>
      <c r="DQ454">
        <f t="shared" si="393"/>
        <v>0.46259611426645592</v>
      </c>
      <c r="DR454">
        <f t="shared" si="394"/>
        <v>2.0777336616523616</v>
      </c>
      <c r="DS454">
        <f t="shared" si="395"/>
        <v>0.59823024054985297</v>
      </c>
      <c r="DT454">
        <f t="shared" si="396"/>
        <v>-44.365724762362476</v>
      </c>
      <c r="DU454">
        <f t="shared" si="397"/>
        <v>-12.450523050000129</v>
      </c>
    </row>
    <row r="455" spans="1:125">
      <c r="A455">
        <v>0.45</v>
      </c>
      <c r="B455">
        <f t="shared" si="350"/>
        <v>0.40687312500000006</v>
      </c>
      <c r="C455">
        <f t="shared" si="351"/>
        <v>1.8376874999999993</v>
      </c>
      <c r="D455">
        <f t="shared" si="352"/>
        <v>1.4849999999999994</v>
      </c>
      <c r="E455">
        <f t="shared" si="353"/>
        <v>-29.099999999999994</v>
      </c>
      <c r="F455">
        <f t="shared" si="354"/>
        <v>-36</v>
      </c>
      <c r="N455">
        <f t="shared" si="355"/>
        <v>0.40232484843749999</v>
      </c>
      <c r="O455">
        <f t="shared" si="356"/>
        <v>1.9231399687499997</v>
      </c>
      <c r="P455">
        <f t="shared" si="357"/>
        <v>1.8113287499999977</v>
      </c>
      <c r="Q455">
        <f t="shared" si="358"/>
        <v>-35.182874999999996</v>
      </c>
      <c r="R455">
        <f t="shared" si="359"/>
        <v>-62.369999999999948</v>
      </c>
      <c r="AC455">
        <f t="shared" si="360"/>
        <v>0.37857905455078089</v>
      </c>
      <c r="AD455">
        <f t="shared" si="361"/>
        <v>2.3639667433593763</v>
      </c>
      <c r="AE455">
        <f t="shared" si="362"/>
        <v>3.8205523124999203</v>
      </c>
      <c r="AF455">
        <f t="shared" si="398"/>
        <v>-71.780073749999815</v>
      </c>
      <c r="AG455">
        <f t="shared" si="399"/>
        <v>-274.11615000000302</v>
      </c>
      <c r="AQ455">
        <f t="shared" si="363"/>
        <v>0.42708768749999981</v>
      </c>
      <c r="AR455">
        <f t="shared" si="364"/>
        <v>1.4578987499999974</v>
      </c>
      <c r="AS455">
        <f t="shared" si="365"/>
        <v>3.4649999999984971E-2</v>
      </c>
      <c r="AT455">
        <f t="shared" si="366"/>
        <v>-2.0649999999999977</v>
      </c>
      <c r="AU455">
        <f t="shared" si="367"/>
        <v>81.200000000000273</v>
      </c>
      <c r="BD455">
        <f t="shared" si="368"/>
        <v>0.68355994921874985</v>
      </c>
      <c r="BE455">
        <f t="shared" si="369"/>
        <v>1.9456516406249973</v>
      </c>
      <c r="BF455">
        <f t="shared" si="370"/>
        <v>-5.5028531249999943</v>
      </c>
      <c r="BG455">
        <f t="shared" si="371"/>
        <v>-29.380312499999917</v>
      </c>
      <c r="BH455">
        <f t="shared" si="372"/>
        <v>329.17500000000018</v>
      </c>
      <c r="BQ455">
        <f t="shared" si="373"/>
        <v>0.33201607324218746</v>
      </c>
      <c r="BR455">
        <f t="shared" si="374"/>
        <v>1.9175120507812509</v>
      </c>
      <c r="BS455">
        <f t="shared" si="375"/>
        <v>3.6398742187499931</v>
      </c>
      <c r="BT455">
        <f t="shared" si="376"/>
        <v>-36.633515624999987</v>
      </c>
      <c r="BU455">
        <f t="shared" si="377"/>
        <v>-160.25625000000014</v>
      </c>
      <c r="CD455">
        <f t="shared" si="378"/>
        <v>0.39171220312499988</v>
      </c>
      <c r="CE455">
        <f t="shared" si="379"/>
        <v>2.1225290625</v>
      </c>
      <c r="CF455">
        <f t="shared" si="380"/>
        <v>2.5727624999999854</v>
      </c>
      <c r="CG455">
        <f t="shared" si="381"/>
        <v>-49.376249999999999</v>
      </c>
      <c r="CH455">
        <f t="shared" si="382"/>
        <v>-123.90000000000009</v>
      </c>
      <c r="CQ455">
        <f t="shared" si="383"/>
        <v>0.452153745</v>
      </c>
      <c r="CR455">
        <f t="shared" si="384"/>
        <v>1.9033542000000012</v>
      </c>
      <c r="CS455">
        <f t="shared" si="385"/>
        <v>0.45777600000000596</v>
      </c>
      <c r="CT455">
        <f t="shared" si="386"/>
        <v>-32.495599999999968</v>
      </c>
      <c r="CU455">
        <f t="shared" si="387"/>
        <v>12.554666666666783</v>
      </c>
      <c r="DD455">
        <f t="shared" si="388"/>
        <v>0.50984105273437486</v>
      </c>
      <c r="DE455">
        <f t="shared" si="389"/>
        <v>2.0509358203124997</v>
      </c>
      <c r="DF455">
        <f t="shared" si="390"/>
        <v>-0.69593906250000348</v>
      </c>
      <c r="DG455">
        <f t="shared" si="391"/>
        <v>-41.282656249999995</v>
      </c>
      <c r="DH455">
        <f t="shared" si="392"/>
        <v>59.487500000000068</v>
      </c>
      <c r="DQ455">
        <f t="shared" si="393"/>
        <v>0.46467413964843757</v>
      </c>
      <c r="DR455">
        <f t="shared" si="394"/>
        <v>2.0783097070312504</v>
      </c>
      <c r="DS455">
        <f t="shared" si="395"/>
        <v>0.55385859374999846</v>
      </c>
      <c r="DT455">
        <f t="shared" si="396"/>
        <v>-44.377265625000021</v>
      </c>
      <c r="DU455">
        <f t="shared" si="397"/>
        <v>-10.631250000000136</v>
      </c>
    </row>
    <row r="456" spans="1:125">
      <c r="A456">
        <v>0.45100000000000001</v>
      </c>
      <c r="B456">
        <f t="shared" si="350"/>
        <v>0.40871155014850602</v>
      </c>
      <c r="C456">
        <f t="shared" si="351"/>
        <v>1.8391579440300001</v>
      </c>
      <c r="D456">
        <f t="shared" si="352"/>
        <v>1.4558821200000001</v>
      </c>
      <c r="E456">
        <f t="shared" si="353"/>
        <v>-29.135640000000009</v>
      </c>
      <c r="F456">
        <f t="shared" si="354"/>
        <v>-35.279999999999973</v>
      </c>
      <c r="N456">
        <f t="shared" si="355"/>
        <v>0.40424888820422394</v>
      </c>
      <c r="O456">
        <f t="shared" si="356"/>
        <v>1.9249336957184384</v>
      </c>
      <c r="P456">
        <f t="shared" si="357"/>
        <v>1.7761148937627427</v>
      </c>
      <c r="Q456">
        <f t="shared" si="358"/>
        <v>-35.244633649259967</v>
      </c>
      <c r="R456">
        <f t="shared" si="359"/>
        <v>-61.14704904000007</v>
      </c>
      <c r="AC456">
        <f t="shared" si="360"/>
        <v>0.38094491959557292</v>
      </c>
      <c r="AD456">
        <f t="shared" si="361"/>
        <v>2.3677513601620559</v>
      </c>
      <c r="AE456">
        <f t="shared" si="362"/>
        <v>3.7486360331969983</v>
      </c>
      <c r="AF456">
        <f t="shared" si="398"/>
        <v>-72.051631418288139</v>
      </c>
      <c r="AG456">
        <f t="shared" si="399"/>
        <v>-268.99552996070088</v>
      </c>
      <c r="AQ456">
        <f t="shared" si="363"/>
        <v>0.42854560323420432</v>
      </c>
      <c r="AR456">
        <f t="shared" si="364"/>
        <v>1.4579323809702736</v>
      </c>
      <c r="AS456">
        <f t="shared" si="365"/>
        <v>3.262534772117931E-2</v>
      </c>
      <c r="AT456">
        <f t="shared" si="366"/>
        <v>-1.9845571144001326</v>
      </c>
      <c r="AU456">
        <f t="shared" si="367"/>
        <v>79.684662400000434</v>
      </c>
      <c r="BD456">
        <f t="shared" si="368"/>
        <v>0.68550284454981114</v>
      </c>
      <c r="BE456">
        <f t="shared" si="369"/>
        <v>1.9401341522100459</v>
      </c>
      <c r="BF456">
        <f t="shared" si="370"/>
        <v>-5.5320688349318328</v>
      </c>
      <c r="BG456">
        <f t="shared" si="371"/>
        <v>-29.0510929768501</v>
      </c>
      <c r="BH456">
        <f t="shared" si="372"/>
        <v>329.26132259999963</v>
      </c>
      <c r="BQ456">
        <f t="shared" si="373"/>
        <v>0.33393539911782705</v>
      </c>
      <c r="BR456">
        <f t="shared" si="374"/>
        <v>1.9211335815955359</v>
      </c>
      <c r="BS456">
        <f t="shared" si="375"/>
        <v>3.6031608259363974</v>
      </c>
      <c r="BT456">
        <f t="shared" si="376"/>
        <v>-36.793018817362452</v>
      </c>
      <c r="BU456">
        <f t="shared" si="377"/>
        <v>-158.74914195000053</v>
      </c>
      <c r="CD456">
        <f t="shared" si="378"/>
        <v>0.39383601033423205</v>
      </c>
      <c r="CE456">
        <f t="shared" si="379"/>
        <v>2.1250771163247952</v>
      </c>
      <c r="CF456">
        <f t="shared" si="380"/>
        <v>2.5233246992091463</v>
      </c>
      <c r="CG456">
        <f t="shared" si="381"/>
        <v>-49.498952164199864</v>
      </c>
      <c r="CH456">
        <f t="shared" si="382"/>
        <v>-121.50349679999977</v>
      </c>
      <c r="CQ456">
        <f t="shared" si="383"/>
        <v>0.45405732267259719</v>
      </c>
      <c r="CR456">
        <f t="shared" si="384"/>
        <v>1.9037957303294404</v>
      </c>
      <c r="CS456">
        <f t="shared" si="385"/>
        <v>0.42528682530345074</v>
      </c>
      <c r="CT456">
        <f t="shared" si="386"/>
        <v>-32.482601506282649</v>
      </c>
      <c r="CU456">
        <f t="shared" si="387"/>
        <v>13.441987669333422</v>
      </c>
      <c r="DD456">
        <f t="shared" si="388"/>
        <v>0.51189163370720436</v>
      </c>
      <c r="DE456">
        <f t="shared" si="389"/>
        <v>2.0502192498973959</v>
      </c>
      <c r="DF456">
        <f t="shared" si="390"/>
        <v>-0.73719173127649196</v>
      </c>
      <c r="DG456">
        <f t="shared" si="391"/>
        <v>-41.222437731225</v>
      </c>
      <c r="DH456">
        <f t="shared" si="392"/>
        <v>60.948930099999984</v>
      </c>
      <c r="DQ456">
        <f t="shared" si="393"/>
        <v>0.46675271888812686</v>
      </c>
      <c r="DR456">
        <f t="shared" si="394"/>
        <v>2.0788413752961077</v>
      </c>
      <c r="DS456">
        <f t="shared" si="395"/>
        <v>0.50947631567389884</v>
      </c>
      <c r="DT456">
        <f t="shared" si="396"/>
        <v>-44.386987367362451</v>
      </c>
      <c r="DU456">
        <f t="shared" si="397"/>
        <v>-8.8122919499998034</v>
      </c>
    </row>
    <row r="457" spans="1:125">
      <c r="A457">
        <v>0.45200000000000001</v>
      </c>
      <c r="B457">
        <f t="shared" si="350"/>
        <v>0.41055143117619203</v>
      </c>
      <c r="C457">
        <f t="shared" si="351"/>
        <v>1.8405992524799999</v>
      </c>
      <c r="D457">
        <f t="shared" si="352"/>
        <v>1.4267289600000002</v>
      </c>
      <c r="E457">
        <f t="shared" si="353"/>
        <v>-29.170559999999995</v>
      </c>
      <c r="F457">
        <f t="shared" si="354"/>
        <v>-34.56</v>
      </c>
      <c r="N457">
        <f t="shared" si="355"/>
        <v>0.40617470408074602</v>
      </c>
      <c r="O457">
        <f t="shared" si="356"/>
        <v>1.9266921781552009</v>
      </c>
      <c r="P457">
        <f t="shared" si="357"/>
        <v>1.7408398905999372</v>
      </c>
      <c r="Q457">
        <f t="shared" si="358"/>
        <v>-35.305168604160002</v>
      </c>
      <c r="R457">
        <f t="shared" si="359"/>
        <v>-59.922616319999918</v>
      </c>
      <c r="AC457">
        <f t="shared" si="360"/>
        <v>0.38331453325398024</v>
      </c>
      <c r="AD457">
        <f t="shared" si="361"/>
        <v>2.3714639257609536</v>
      </c>
      <c r="AE457">
        <f t="shared" si="362"/>
        <v>3.6764507601746459</v>
      </c>
      <c r="AF457">
        <f t="shared" si="398"/>
        <v>-72.318057567167898</v>
      </c>
      <c r="AG457">
        <f t="shared" si="399"/>
        <v>-263.85318170394976</v>
      </c>
      <c r="AQ457">
        <f t="shared" si="363"/>
        <v>0.43000355160039572</v>
      </c>
      <c r="AR457">
        <f t="shared" si="364"/>
        <v>1.457964027256887</v>
      </c>
      <c r="AS457">
        <f t="shared" si="365"/>
        <v>3.0680379555828807E-2</v>
      </c>
      <c r="AT457">
        <f t="shared" si="366"/>
        <v>-1.9056328704000407</v>
      </c>
      <c r="AU457">
        <f t="shared" si="367"/>
        <v>78.162739199999578</v>
      </c>
      <c r="BD457">
        <f t="shared" si="368"/>
        <v>0.68744020783947379</v>
      </c>
      <c r="BE457">
        <f t="shared" si="369"/>
        <v>1.9345876127086381</v>
      </c>
      <c r="BF457">
        <f t="shared" si="370"/>
        <v>-5.560955284899828</v>
      </c>
      <c r="BG457">
        <f t="shared" si="371"/>
        <v>-28.721795289599868</v>
      </c>
      <c r="BH457">
        <f t="shared" si="372"/>
        <v>329.331340799999</v>
      </c>
      <c r="BQ457">
        <f t="shared" si="373"/>
        <v>0.33585832814106414</v>
      </c>
      <c r="BR457">
        <f t="shared" si="374"/>
        <v>1.9247183195168411</v>
      </c>
      <c r="BS457">
        <f t="shared" si="375"/>
        <v>3.566288684474884</v>
      </c>
      <c r="BT457">
        <f t="shared" si="376"/>
        <v>-36.951011932800014</v>
      </c>
      <c r="BU457">
        <f t="shared" si="377"/>
        <v>-157.2361056000002</v>
      </c>
      <c r="CD457">
        <f t="shared" si="378"/>
        <v>0.39596234085803877</v>
      </c>
      <c r="CE457">
        <f t="shared" si="379"/>
        <v>2.1275756713973357</v>
      </c>
      <c r="CF457">
        <f t="shared" si="380"/>
        <v>2.4737653953331193</v>
      </c>
      <c r="CG457">
        <f t="shared" si="381"/>
        <v>-49.61925534720001</v>
      </c>
      <c r="CH457">
        <f t="shared" si="382"/>
        <v>-119.10205439999913</v>
      </c>
      <c r="CQ457">
        <f t="shared" si="383"/>
        <v>0.45596132563313962</v>
      </c>
      <c r="CR457">
        <f t="shared" si="384"/>
        <v>1.9042047781312377</v>
      </c>
      <c r="CS457">
        <f t="shared" si="385"/>
        <v>0.39281109242785051</v>
      </c>
      <c r="CT457">
        <f t="shared" si="386"/>
        <v>-32.468716691455988</v>
      </c>
      <c r="CU457">
        <f t="shared" si="387"/>
        <v>14.327308288000062</v>
      </c>
      <c r="DD457">
        <f t="shared" si="388"/>
        <v>0.51394147749338148</v>
      </c>
      <c r="DE457">
        <f t="shared" si="389"/>
        <v>2.0494614571661969</v>
      </c>
      <c r="DF457">
        <f t="shared" si="390"/>
        <v>-0.77838345142783982</v>
      </c>
      <c r="DG457">
        <f t="shared" si="391"/>
        <v>-41.160759609600035</v>
      </c>
      <c r="DH457">
        <f t="shared" si="392"/>
        <v>62.406700800000067</v>
      </c>
      <c r="DQ457">
        <f t="shared" si="393"/>
        <v>0.4688318076033976</v>
      </c>
      <c r="DR457">
        <f t="shared" si="394"/>
        <v>2.0793286567251617</v>
      </c>
      <c r="DS457">
        <f t="shared" si="395"/>
        <v>0.46508522527487628</v>
      </c>
      <c r="DT457">
        <f t="shared" si="396"/>
        <v>-44.394890332800031</v>
      </c>
      <c r="DU457">
        <f t="shared" si="397"/>
        <v>-6.9937055999996574</v>
      </c>
    </row>
    <row r="458" spans="1:125">
      <c r="A458">
        <v>0.45300000000000001</v>
      </c>
      <c r="B458">
        <f t="shared" si="350"/>
        <v>0.41239273892995809</v>
      </c>
      <c r="C458">
        <f t="shared" si="351"/>
        <v>1.8420113904300002</v>
      </c>
      <c r="D458">
        <f t="shared" si="352"/>
        <v>1.3975412399999971</v>
      </c>
      <c r="E458">
        <f t="shared" si="353"/>
        <v>-29.204760000000007</v>
      </c>
      <c r="F458">
        <f t="shared" si="354"/>
        <v>-33.839999999999975</v>
      </c>
      <c r="N458">
        <f t="shared" si="355"/>
        <v>0.40810226079216533</v>
      </c>
      <c r="O458">
        <f t="shared" si="356"/>
        <v>1.9284153555254557</v>
      </c>
      <c r="P458">
        <f t="shared" si="357"/>
        <v>1.7055049649417642</v>
      </c>
      <c r="Q458">
        <f t="shared" si="358"/>
        <v>-35.36447839805998</v>
      </c>
      <c r="R458">
        <f t="shared" si="359"/>
        <v>-58.696732079999947</v>
      </c>
      <c r="AC458">
        <f t="shared" si="360"/>
        <v>0.38568782334116086</v>
      </c>
      <c r="AD458">
        <f t="shared" si="361"/>
        <v>2.3751041737317053</v>
      </c>
      <c r="AE458">
        <f t="shared" si="362"/>
        <v>3.6040016357458775</v>
      </c>
      <c r="AF458">
        <f t="shared" si="398"/>
        <v>-72.579330680182636</v>
      </c>
      <c r="AG458">
        <f t="shared" si="399"/>
        <v>-258.68952895107941</v>
      </c>
      <c r="AQ458">
        <f t="shared" si="363"/>
        <v>0.43146153065348081</v>
      </c>
      <c r="AR458">
        <f t="shared" si="364"/>
        <v>1.4579937677835231</v>
      </c>
      <c r="AS458">
        <f t="shared" si="365"/>
        <v>2.8813573592156416E-2</v>
      </c>
      <c r="AT458">
        <f t="shared" si="366"/>
        <v>-1.8282337863999203</v>
      </c>
      <c r="AU458">
        <f t="shared" si="367"/>
        <v>76.63436480000064</v>
      </c>
      <c r="BD458">
        <f t="shared" si="368"/>
        <v>0.68937201020129613</v>
      </c>
      <c r="BE458">
        <f t="shared" si="369"/>
        <v>1.9290123514170945</v>
      </c>
      <c r="BF458">
        <f t="shared" si="370"/>
        <v>-5.5895124048793932</v>
      </c>
      <c r="BG458">
        <f t="shared" si="371"/>
        <v>-28.39243570484993</v>
      </c>
      <c r="BH458">
        <f t="shared" si="372"/>
        <v>329.38513020000028</v>
      </c>
      <c r="BQ458">
        <f t="shared" si="373"/>
        <v>0.33778482343988259</v>
      </c>
      <c r="BR458">
        <f t="shared" si="374"/>
        <v>1.9282661065525466</v>
      </c>
      <c r="BS458">
        <f t="shared" si="375"/>
        <v>3.5292593073970533</v>
      </c>
      <c r="BT458">
        <f t="shared" si="376"/>
        <v>-37.10748907136248</v>
      </c>
      <c r="BU458">
        <f t="shared" si="377"/>
        <v>-155.71719765000012</v>
      </c>
      <c r="CD458">
        <f t="shared" si="378"/>
        <v>0.39809114513731547</v>
      </c>
      <c r="CE458">
        <f t="shared" si="379"/>
        <v>2.1300246074148532</v>
      </c>
      <c r="CF458">
        <f t="shared" si="380"/>
        <v>2.424086989805879</v>
      </c>
      <c r="CG458">
        <f t="shared" si="381"/>
        <v>-49.737154660199934</v>
      </c>
      <c r="CH458">
        <f t="shared" si="382"/>
        <v>-116.69577359999948</v>
      </c>
      <c r="CQ458">
        <f t="shared" si="383"/>
        <v>0.45786572140596887</v>
      </c>
      <c r="CR458">
        <f t="shared" si="384"/>
        <v>1.9045813572900339</v>
      </c>
      <c r="CS458">
        <f t="shared" si="385"/>
        <v>0.36034968669355527</v>
      </c>
      <c r="CT458">
        <f t="shared" si="386"/>
        <v>-32.453947557695976</v>
      </c>
      <c r="CU458">
        <f t="shared" si="387"/>
        <v>15.210624938666719</v>
      </c>
      <c r="DD458">
        <f t="shared" si="388"/>
        <v>0.51599054290130764</v>
      </c>
      <c r="DE458">
        <f t="shared" si="389"/>
        <v>2.048662503796713</v>
      </c>
      <c r="DF458">
        <f t="shared" si="390"/>
        <v>-0.81951276518578275</v>
      </c>
      <c r="DG458">
        <f t="shared" si="391"/>
        <v>-41.097625559224987</v>
      </c>
      <c r="DH458">
        <f t="shared" si="392"/>
        <v>63.860782699999959</v>
      </c>
      <c r="DQ458">
        <f t="shared" si="393"/>
        <v>0.4709113614033108</v>
      </c>
      <c r="DR458">
        <f t="shared" si="394"/>
        <v>2.0797715434154145</v>
      </c>
      <c r="DS458">
        <f t="shared" si="395"/>
        <v>0.42068714113455563</v>
      </c>
      <c r="DT458">
        <f t="shared" si="396"/>
        <v>-44.400974921362504</v>
      </c>
      <c r="DU458">
        <f t="shared" si="397"/>
        <v>-5.1755476499999986</v>
      </c>
    </row>
    <row r="459" spans="1:125">
      <c r="A459">
        <v>0.45400000000000001</v>
      </c>
      <c r="B459">
        <f t="shared" si="350"/>
        <v>0.41423544422214414</v>
      </c>
      <c r="C459">
        <f t="shared" si="351"/>
        <v>1.8433943236799992</v>
      </c>
      <c r="D459">
        <f t="shared" si="352"/>
        <v>1.3683196800000008</v>
      </c>
      <c r="E459">
        <f t="shared" si="353"/>
        <v>-29.23823999999999</v>
      </c>
      <c r="F459">
        <f t="shared" si="354"/>
        <v>-33.120000000000005</v>
      </c>
      <c r="N459">
        <f t="shared" si="355"/>
        <v>0.41003152300365808</v>
      </c>
      <c r="O459">
        <f t="shared" si="356"/>
        <v>1.9301031685195307</v>
      </c>
      <c r="P459">
        <f t="shared" si="357"/>
        <v>1.6701113426699523</v>
      </c>
      <c r="Q459">
        <f t="shared" si="358"/>
        <v>-35.422561594559987</v>
      </c>
      <c r="R459">
        <f t="shared" si="359"/>
        <v>-57.469426559999818</v>
      </c>
      <c r="AC459">
        <f t="shared" si="360"/>
        <v>0.38806471740842008</v>
      </c>
      <c r="AD459">
        <f t="shared" si="361"/>
        <v>2.3786718428029543</v>
      </c>
      <c r="AE459">
        <f t="shared" si="362"/>
        <v>3.5312938235283511</v>
      </c>
      <c r="AF459">
        <f t="shared" si="398"/>
        <v>-72.835429665205993</v>
      </c>
      <c r="AG459">
        <f t="shared" si="399"/>
        <v>-253.50499664276276</v>
      </c>
      <c r="AQ459">
        <f t="shared" si="363"/>
        <v>0.43291953852652609</v>
      </c>
      <c r="AR459">
        <f t="shared" si="364"/>
        <v>1.4580216799487535</v>
      </c>
      <c r="AS459">
        <f t="shared" si="365"/>
        <v>2.7023401466884422E-2</v>
      </c>
      <c r="AT459">
        <f t="shared" si="366"/>
        <v>-1.7523662463999585</v>
      </c>
      <c r="AU459">
        <f t="shared" si="367"/>
        <v>75.099673600000187</v>
      </c>
      <c r="BD459">
        <f t="shared" si="368"/>
        <v>0.69129822307816324</v>
      </c>
      <c r="BE459">
        <f t="shared" si="369"/>
        <v>1.9234086976936551</v>
      </c>
      <c r="BF459">
        <f t="shared" si="370"/>
        <v>-5.6177401410748615</v>
      </c>
      <c r="BG459">
        <f t="shared" si="371"/>
        <v>-28.063030413599904</v>
      </c>
      <c r="BH459">
        <f t="shared" si="372"/>
        <v>329.42276639999977</v>
      </c>
      <c r="BQ459">
        <f t="shared" si="373"/>
        <v>0.33971484798503165</v>
      </c>
      <c r="BR459">
        <f t="shared" si="374"/>
        <v>1.9317767862259985</v>
      </c>
      <c r="BS459">
        <f t="shared" si="375"/>
        <v>3.4920742136061484</v>
      </c>
      <c r="BT459">
        <f t="shared" si="376"/>
        <v>-37.26244438980001</v>
      </c>
      <c r="BU459">
        <f t="shared" si="377"/>
        <v>-154.19247480000024</v>
      </c>
      <c r="CD459">
        <f t="shared" si="378"/>
        <v>0.40022237349385736</v>
      </c>
      <c r="CE459">
        <f t="shared" si="379"/>
        <v>2.1324238064784344</v>
      </c>
      <c r="CF459">
        <f t="shared" si="380"/>
        <v>2.3742918888998368</v>
      </c>
      <c r="CG459">
        <f t="shared" si="381"/>
        <v>-49.852645315199879</v>
      </c>
      <c r="CH459">
        <f t="shared" si="382"/>
        <v>-114.28475519999915</v>
      </c>
      <c r="CQ459">
        <f t="shared" si="383"/>
        <v>0.45977047752975209</v>
      </c>
      <c r="CR459">
        <f t="shared" si="384"/>
        <v>1.9049254825747983</v>
      </c>
      <c r="CS459">
        <f t="shared" si="385"/>
        <v>0.32790349141688835</v>
      </c>
      <c r="CT459">
        <f t="shared" si="386"/>
        <v>-32.438296110762643</v>
      </c>
      <c r="CU459">
        <f t="shared" si="387"/>
        <v>16.091934037333345</v>
      </c>
      <c r="DD459">
        <f t="shared" si="388"/>
        <v>0.51803878880179066</v>
      </c>
      <c r="DE459">
        <f t="shared" si="389"/>
        <v>2.0478224529226896</v>
      </c>
      <c r="DF459">
        <f t="shared" si="390"/>
        <v>-0.86057821847087812</v>
      </c>
      <c r="DG459">
        <f t="shared" si="391"/>
        <v>-41.033039283599997</v>
      </c>
      <c r="DH459">
        <f t="shared" si="392"/>
        <v>65.311146400000041</v>
      </c>
      <c r="DQ459">
        <f t="shared" si="393"/>
        <v>0.47299133588993375</v>
      </c>
      <c r="DR459">
        <f t="shared" si="394"/>
        <v>2.0801700292822396</v>
      </c>
      <c r="DS459">
        <f t="shared" si="395"/>
        <v>0.37628388140615598</v>
      </c>
      <c r="DT459">
        <f t="shared" si="396"/>
        <v>-44.405241589799971</v>
      </c>
      <c r="DU459">
        <f t="shared" si="397"/>
        <v>-3.3578747999998768</v>
      </c>
    </row>
    <row r="460" spans="1:125">
      <c r="A460">
        <v>0.45500000000000002</v>
      </c>
      <c r="B460">
        <f t="shared" si="350"/>
        <v>0.41607951783125002</v>
      </c>
      <c r="C460">
        <f t="shared" si="351"/>
        <v>1.8447480187500007</v>
      </c>
      <c r="D460">
        <f t="shared" si="352"/>
        <v>1.3390649999999962</v>
      </c>
      <c r="E460">
        <f t="shared" si="353"/>
        <v>-29.271000000000001</v>
      </c>
      <c r="F460">
        <f t="shared" si="354"/>
        <v>-32.399999999999977</v>
      </c>
      <c r="N460">
        <f t="shared" si="355"/>
        <v>0.41196245532170434</v>
      </c>
      <c r="O460">
        <f t="shared" si="356"/>
        <v>1.9317555590543434</v>
      </c>
      <c r="P460">
        <f t="shared" si="357"/>
        <v>1.6346602510874977</v>
      </c>
      <c r="Q460">
        <f t="shared" si="358"/>
        <v>-35.479416787500028</v>
      </c>
      <c r="R460">
        <f t="shared" si="359"/>
        <v>-56.240730000000042</v>
      </c>
      <c r="AC460">
        <f t="shared" si="360"/>
        <v>0.39044514274837688</v>
      </c>
      <c r="AD460">
        <f t="shared" si="361"/>
        <v>2.3821666768774357</v>
      </c>
      <c r="AE460">
        <f t="shared" si="362"/>
        <v>3.4583325080184224</v>
      </c>
      <c r="AF460">
        <f t="shared" si="398"/>
        <v>-73.08633385564849</v>
      </c>
      <c r="AG460">
        <f t="shared" si="399"/>
        <v>-248.30001091350368</v>
      </c>
      <c r="AQ460">
        <f t="shared" si="363"/>
        <v>0.43437757342923117</v>
      </c>
      <c r="AR460">
        <f t="shared" si="364"/>
        <v>1.4580478396195791</v>
      </c>
      <c r="AS460">
        <f t="shared" si="365"/>
        <v>2.530832849999598E-2</v>
      </c>
      <c r="AT460">
        <f t="shared" si="366"/>
        <v>-1.6780365000000188</v>
      </c>
      <c r="AU460">
        <f t="shared" si="367"/>
        <v>73.558799999999792</v>
      </c>
      <c r="BD460">
        <f t="shared" si="368"/>
        <v>0.69321881824234088</v>
      </c>
      <c r="BE460">
        <f t="shared" si="369"/>
        <v>1.9177769809422647</v>
      </c>
      <c r="BF460">
        <f t="shared" si="370"/>
        <v>-5.6456384558437627</v>
      </c>
      <c r="BG460">
        <f t="shared" si="371"/>
        <v>-27.733595531250074</v>
      </c>
      <c r="BH460">
        <f t="shared" si="372"/>
        <v>329.44432499999994</v>
      </c>
      <c r="BQ460">
        <f t="shared" si="373"/>
        <v>0.34164836459154496</v>
      </c>
      <c r="BR460">
        <f t="shared" si="374"/>
        <v>1.9352502035823651</v>
      </c>
      <c r="BS460">
        <f t="shared" si="375"/>
        <v>3.4547349278203203</v>
      </c>
      <c r="BT460">
        <f t="shared" si="376"/>
        <v>-37.415872101562442</v>
      </c>
      <c r="BU460">
        <f t="shared" si="377"/>
        <v>-152.66199375000008</v>
      </c>
      <c r="CD460">
        <f t="shared" si="378"/>
        <v>0.40235597613276403</v>
      </c>
      <c r="CE460">
        <f t="shared" si="379"/>
        <v>2.1347731530978118</v>
      </c>
      <c r="CF460">
        <f t="shared" si="380"/>
        <v>2.3243825036249852</v>
      </c>
      <c r="CG460">
        <f t="shared" si="381"/>
        <v>-49.965722625000041</v>
      </c>
      <c r="CH460">
        <f t="shared" si="382"/>
        <v>-111.86910000000012</v>
      </c>
      <c r="CQ460">
        <f t="shared" si="383"/>
        <v>0.46167556155836764</v>
      </c>
      <c r="CR460">
        <f t="shared" si="384"/>
        <v>1.9052371696368113</v>
      </c>
      <c r="CS460">
        <f t="shared" si="385"/>
        <v>0.29547338790666855</v>
      </c>
      <c r="CT460">
        <f t="shared" si="386"/>
        <v>-32.421764359999962</v>
      </c>
      <c r="CU460">
        <f t="shared" si="387"/>
        <v>16.971232000000114</v>
      </c>
      <c r="DD460">
        <f t="shared" si="388"/>
        <v>0.52008617412949754</v>
      </c>
      <c r="DE460">
        <f t="shared" si="389"/>
        <v>2.0469413691300904</v>
      </c>
      <c r="DF460">
        <f t="shared" si="390"/>
        <v>-0.90157836092187082</v>
      </c>
      <c r="DG460">
        <f t="shared" si="391"/>
        <v>-40.967004515624964</v>
      </c>
      <c r="DH460">
        <f t="shared" si="392"/>
        <v>66.757762500000013</v>
      </c>
      <c r="DQ460">
        <f t="shared" si="393"/>
        <v>0.47507168666015837</v>
      </c>
      <c r="DR460">
        <f t="shared" si="394"/>
        <v>2.0805241100589251</v>
      </c>
      <c r="DS460">
        <f t="shared" si="395"/>
        <v>0.33187726375780535</v>
      </c>
      <c r="DT460">
        <f t="shared" si="396"/>
        <v>-44.407690851562492</v>
      </c>
      <c r="DU460">
        <f t="shared" si="397"/>
        <v>-1.5407437499999332</v>
      </c>
    </row>
    <row r="461" spans="1:125">
      <c r="A461">
        <v>0.45600000000000002</v>
      </c>
      <c r="B461">
        <f t="shared" si="350"/>
        <v>0.41792493050265611</v>
      </c>
      <c r="C461">
        <f t="shared" si="351"/>
        <v>1.8460724428799997</v>
      </c>
      <c r="D461">
        <f t="shared" si="352"/>
        <v>1.3097779200000002</v>
      </c>
      <c r="E461">
        <f t="shared" si="353"/>
        <v>-29.303039999999996</v>
      </c>
      <c r="F461">
        <f t="shared" si="354"/>
        <v>-31.680000000000007</v>
      </c>
      <c r="N461">
        <f t="shared" si="355"/>
        <v>0.41389502229531494</v>
      </c>
      <c r="O461">
        <f t="shared" si="356"/>
        <v>1.9333724702748174</v>
      </c>
      <c r="P461">
        <f t="shared" si="357"/>
        <v>1.5991529188884446</v>
      </c>
      <c r="Q461">
        <f t="shared" si="358"/>
        <v>-35.53504260095999</v>
      </c>
      <c r="R461">
        <f t="shared" si="359"/>
        <v>-55.010672640000053</v>
      </c>
      <c r="AC461">
        <f t="shared" si="360"/>
        <v>0.39282902640015022</v>
      </c>
      <c r="AD461">
        <f t="shared" si="361"/>
        <v>2.3855884250526458</v>
      </c>
      <c r="AE461">
        <f t="shared" si="362"/>
        <v>3.3851228941665745</v>
      </c>
      <c r="AF461">
        <f t="shared" si="398"/>
        <v>-73.332023011647436</v>
      </c>
      <c r="AG461">
        <f t="shared" si="399"/>
        <v>-243.07499906629255</v>
      </c>
      <c r="AQ461">
        <f t="shared" si="363"/>
        <v>0.4358356336463941</v>
      </c>
      <c r="AR461">
        <f t="shared" si="364"/>
        <v>1.458072321125252</v>
      </c>
      <c r="AS461">
        <f t="shared" si="365"/>
        <v>2.3666813829130717E-2</v>
      </c>
      <c r="AT461">
        <f t="shared" si="366"/>
        <v>-1.6052506624000671</v>
      </c>
      <c r="AU461">
        <f t="shared" si="367"/>
        <v>72.011878400000114</v>
      </c>
      <c r="BD461">
        <f t="shared" si="368"/>
        <v>0.69513376779551661</v>
      </c>
      <c r="BE461">
        <f t="shared" si="369"/>
        <v>1.9121175305964715</v>
      </c>
      <c r="BF461">
        <f t="shared" si="370"/>
        <v>-5.6732073276211228</v>
      </c>
      <c r="BG461">
        <f t="shared" si="371"/>
        <v>-27.404147097600088</v>
      </c>
      <c r="BH461">
        <f t="shared" si="372"/>
        <v>329.44988160000003</v>
      </c>
      <c r="BQ461">
        <f t="shared" si="373"/>
        <v>0.34358533592026458</v>
      </c>
      <c r="BR461">
        <f t="shared" si="374"/>
        <v>1.9386862051944038</v>
      </c>
      <c r="BS461">
        <f t="shared" si="375"/>
        <v>3.4172429805158409</v>
      </c>
      <c r="BT461">
        <f t="shared" si="376"/>
        <v>-37.567766476799918</v>
      </c>
      <c r="BU461">
        <f t="shared" si="377"/>
        <v>-151.12581119999982</v>
      </c>
      <c r="CD461">
        <f t="shared" si="378"/>
        <v>0.40449190314485206</v>
      </c>
      <c r="CE461">
        <f t="shared" si="379"/>
        <v>2.1370725341960615</v>
      </c>
      <c r="CF461">
        <f t="shared" si="380"/>
        <v>2.27436124962815</v>
      </c>
      <c r="CG461">
        <f t="shared" si="381"/>
        <v>-50.076382003200024</v>
      </c>
      <c r="CH461">
        <f t="shared" si="382"/>
        <v>-109.44890880000025</v>
      </c>
      <c r="CQ461">
        <f t="shared" si="383"/>
        <v>0.4635809410617856</v>
      </c>
      <c r="CR461">
        <f t="shared" si="384"/>
        <v>1.9055164350076543</v>
      </c>
      <c r="CS461">
        <f t="shared" si="385"/>
        <v>0.26306025546056044</v>
      </c>
      <c r="CT461">
        <f t="shared" si="386"/>
        <v>-32.404354318335997</v>
      </c>
      <c r="CU461">
        <f t="shared" si="387"/>
        <v>17.848515242666764</v>
      </c>
      <c r="DD461">
        <f t="shared" si="388"/>
        <v>0.52213265788440688</v>
      </c>
      <c r="DE461">
        <f t="shared" si="389"/>
        <v>2.0460193184533684</v>
      </c>
      <c r="DF461">
        <f t="shared" si="390"/>
        <v>-0.94251174592512399</v>
      </c>
      <c r="DG461">
        <f t="shared" si="391"/>
        <v>-40.899525017599998</v>
      </c>
      <c r="DH461">
        <f t="shared" si="392"/>
        <v>68.20060159999997</v>
      </c>
      <c r="DQ461">
        <f t="shared" si="393"/>
        <v>0.47715236930751836</v>
      </c>
      <c r="DR461">
        <f t="shared" si="394"/>
        <v>2.0808337832961645</v>
      </c>
      <c r="DS461">
        <f t="shared" si="395"/>
        <v>0.28746910531583225</v>
      </c>
      <c r="DT461">
        <f t="shared" si="396"/>
        <v>-44.408323276799976</v>
      </c>
      <c r="DU461">
        <f t="shared" si="397"/>
        <v>0.27578880000010031</v>
      </c>
    </row>
    <row r="462" spans="1:125">
      <c r="A462">
        <v>0.45700000000000002</v>
      </c>
      <c r="B462">
        <f t="shared" si="350"/>
        <v>0.41977165294934204</v>
      </c>
      <c r="C462">
        <f t="shared" si="351"/>
        <v>1.84736756403</v>
      </c>
      <c r="D462">
        <f t="shared" si="352"/>
        <v>1.2804591599999995</v>
      </c>
      <c r="E462">
        <f t="shared" si="353"/>
        <v>-29.334360000000004</v>
      </c>
      <c r="F462">
        <f t="shared" si="354"/>
        <v>-30.95999999999998</v>
      </c>
      <c r="N462">
        <f t="shared" si="355"/>
        <v>0.41582918841726019</v>
      </c>
      <c r="O462">
        <f t="shared" si="356"/>
        <v>1.9349538465552523</v>
      </c>
      <c r="P462">
        <f t="shared" si="357"/>
        <v>1.563590576127635</v>
      </c>
      <c r="Q462">
        <f t="shared" si="358"/>
        <v>-35.589437689259995</v>
      </c>
      <c r="R462">
        <f t="shared" si="359"/>
        <v>-53.779284719999964</v>
      </c>
      <c r="AC462">
        <f t="shared" si="360"/>
        <v>0.39521629515456241</v>
      </c>
      <c r="AD462">
        <f t="shared" si="361"/>
        <v>2.3889368416410868</v>
      </c>
      <c r="AE462">
        <f t="shared" si="362"/>
        <v>3.3116702069487616</v>
      </c>
      <c r="AF462">
        <f t="shared" si="398"/>
        <v>-73.572477321211409</v>
      </c>
      <c r="AG462">
        <f t="shared" si="399"/>
        <v>-237.83038954721724</v>
      </c>
      <c r="AQ462">
        <f t="shared" si="363"/>
        <v>0.43729371753637203</v>
      </c>
      <c r="AR462">
        <f t="shared" si="364"/>
        <v>1.4580951972511005</v>
      </c>
      <c r="AS462">
        <f t="shared" si="365"/>
        <v>2.2097310543841786E-2</v>
      </c>
      <c r="AT462">
        <f t="shared" si="366"/>
        <v>-1.5340147143999729</v>
      </c>
      <c r="AU462">
        <f t="shared" si="367"/>
        <v>70.459043200000451</v>
      </c>
      <c r="BD462">
        <f t="shared" si="368"/>
        <v>0.69704304416881835</v>
      </c>
      <c r="BE462">
        <f t="shared" si="369"/>
        <v>1.9064306761033865</v>
      </c>
      <c r="BF462">
        <f t="shared" si="370"/>
        <v>-5.700446750844085</v>
      </c>
      <c r="BG462">
        <f t="shared" si="371"/>
        <v>-27.074701076850005</v>
      </c>
      <c r="BH462">
        <f t="shared" si="372"/>
        <v>329.43951179999976</v>
      </c>
      <c r="BQ462">
        <f t="shared" si="373"/>
        <v>0.34552572447937047</v>
      </c>
      <c r="BR462">
        <f t="shared" si="374"/>
        <v>1.9420846391682196</v>
      </c>
      <c r="BS462">
        <f t="shared" si="375"/>
        <v>3.3795999078705634</v>
      </c>
      <c r="BT462">
        <f t="shared" si="376"/>
        <v>-37.718121842362464</v>
      </c>
      <c r="BU462">
        <f t="shared" si="377"/>
        <v>-149.58398384999998</v>
      </c>
      <c r="CD462">
        <f t="shared" si="378"/>
        <v>0.40663010450906895</v>
      </c>
      <c r="CE462">
        <f t="shared" si="379"/>
        <v>2.139321839114174</v>
      </c>
      <c r="CF462">
        <f t="shared" si="380"/>
        <v>2.2242305470921266</v>
      </c>
      <c r="CG462">
        <f t="shared" si="381"/>
        <v>-50.184618964199956</v>
      </c>
      <c r="CH462">
        <f t="shared" si="382"/>
        <v>-107.02428240000017</v>
      </c>
      <c r="CQ462">
        <f t="shared" si="383"/>
        <v>0.46548658362694634</v>
      </c>
      <c r="CR462">
        <f t="shared" si="384"/>
        <v>1.905763296097204</v>
      </c>
      <c r="CS462">
        <f t="shared" si="385"/>
        <v>0.23066497136150144</v>
      </c>
      <c r="CT462">
        <f t="shared" si="386"/>
        <v>-32.386068002282649</v>
      </c>
      <c r="CU462">
        <f t="shared" si="387"/>
        <v>18.72378018133341</v>
      </c>
      <c r="DD462">
        <f t="shared" si="388"/>
        <v>0.52417819913325325</v>
      </c>
      <c r="DE462">
        <f t="shared" si="389"/>
        <v>2.045056368371712</v>
      </c>
      <c r="DF462">
        <f t="shared" si="390"/>
        <v>-0.98337693064397147</v>
      </c>
      <c r="DG462">
        <f t="shared" si="391"/>
        <v>-40.830604581224996</v>
      </c>
      <c r="DH462">
        <f t="shared" si="392"/>
        <v>69.639634300000068</v>
      </c>
      <c r="DQ462">
        <f t="shared" si="393"/>
        <v>0.47923333942400642</v>
      </c>
      <c r="DR462">
        <f t="shared" si="394"/>
        <v>2.0810990483614771</v>
      </c>
      <c r="DS462">
        <f t="shared" si="395"/>
        <v>0.24306122260806262</v>
      </c>
      <c r="DT462">
        <f t="shared" si="396"/>
        <v>-44.407139492362504</v>
      </c>
      <c r="DU462">
        <f t="shared" si="397"/>
        <v>2.091666150000151</v>
      </c>
    </row>
    <row r="463" spans="1:125">
      <c r="A463">
        <v>0.45800000000000002</v>
      </c>
      <c r="B463">
        <f t="shared" si="350"/>
        <v>0.42161965585260802</v>
      </c>
      <c r="C463">
        <f t="shared" si="351"/>
        <v>1.8486333508799999</v>
      </c>
      <c r="D463">
        <f t="shared" si="352"/>
        <v>1.2511094400000022</v>
      </c>
      <c r="E463">
        <f t="shared" si="353"/>
        <v>-29.364959999999996</v>
      </c>
      <c r="F463">
        <f t="shared" si="354"/>
        <v>-30.240000000000009</v>
      </c>
      <c r="N463">
        <f t="shared" si="355"/>
        <v>0.41776491812530009</v>
      </c>
      <c r="O463">
        <f t="shared" si="356"/>
        <v>1.9364996335006668</v>
      </c>
      <c r="P463">
        <f t="shared" si="357"/>
        <v>1.5279744541904652</v>
      </c>
      <c r="Q463">
        <f t="shared" si="358"/>
        <v>-35.64260073695997</v>
      </c>
      <c r="R463">
        <f t="shared" si="359"/>
        <v>-52.546596480000176</v>
      </c>
      <c r="AC463">
        <f t="shared" si="360"/>
        <v>0.39760687555936114</v>
      </c>
      <c r="AD463">
        <f t="shared" si="361"/>
        <v>2.3922116861900777</v>
      </c>
      <c r="AE463">
        <f t="shared" si="362"/>
        <v>3.2379796909387508</v>
      </c>
      <c r="AF463">
        <f t="shared" si="398"/>
        <v>-73.807677401360365</v>
      </c>
      <c r="AG463">
        <f t="shared" si="399"/>
        <v>-232.56661191998592</v>
      </c>
      <c r="AQ463">
        <f t="shared" si="363"/>
        <v>0.43875182352953263</v>
      </c>
      <c r="AR463">
        <f t="shared" si="364"/>
        <v>1.4581165392325925</v>
      </c>
      <c r="AS463">
        <f t="shared" si="365"/>
        <v>2.0598265820172657E-2</v>
      </c>
      <c r="AT463">
        <f t="shared" si="366"/>
        <v>-1.4643345024001064</v>
      </c>
      <c r="AU463">
        <f t="shared" si="367"/>
        <v>68.900428799999645</v>
      </c>
      <c r="BD463">
        <f t="shared" si="368"/>
        <v>0.69894662012282271</v>
      </c>
      <c r="BE463">
        <f t="shared" si="369"/>
        <v>1.9007167469076935</v>
      </c>
      <c r="BF463">
        <f t="shared" si="370"/>
        <v>-5.7273567358761266</v>
      </c>
      <c r="BG463">
        <f t="shared" si="371"/>
        <v>-26.745273357600126</v>
      </c>
      <c r="BH463">
        <f t="shared" si="372"/>
        <v>329.41329119999978</v>
      </c>
      <c r="BQ463">
        <f t="shared" si="373"/>
        <v>0.34746949262591936</v>
      </c>
      <c r="BR463">
        <f t="shared" si="374"/>
        <v>1.9454453551489101</v>
      </c>
      <c r="BS463">
        <f t="shared" si="375"/>
        <v>3.341807251707122</v>
      </c>
      <c r="BT463">
        <f t="shared" si="376"/>
        <v>-37.866932581799944</v>
      </c>
      <c r="BU463">
        <f t="shared" si="377"/>
        <v>-148.03656840000019</v>
      </c>
      <c r="CD463">
        <f t="shared" si="378"/>
        <v>0.40877053009491471</v>
      </c>
      <c r="CE463">
        <f t="shared" si="379"/>
        <v>2.1415209596155576</v>
      </c>
      <c r="CF463">
        <f t="shared" si="380"/>
        <v>2.1739928206348793</v>
      </c>
      <c r="CG463">
        <f t="shared" si="381"/>
        <v>-50.290429123199942</v>
      </c>
      <c r="CH463">
        <f t="shared" si="382"/>
        <v>-104.59532160000003</v>
      </c>
      <c r="CQ463">
        <f t="shared" si="383"/>
        <v>0.46739245685863862</v>
      </c>
      <c r="CR463">
        <f t="shared" si="384"/>
        <v>1.9059777711916051</v>
      </c>
      <c r="CS463">
        <f t="shared" si="385"/>
        <v>0.1982884108741354</v>
      </c>
      <c r="CT463">
        <f t="shared" si="386"/>
        <v>-32.366907431935985</v>
      </c>
      <c r="CU463">
        <f t="shared" si="387"/>
        <v>19.597023232000055</v>
      </c>
      <c r="DD463">
        <f t="shared" si="388"/>
        <v>0.52622275701097243</v>
      </c>
      <c r="DE463">
        <f t="shared" si="389"/>
        <v>2.0440525878052291</v>
      </c>
      <c r="DF463">
        <f t="shared" si="390"/>
        <v>-1.0241724760481574</v>
      </c>
      <c r="DG463">
        <f t="shared" si="391"/>
        <v>-40.760247027600002</v>
      </c>
      <c r="DH463">
        <f t="shared" si="392"/>
        <v>71.074831199999892</v>
      </c>
      <c r="DQ463">
        <f t="shared" si="393"/>
        <v>0.48131455260189171</v>
      </c>
      <c r="DR463">
        <f t="shared" si="394"/>
        <v>2.0813199064385901</v>
      </c>
      <c r="DS463">
        <f t="shared" si="395"/>
        <v>0.19865543150711851</v>
      </c>
      <c r="DT463">
        <f t="shared" si="396"/>
        <v>-44.404140181799988</v>
      </c>
      <c r="DU463">
        <f t="shared" si="397"/>
        <v>3.906831600000146</v>
      </c>
    </row>
    <row r="464" spans="1:125">
      <c r="A464">
        <v>0.45900000000000002</v>
      </c>
      <c r="B464">
        <f t="shared" si="350"/>
        <v>0.42346890986279401</v>
      </c>
      <c r="C464">
        <f t="shared" si="351"/>
        <v>1.8498697728299995</v>
      </c>
      <c r="D464">
        <f t="shared" si="352"/>
        <v>1.2217294800000005</v>
      </c>
      <c r="E464">
        <f t="shared" si="353"/>
        <v>-29.394840000000002</v>
      </c>
      <c r="F464">
        <f t="shared" si="354"/>
        <v>-29.519999999999982</v>
      </c>
      <c r="N464">
        <f t="shared" si="355"/>
        <v>0.41970217580341523</v>
      </c>
      <c r="O464">
        <f t="shared" si="356"/>
        <v>1.9380097779481216</v>
      </c>
      <c r="P464">
        <f t="shared" si="357"/>
        <v>1.4923057857626514</v>
      </c>
      <c r="Q464">
        <f t="shared" si="358"/>
        <v>-35.694530458859973</v>
      </c>
      <c r="R464">
        <f t="shared" si="359"/>
        <v>-51.312638160000063</v>
      </c>
      <c r="AC464">
        <f t="shared" si="360"/>
        <v>0.40000069392447002</v>
      </c>
      <c r="AD464">
        <f t="shared" si="361"/>
        <v>2.3954127235010816</v>
      </c>
      <c r="AE464">
        <f t="shared" si="362"/>
        <v>3.164056609878152</v>
      </c>
      <c r="AF464">
        <f t="shared" si="398"/>
        <v>-74.037604299222039</v>
      </c>
      <c r="AG464">
        <f t="shared" si="399"/>
        <v>-227.28409684062899</v>
      </c>
      <c r="AQ464">
        <f t="shared" si="363"/>
        <v>0.44020995012669972</v>
      </c>
      <c r="AR464">
        <f t="shared" si="364"/>
        <v>1.4581364167494575</v>
      </c>
      <c r="AS464">
        <f t="shared" si="365"/>
        <v>1.9168121054889298E-2</v>
      </c>
      <c r="AT464">
        <f t="shared" si="366"/>
        <v>-1.3962157384001159</v>
      </c>
      <c r="AU464">
        <f t="shared" si="367"/>
        <v>67.336169599999721</v>
      </c>
      <c r="BD464">
        <f t="shared" si="368"/>
        <v>0.70084446874754214</v>
      </c>
      <c r="BE464">
        <f t="shared" si="369"/>
        <v>1.8949760724357967</v>
      </c>
      <c r="BF464">
        <f t="shared" si="370"/>
        <v>-5.753937308931615</v>
      </c>
      <c r="BG464">
        <f t="shared" si="371"/>
        <v>-26.415879752850088</v>
      </c>
      <c r="BH464">
        <f t="shared" si="372"/>
        <v>329.37129539999955</v>
      </c>
      <c r="BQ464">
        <f t="shared" si="373"/>
        <v>0.34941660256738338</v>
      </c>
      <c r="BR464">
        <f t="shared" si="374"/>
        <v>1.9487682043262031</v>
      </c>
      <c r="BS464">
        <f t="shared" si="375"/>
        <v>3.3038665594362158</v>
      </c>
      <c r="BT464">
        <f t="shared" si="376"/>
        <v>-38.014193135362461</v>
      </c>
      <c r="BU464">
        <f t="shared" si="377"/>
        <v>-146.48362155000041</v>
      </c>
      <c r="CD464">
        <f t="shared" si="378"/>
        <v>0.41091312966486482</v>
      </c>
      <c r="CE464">
        <f t="shared" si="379"/>
        <v>2.1436697898904074</v>
      </c>
      <c r="CF464">
        <f t="shared" si="380"/>
        <v>2.1236504992088179</v>
      </c>
      <c r="CG464">
        <f t="shared" si="381"/>
        <v>-50.393808196199927</v>
      </c>
      <c r="CH464">
        <f t="shared" si="382"/>
        <v>-102.16212719999999</v>
      </c>
      <c r="CQ464">
        <f t="shared" si="383"/>
        <v>0.46929852838037484</v>
      </c>
      <c r="CR464">
        <f t="shared" si="384"/>
        <v>1.9061598794512595</v>
      </c>
      <c r="CS464">
        <f t="shared" si="385"/>
        <v>0.16593144724121178</v>
      </c>
      <c r="CT464">
        <f t="shared" si="386"/>
        <v>-32.346874630975975</v>
      </c>
      <c r="CU464">
        <f t="shared" si="387"/>
        <v>20.4682408106667</v>
      </c>
      <c r="DD464">
        <f t="shared" si="388"/>
        <v>0.5282662907221386</v>
      </c>
      <c r="DE464">
        <f t="shared" si="389"/>
        <v>2.0430080471111598</v>
      </c>
      <c r="DF464">
        <f t="shared" si="390"/>
        <v>-1.064896946943251</v>
      </c>
      <c r="DG464">
        <f t="shared" si="391"/>
        <v>-40.688456207224988</v>
      </c>
      <c r="DH464">
        <f t="shared" si="392"/>
        <v>72.506162899999936</v>
      </c>
      <c r="DQ464">
        <f t="shared" si="393"/>
        <v>0.48339596443553395</v>
      </c>
      <c r="DR464">
        <f t="shared" si="394"/>
        <v>2.0814963605267538</v>
      </c>
      <c r="DS464">
        <f t="shared" si="395"/>
        <v>0.15425354717372386</v>
      </c>
      <c r="DT464">
        <f t="shared" si="396"/>
        <v>-44.399326085362475</v>
      </c>
      <c r="DU464">
        <f t="shared" si="397"/>
        <v>5.721228450000126</v>
      </c>
    </row>
    <row r="465" spans="1:125">
      <c r="A465">
        <v>0.46</v>
      </c>
      <c r="B465">
        <f t="shared" si="350"/>
        <v>0.42531938559999993</v>
      </c>
      <c r="C465">
        <f t="shared" si="351"/>
        <v>1.8510768000000009</v>
      </c>
      <c r="D465">
        <f t="shared" si="352"/>
        <v>1.1923200000000005</v>
      </c>
      <c r="E465">
        <f t="shared" si="353"/>
        <v>-29.423999999999992</v>
      </c>
      <c r="F465">
        <f t="shared" si="354"/>
        <v>-28.800000000000011</v>
      </c>
      <c r="N465">
        <f t="shared" si="355"/>
        <v>0.42164092578304002</v>
      </c>
      <c r="O465">
        <f t="shared" si="356"/>
        <v>1.9394842279679998</v>
      </c>
      <c r="P465">
        <f t="shared" si="357"/>
        <v>1.4565858048000004</v>
      </c>
      <c r="Q465">
        <f t="shared" si="358"/>
        <v>-35.745225599999991</v>
      </c>
      <c r="R465">
        <f t="shared" si="359"/>
        <v>-50.07743999999991</v>
      </c>
      <c r="AC465">
        <f t="shared" si="360"/>
        <v>0.40239767632724999</v>
      </c>
      <c r="AD465">
        <f t="shared" si="361"/>
        <v>2.3985397236487627</v>
      </c>
      <c r="AE465">
        <f t="shared" si="362"/>
        <v>3.0899062462463753</v>
      </c>
      <c r="AF465">
        <f t="shared" si="398"/>
        <v>-74.262239493120489</v>
      </c>
      <c r="AG465">
        <f t="shared" si="399"/>
        <v>-221.98327603200141</v>
      </c>
      <c r="AQ465">
        <f t="shared" si="363"/>
        <v>0.44166809589760009</v>
      </c>
      <c r="AR465">
        <f t="shared" si="364"/>
        <v>1.4581548979200014</v>
      </c>
      <c r="AS465">
        <f t="shared" si="365"/>
        <v>1.7805311999971707E-2</v>
      </c>
      <c r="AT465">
        <f t="shared" si="366"/>
        <v>-1.3296639999998092</v>
      </c>
      <c r="AU465">
        <f t="shared" si="367"/>
        <v>65.766400000000431</v>
      </c>
      <c r="BD465">
        <f t="shared" si="368"/>
        <v>0.70273656346239988</v>
      </c>
      <c r="BE465">
        <f t="shared" si="369"/>
        <v>1.8892089820799987</v>
      </c>
      <c r="BF465">
        <f t="shared" si="370"/>
        <v>-5.7801885119999632</v>
      </c>
      <c r="BG465">
        <f t="shared" si="371"/>
        <v>-26.086535999999967</v>
      </c>
      <c r="BH465">
        <f t="shared" si="372"/>
        <v>329.31360000000018</v>
      </c>
      <c r="BQ465">
        <f t="shared" si="373"/>
        <v>0.3513670163632</v>
      </c>
      <c r="BR465">
        <f t="shared" si="374"/>
        <v>1.9520530394399991</v>
      </c>
      <c r="BS465">
        <f t="shared" si="375"/>
        <v>3.2657793839999893</v>
      </c>
      <c r="BT465">
        <f t="shared" si="376"/>
        <v>-38.159898000000069</v>
      </c>
      <c r="BU465">
        <f t="shared" si="377"/>
        <v>-144.92520000000002</v>
      </c>
      <c r="CD465">
        <f t="shared" si="378"/>
        <v>0.41305785287680008</v>
      </c>
      <c r="CE465">
        <f t="shared" si="379"/>
        <v>2.1457682265600004</v>
      </c>
      <c r="CF465">
        <f t="shared" si="380"/>
        <v>2.0732060159999897</v>
      </c>
      <c r="CG465">
        <f t="shared" si="381"/>
        <v>-50.494751999999778</v>
      </c>
      <c r="CH465">
        <f t="shared" si="382"/>
        <v>-99.724799999999732</v>
      </c>
      <c r="CQ465">
        <f t="shared" si="383"/>
        <v>0.47120476583526399</v>
      </c>
      <c r="CR465">
        <f t="shared" si="384"/>
        <v>1.9063096409088016</v>
      </c>
      <c r="CS465">
        <f t="shared" si="385"/>
        <v>0.13359495168000723</v>
      </c>
      <c r="CT465">
        <f t="shared" si="386"/>
        <v>-32.325971626666664</v>
      </c>
      <c r="CU465">
        <f t="shared" si="387"/>
        <v>21.337429333333453</v>
      </c>
      <c r="DD465">
        <f t="shared" si="388"/>
        <v>0.53030875954239987</v>
      </c>
      <c r="DE465">
        <f t="shared" si="389"/>
        <v>2.0419228180800006</v>
      </c>
      <c r="DF465">
        <f t="shared" si="390"/>
        <v>-1.105548912000005</v>
      </c>
      <c r="DG465">
        <f t="shared" si="391"/>
        <v>-40.61523600000001</v>
      </c>
      <c r="DH465">
        <f t="shared" si="392"/>
        <v>73.933600000000069</v>
      </c>
      <c r="DQ465">
        <f t="shared" si="393"/>
        <v>0.48547753052320003</v>
      </c>
      <c r="DR465">
        <f t="shared" si="394"/>
        <v>2.08162841544</v>
      </c>
      <c r="DS465">
        <f t="shared" si="395"/>
        <v>0.10985738400000677</v>
      </c>
      <c r="DT465">
        <f t="shared" si="396"/>
        <v>-44.39269800000001</v>
      </c>
      <c r="DU465">
        <f t="shared" si="397"/>
        <v>7.5348000000000184</v>
      </c>
    </row>
    <row r="466" spans="1:125">
      <c r="A466">
        <v>0.46100000000000002</v>
      </c>
      <c r="B466">
        <f t="shared" si="350"/>
        <v>0.4271710536548059</v>
      </c>
      <c r="C466">
        <f t="shared" si="351"/>
        <v>1.8522544032300003</v>
      </c>
      <c r="D466">
        <f t="shared" si="352"/>
        <v>1.1628817199999943</v>
      </c>
      <c r="E466">
        <f t="shared" si="353"/>
        <v>-29.452439999999996</v>
      </c>
      <c r="F466">
        <f t="shared" si="354"/>
        <v>-28.079999999999984</v>
      </c>
      <c r="N466">
        <f t="shared" si="355"/>
        <v>0.42358113234429645</v>
      </c>
      <c r="O466">
        <f t="shared" si="356"/>
        <v>1.9409229328652626</v>
      </c>
      <c r="P466">
        <f t="shared" si="357"/>
        <v>1.4208157464981515</v>
      </c>
      <c r="Q466">
        <f t="shared" si="358"/>
        <v>-35.794684935660051</v>
      </c>
      <c r="R466">
        <f t="shared" si="359"/>
        <v>-48.841032240000004</v>
      </c>
      <c r="AC466">
        <f t="shared" si="360"/>
        <v>0.40479774861777706</v>
      </c>
      <c r="AD466">
        <f t="shared" si="361"/>
        <v>2.401592461999452</v>
      </c>
      <c r="AE466">
        <f t="shared" si="362"/>
        <v>3.0155339008279043</v>
      </c>
      <c r="AF466">
        <f t="shared" si="398"/>
        <v>-74.48156489361935</v>
      </c>
      <c r="AG466">
        <f t="shared" si="399"/>
        <v>-216.66458225844872</v>
      </c>
      <c r="AQ466">
        <f t="shared" si="363"/>
        <v>0.44312625947929196</v>
      </c>
      <c r="AR466">
        <f t="shared" si="364"/>
        <v>1.4581720492955006</v>
      </c>
      <c r="AS466">
        <f t="shared" si="365"/>
        <v>1.6508268897069911E-2</v>
      </c>
      <c r="AT466">
        <f t="shared" si="366"/>
        <v>-1.2646847304000914</v>
      </c>
      <c r="AU466">
        <f t="shared" si="367"/>
        <v>64.191254400000616</v>
      </c>
      <c r="BD466">
        <f t="shared" si="368"/>
        <v>0.70462287801618873</v>
      </c>
      <c r="BE466">
        <f t="shared" si="369"/>
        <v>1.883415805182741</v>
      </c>
      <c r="BF466">
        <f t="shared" si="370"/>
        <v>-5.8061104027704218</v>
      </c>
      <c r="BG466">
        <f t="shared" si="371"/>
        <v>-25.757257760850052</v>
      </c>
      <c r="BH466">
        <f t="shared" si="372"/>
        <v>329.24028060000069</v>
      </c>
      <c r="BQ466">
        <f t="shared" si="373"/>
        <v>0.35332069592632354</v>
      </c>
      <c r="BR466">
        <f t="shared" si="374"/>
        <v>1.9552997147858922</v>
      </c>
      <c r="BS466">
        <f t="shared" si="375"/>
        <v>3.2275472838152961</v>
      </c>
      <c r="BT466">
        <f t="shared" si="376"/>
        <v>-38.304041729362496</v>
      </c>
      <c r="BU466">
        <f t="shared" si="377"/>
        <v>-143.36136045000001</v>
      </c>
      <c r="CD466">
        <f t="shared" si="378"/>
        <v>0.41520464928644107</v>
      </c>
      <c r="CE466">
        <f t="shared" si="379"/>
        <v>2.147816168680873</v>
      </c>
      <c r="CF466">
        <f t="shared" si="380"/>
        <v>2.022661808327161</v>
      </c>
      <c r="CG466">
        <f t="shared" si="381"/>
        <v>-50.593256452200109</v>
      </c>
      <c r="CH466">
        <f t="shared" si="382"/>
        <v>-97.283440800000335</v>
      </c>
      <c r="CQ466">
        <f t="shared" si="383"/>
        <v>0.47311113688688294</v>
      </c>
      <c r="CR466">
        <f t="shared" si="384"/>
        <v>1.9064270764670639</v>
      </c>
      <c r="CS466">
        <f t="shared" si="385"/>
        <v>0.10127979337875015</v>
      </c>
      <c r="CT466">
        <f t="shared" si="386"/>
        <v>-32.30420044985599</v>
      </c>
      <c r="CU466">
        <f t="shared" si="387"/>
        <v>22.204585216000098</v>
      </c>
      <c r="DD466">
        <f t="shared" si="388"/>
        <v>0.53235012281991023</v>
      </c>
      <c r="DE466">
        <f t="shared" si="389"/>
        <v>2.0407969739316298</v>
      </c>
      <c r="DF466">
        <f t="shared" si="390"/>
        <v>-1.146126943783746</v>
      </c>
      <c r="DG466">
        <f t="shared" si="391"/>
        <v>-40.540590315225003</v>
      </c>
      <c r="DH466">
        <f t="shared" si="392"/>
        <v>75.357113100000049</v>
      </c>
      <c r="DQ466">
        <f t="shared" si="393"/>
        <v>0.48755920646887796</v>
      </c>
      <c r="DR466">
        <f t="shared" si="394"/>
        <v>2.0817160778063393</v>
      </c>
      <c r="DS466">
        <f t="shared" si="395"/>
        <v>6.5468755552783975E-2</v>
      </c>
      <c r="DT466">
        <f t="shared" si="396"/>
        <v>-44.384256779362488</v>
      </c>
      <c r="DU466">
        <f t="shared" si="397"/>
        <v>9.3474895499997501</v>
      </c>
    </row>
    <row r="467" spans="1:125">
      <c r="A467">
        <v>0.46200000000000002</v>
      </c>
      <c r="B467">
        <f t="shared" si="350"/>
        <v>0.4290238845889921</v>
      </c>
      <c r="C467">
        <f t="shared" si="351"/>
        <v>1.8534025540799997</v>
      </c>
      <c r="D467">
        <f t="shared" si="352"/>
        <v>1.1334153600000008</v>
      </c>
      <c r="E467">
        <f t="shared" si="353"/>
        <v>-29.480160000000012</v>
      </c>
      <c r="F467">
        <f t="shared" si="354"/>
        <v>-27.359999999999957</v>
      </c>
      <c r="N467">
        <f t="shared" si="355"/>
        <v>0.42552275971722953</v>
      </c>
      <c r="O467">
        <f t="shared" si="356"/>
        <v>1.9423258431806716</v>
      </c>
      <c r="P467">
        <f t="shared" si="357"/>
        <v>1.3849968472623351</v>
      </c>
      <c r="Q467">
        <f t="shared" si="358"/>
        <v>-35.842907271360012</v>
      </c>
      <c r="R467">
        <f t="shared" si="359"/>
        <v>-47.603445119999947</v>
      </c>
      <c r="AC467">
        <f t="shared" si="360"/>
        <v>0.40720083642414945</v>
      </c>
      <c r="AD467">
        <f t="shared" si="361"/>
        <v>2.4045707192291941</v>
      </c>
      <c r="AE467">
        <f t="shared" si="362"/>
        <v>2.9409448922804522</v>
      </c>
      <c r="AF467">
        <f t="shared" si="398"/>
        <v>-74.695562844564847</v>
      </c>
      <c r="AG467">
        <f t="shared" si="399"/>
        <v>-211.32844930036026</v>
      </c>
      <c r="AQ467">
        <f t="shared" si="363"/>
        <v>0.44458443957460275</v>
      </c>
      <c r="AR467">
        <f t="shared" si="364"/>
        <v>1.4581879358547913</v>
      </c>
      <c r="AS467">
        <f t="shared" si="365"/>
        <v>1.5275416611853387E-2</v>
      </c>
      <c r="AT467">
        <f t="shared" si="366"/>
        <v>-1.2012832384001797</v>
      </c>
      <c r="AU467">
        <f t="shared" si="367"/>
        <v>62.610867200000484</v>
      </c>
      <c r="BD467">
        <f t="shared" si="368"/>
        <v>0.70650338648701183</v>
      </c>
      <c r="BE467">
        <f t="shared" si="369"/>
        <v>1.877596871020961</v>
      </c>
      <c r="BF467">
        <f t="shared" si="370"/>
        <v>-5.8317030545558399</v>
      </c>
      <c r="BG467">
        <f t="shared" si="371"/>
        <v>-25.428060621599968</v>
      </c>
      <c r="BH467">
        <f t="shared" si="372"/>
        <v>329.15141280000057</v>
      </c>
      <c r="BQ467">
        <f t="shared" si="373"/>
        <v>0.35527760302478412</v>
      </c>
      <c r="BR467">
        <f t="shared" si="374"/>
        <v>1.9585080862205992</v>
      </c>
      <c r="BS467">
        <f t="shared" si="375"/>
        <v>3.1891718227168848</v>
      </c>
      <c r="BT467">
        <f t="shared" si="376"/>
        <v>-38.446618933799925</v>
      </c>
      <c r="BU467">
        <f t="shared" si="377"/>
        <v>-141.7921596000001</v>
      </c>
      <c r="CD467">
        <f t="shared" si="378"/>
        <v>0.41735346834978393</v>
      </c>
      <c r="CE467">
        <f t="shared" si="379"/>
        <v>2.1498135177489086</v>
      </c>
      <c r="CF467">
        <f t="shared" si="380"/>
        <v>1.9720203175411086</v>
      </c>
      <c r="CG467">
        <f t="shared" si="381"/>
        <v>-50.689317571200007</v>
      </c>
      <c r="CH467">
        <f t="shared" si="382"/>
        <v>-94.838150400000131</v>
      </c>
      <c r="CQ467">
        <f t="shared" si="383"/>
        <v>0.47501760922014574</v>
      </c>
      <c r="CR467">
        <f t="shared" si="384"/>
        <v>1.9065122078970516</v>
      </c>
      <c r="CS467">
        <f t="shared" si="385"/>
        <v>6.8986839493024976E-2</v>
      </c>
      <c r="CT467">
        <f t="shared" si="386"/>
        <v>-32.281563134975968</v>
      </c>
      <c r="CU467">
        <f t="shared" si="387"/>
        <v>23.069704874666726</v>
      </c>
      <c r="DD467">
        <f t="shared" si="388"/>
        <v>0.53439033997675689</v>
      </c>
      <c r="DE467">
        <f t="shared" si="389"/>
        <v>2.0396305893114048</v>
      </c>
      <c r="DF467">
        <f t="shared" si="390"/>
        <v>-1.1866296187838419</v>
      </c>
      <c r="DG467">
        <f t="shared" si="391"/>
        <v>-40.464523091599965</v>
      </c>
      <c r="DH467">
        <f t="shared" si="392"/>
        <v>76.776672800000085</v>
      </c>
      <c r="DQ467">
        <f t="shared" si="393"/>
        <v>0.48964094788409074</v>
      </c>
      <c r="DR467">
        <f t="shared" si="394"/>
        <v>2.0817593560669194</v>
      </c>
      <c r="DS467">
        <f t="shared" si="395"/>
        <v>2.1089474516875484E-2</v>
      </c>
      <c r="DT467">
        <f t="shared" si="396"/>
        <v>-44.374003333799976</v>
      </c>
      <c r="DU467">
        <f t="shared" si="397"/>
        <v>11.159240399999817</v>
      </c>
    </row>
    <row r="468" spans="1:125">
      <c r="A468">
        <v>0.46300000000000002</v>
      </c>
      <c r="B468">
        <f t="shared" si="350"/>
        <v>0.43087784893625802</v>
      </c>
      <c r="C468">
        <f t="shared" si="351"/>
        <v>1.8545212248300003</v>
      </c>
      <c r="D468">
        <f t="shared" si="352"/>
        <v>1.1039216399999994</v>
      </c>
      <c r="E468">
        <f t="shared" si="353"/>
        <v>-29.507159999999999</v>
      </c>
      <c r="F468">
        <f t="shared" si="354"/>
        <v>-26.639999999999986</v>
      </c>
      <c r="N468">
        <f t="shared" si="355"/>
        <v>0.42746577208304282</v>
      </c>
      <c r="O468">
        <f t="shared" si="356"/>
        <v>1.9436929106919905</v>
      </c>
      <c r="P468">
        <f t="shared" si="357"/>
        <v>1.3491303446771612</v>
      </c>
      <c r="Q468">
        <f t="shared" si="358"/>
        <v>-35.889891442860026</v>
      </c>
      <c r="R468">
        <f t="shared" si="359"/>
        <v>-46.364708879999739</v>
      </c>
      <c r="AC468">
        <f t="shared" si="360"/>
        <v>0.40960686515780315</v>
      </c>
      <c r="AD468">
        <f t="shared" si="361"/>
        <v>2.4074742813414751</v>
      </c>
      <c r="AE468">
        <f t="shared" si="362"/>
        <v>2.8661445567007959</v>
      </c>
      <c r="AF468">
        <f t="shared" si="398"/>
        <v>-74.90421612407215</v>
      </c>
      <c r="AG468">
        <f t="shared" si="399"/>
        <v>-205.97531192882161</v>
      </c>
      <c r="AQ468">
        <f t="shared" si="363"/>
        <v>0.44604263495054747</v>
      </c>
      <c r="AR468">
        <f t="shared" si="364"/>
        <v>1.4582026209989301</v>
      </c>
      <c r="AS468">
        <f t="shared" si="365"/>
        <v>1.4105174768122453E-2</v>
      </c>
      <c r="AT468">
        <f t="shared" si="366"/>
        <v>-1.13946469839982</v>
      </c>
      <c r="AU468">
        <f t="shared" si="367"/>
        <v>61.025372799999332</v>
      </c>
      <c r="BD468">
        <f t="shared" si="368"/>
        <v>0.70837806328220876</v>
      </c>
      <c r="BE468">
        <f t="shared" si="369"/>
        <v>1.8717525087905083</v>
      </c>
      <c r="BF468">
        <f t="shared" si="370"/>
        <v>-5.8569665562179303</v>
      </c>
      <c r="BG468">
        <f t="shared" si="371"/>
        <v>-25.098960092849836</v>
      </c>
      <c r="BH468">
        <f t="shared" si="372"/>
        <v>329.0470722</v>
      </c>
      <c r="BQ468">
        <f t="shared" si="373"/>
        <v>0.35723769928325139</v>
      </c>
      <c r="BR468">
        <f t="shared" si="374"/>
        <v>1.9616780111673622</v>
      </c>
      <c r="BS468">
        <f t="shared" si="375"/>
        <v>3.1506545699009454</v>
      </c>
      <c r="BT468">
        <f t="shared" si="376"/>
        <v>-38.587624280362505</v>
      </c>
      <c r="BU468">
        <f t="shared" si="377"/>
        <v>-140.21765415000004</v>
      </c>
      <c r="CD468">
        <f t="shared" si="378"/>
        <v>0.4195042594255407</v>
      </c>
      <c r="CE468">
        <f t="shared" si="379"/>
        <v>2.1517601777033017</v>
      </c>
      <c r="CF468">
        <f t="shared" si="380"/>
        <v>1.9212839889238857</v>
      </c>
      <c r="CG468">
        <f t="shared" si="381"/>
        <v>-50.782931476199991</v>
      </c>
      <c r="CH468">
        <f t="shared" si="382"/>
        <v>-92.389029599999731</v>
      </c>
      <c r="CQ468">
        <f t="shared" si="383"/>
        <v>0.47692415054217063</v>
      </c>
      <c r="CR468">
        <f t="shared" si="384"/>
        <v>1.9065650578359168</v>
      </c>
      <c r="CS468">
        <f t="shared" si="385"/>
        <v>3.6716955142185426E-2</v>
      </c>
      <c r="CT468">
        <f t="shared" si="386"/>
        <v>-32.258061720042619</v>
      </c>
      <c r="CU468">
        <f t="shared" si="387"/>
        <v>23.932784725333377</v>
      </c>
      <c r="DD468">
        <f t="shared" si="388"/>
        <v>0.53642937051038242</v>
      </c>
      <c r="DE468">
        <f t="shared" si="389"/>
        <v>2.0384237402862198</v>
      </c>
      <c r="DF468">
        <f t="shared" si="390"/>
        <v>-1.2270555174430333</v>
      </c>
      <c r="DG468">
        <f t="shared" si="391"/>
        <v>-40.387038297224983</v>
      </c>
      <c r="DH468">
        <f t="shared" si="392"/>
        <v>78.192249700000048</v>
      </c>
      <c r="DQ468">
        <f t="shared" si="393"/>
        <v>0.49172271038970772</v>
      </c>
      <c r="DR468">
        <f t="shared" si="394"/>
        <v>2.0817582604751044</v>
      </c>
      <c r="DS468">
        <f t="shared" si="395"/>
        <v>-2.3278647361562932E-2</v>
      </c>
      <c r="DT468">
        <f t="shared" si="396"/>
        <v>-44.361938630362502</v>
      </c>
      <c r="DU468">
        <f t="shared" si="397"/>
        <v>12.969995850000032</v>
      </c>
    </row>
    <row r="469" spans="1:125">
      <c r="A469">
        <v>0.46400000000000002</v>
      </c>
      <c r="B469">
        <f t="shared" si="350"/>
        <v>0.43273291720294405</v>
      </c>
      <c r="C469">
        <f t="shared" si="351"/>
        <v>1.8556103884799997</v>
      </c>
      <c r="D469">
        <f t="shared" si="352"/>
        <v>1.0744012799999982</v>
      </c>
      <c r="E469">
        <f t="shared" si="353"/>
        <v>-29.533440000000013</v>
      </c>
      <c r="F469">
        <f t="shared" si="354"/>
        <v>-25.919999999999959</v>
      </c>
      <c r="N469">
        <f t="shared" si="355"/>
        <v>0.42941013357533703</v>
      </c>
      <c r="O469">
        <f t="shared" si="356"/>
        <v>1.945024088415142</v>
      </c>
      <c r="P469">
        <f t="shared" si="357"/>
        <v>1.3132174774763463</v>
      </c>
      <c r="Q469">
        <f t="shared" si="358"/>
        <v>-35.935636316159993</v>
      </c>
      <c r="R469">
        <f t="shared" si="359"/>
        <v>-45.124853759999951</v>
      </c>
      <c r="AC469">
        <f t="shared" si="360"/>
        <v>0.41201576001884999</v>
      </c>
      <c r="AD469">
        <f t="shared" si="361"/>
        <v>2.410302939684422</v>
      </c>
      <c r="AE469">
        <f t="shared" si="362"/>
        <v>2.791138247189938</v>
      </c>
      <c r="AF469">
        <f t="shared" si="398"/>
        <v>-75.107507945519387</v>
      </c>
      <c r="AG469">
        <f t="shared" si="399"/>
        <v>-200.60560588013141</v>
      </c>
      <c r="AQ469">
        <f t="shared" si="363"/>
        <v>0.44750084443675286</v>
      </c>
      <c r="AR469">
        <f t="shared" si="364"/>
        <v>1.4582161665460314</v>
      </c>
      <c r="AS469">
        <f t="shared" si="365"/>
        <v>1.2995957882882436E-2</v>
      </c>
      <c r="AT469">
        <f t="shared" si="366"/>
        <v>-1.0792341504000547</v>
      </c>
      <c r="AU469">
        <f t="shared" si="367"/>
        <v>59.434905599999638</v>
      </c>
      <c r="BD469">
        <f t="shared" si="368"/>
        <v>0.710246883138271</v>
      </c>
      <c r="BE469">
        <f t="shared" si="369"/>
        <v>1.8658830475906225</v>
      </c>
      <c r="BF469">
        <f t="shared" si="370"/>
        <v>-5.8819010120908821</v>
      </c>
      <c r="BG469">
        <f t="shared" si="371"/>
        <v>-24.769971609600049</v>
      </c>
      <c r="BH469">
        <f t="shared" si="372"/>
        <v>328.92733440000029</v>
      </c>
      <c r="BQ469">
        <f t="shared" si="373"/>
        <v>0.35920094618460352</v>
      </c>
      <c r="BR469">
        <f t="shared" si="374"/>
        <v>1.9648093486212712</v>
      </c>
      <c r="BS469">
        <f t="shared" si="375"/>
        <v>3.1119970998681517</v>
      </c>
      <c r="BT469">
        <f t="shared" si="376"/>
        <v>-38.727052492800013</v>
      </c>
      <c r="BU469">
        <f t="shared" si="377"/>
        <v>-138.6379007999999</v>
      </c>
      <c r="CD469">
        <f t="shared" si="378"/>
        <v>0.42165697177758743</v>
      </c>
      <c r="CE469">
        <f t="shared" si="379"/>
        <v>2.1536560549304733</v>
      </c>
      <c r="CF469">
        <f t="shared" si="380"/>
        <v>1.8704552715878364</v>
      </c>
      <c r="CG469">
        <f t="shared" si="381"/>
        <v>-50.874094387199932</v>
      </c>
      <c r="CH469">
        <f t="shared" si="382"/>
        <v>-89.93617919999997</v>
      </c>
      <c r="CQ469">
        <f t="shared" si="383"/>
        <v>0.47883072858314463</v>
      </c>
      <c r="CR469">
        <f t="shared" si="384"/>
        <v>1.9065856497848976</v>
      </c>
      <c r="CS469">
        <f t="shared" si="385"/>
        <v>4.471003405794538E-3</v>
      </c>
      <c r="CT469">
        <f t="shared" si="386"/>
        <v>-32.233698246655983</v>
      </c>
      <c r="CU469">
        <f t="shared" si="387"/>
        <v>24.793821184000031</v>
      </c>
      <c r="DD469">
        <f t="shared" si="388"/>
        <v>0.53846717399500676</v>
      </c>
      <c r="DE469">
        <f t="shared" si="389"/>
        <v>2.0371765043405343</v>
      </c>
      <c r="DF469">
        <f t="shared" si="390"/>
        <v>-1.2674032241868787</v>
      </c>
      <c r="DG469">
        <f t="shared" si="391"/>
        <v>-40.308139929599967</v>
      </c>
      <c r="DH469">
        <f t="shared" si="392"/>
        <v>79.60381440000009</v>
      </c>
      <c r="DQ469">
        <f t="shared" si="393"/>
        <v>0.49380444961775805</v>
      </c>
      <c r="DR469">
        <f t="shared" si="394"/>
        <v>2.0817128030955114</v>
      </c>
      <c r="DS469">
        <f t="shared" si="395"/>
        <v>-6.7633799331840549E-2</v>
      </c>
      <c r="DT469">
        <f t="shared" si="396"/>
        <v>-44.348063692799954</v>
      </c>
      <c r="DU469">
        <f t="shared" si="397"/>
        <v>14.779699199999868</v>
      </c>
    </row>
    <row r="470" spans="1:125">
      <c r="A470">
        <v>0.46500000000000002</v>
      </c>
      <c r="B470">
        <f t="shared" si="350"/>
        <v>0.43458905986874996</v>
      </c>
      <c r="C470">
        <f t="shared" si="351"/>
        <v>1.85667001875</v>
      </c>
      <c r="D470">
        <f t="shared" si="352"/>
        <v>1.0448550000000001</v>
      </c>
      <c r="E470">
        <f t="shared" si="353"/>
        <v>-29.558999999999997</v>
      </c>
      <c r="F470">
        <f t="shared" si="354"/>
        <v>-25.199999999999989</v>
      </c>
      <c r="N470">
        <f t="shared" si="355"/>
        <v>0.43135580828134823</v>
      </c>
      <c r="O470">
        <f t="shared" si="356"/>
        <v>1.9463193306053437</v>
      </c>
      <c r="P470">
        <f t="shared" si="357"/>
        <v>1.2772594855125039</v>
      </c>
      <c r="Q470">
        <f t="shared" si="358"/>
        <v>-35.980140787500012</v>
      </c>
      <c r="R470">
        <f t="shared" si="359"/>
        <v>-43.88390999999973</v>
      </c>
      <c r="AC470">
        <f t="shared" si="360"/>
        <v>0.41442744600142589</v>
      </c>
      <c r="AD470">
        <f t="shared" si="361"/>
        <v>2.4130564909675876</v>
      </c>
      <c r="AE470">
        <f t="shared" si="362"/>
        <v>2.7159313334173909</v>
      </c>
      <c r="AF470">
        <f t="shared" si="398"/>
        <v>-75.305421958488637</v>
      </c>
      <c r="AG470">
        <f t="shared" si="399"/>
        <v>-195.21976783050741</v>
      </c>
      <c r="AQ470">
        <f t="shared" si="363"/>
        <v>0.4489590669238685</v>
      </c>
      <c r="AR470">
        <f t="shared" si="364"/>
        <v>1.4582286327262497</v>
      </c>
      <c r="AS470">
        <f t="shared" si="365"/>
        <v>1.1946175499989664E-2</v>
      </c>
      <c r="AT470">
        <f t="shared" si="366"/>
        <v>-1.0205964999998969</v>
      </c>
      <c r="AU470">
        <f t="shared" si="367"/>
        <v>57.839599999999791</v>
      </c>
      <c r="BD470">
        <f t="shared" si="368"/>
        <v>0.71210982112072985</v>
      </c>
      <c r="BE470">
        <f t="shared" si="369"/>
        <v>1.8599888164085201</v>
      </c>
      <c r="BF470">
        <f t="shared" si="370"/>
        <v>-5.9065065419062588</v>
      </c>
      <c r="BG470">
        <f t="shared" si="371"/>
        <v>-24.441110531249706</v>
      </c>
      <c r="BH470">
        <f t="shared" si="372"/>
        <v>328.79227499999956</v>
      </c>
      <c r="BQ470">
        <f t="shared" si="373"/>
        <v>0.36116730507150274</v>
      </c>
      <c r="BR470">
        <f t="shared" si="374"/>
        <v>1.967901959154549</v>
      </c>
      <c r="BS470">
        <f t="shared" si="375"/>
        <v>3.0732009923671963</v>
      </c>
      <c r="BT470">
        <f t="shared" si="376"/>
        <v>-38.864898351562516</v>
      </c>
      <c r="BU470">
        <f t="shared" si="377"/>
        <v>-137.05295625000008</v>
      </c>
      <c r="CD470">
        <f t="shared" si="378"/>
        <v>0.42381155457741099</v>
      </c>
      <c r="CE470">
        <f t="shared" si="379"/>
        <v>2.1555010582678085</v>
      </c>
      <c r="CF470">
        <f t="shared" si="380"/>
        <v>1.8195366183750146</v>
      </c>
      <c r="CG470">
        <f t="shared" si="381"/>
        <v>-50.962802625000052</v>
      </c>
      <c r="CH470">
        <f t="shared" si="382"/>
        <v>-87.479699999999184</v>
      </c>
      <c r="CQ470">
        <f t="shared" si="383"/>
        <v>0.48073731109718837</v>
      </c>
      <c r="CR470">
        <f t="shared" si="384"/>
        <v>1.9065740081073017</v>
      </c>
      <c r="CS470">
        <f t="shared" si="385"/>
        <v>-2.7750154679990757E-2</v>
      </c>
      <c r="CT470">
        <f t="shared" si="386"/>
        <v>-32.208474759999966</v>
      </c>
      <c r="CU470">
        <f t="shared" si="387"/>
        <v>25.652810666666781</v>
      </c>
      <c r="DD470">
        <f t="shared" si="388"/>
        <v>0.54050371008304021</v>
      </c>
      <c r="DE470">
        <f t="shared" si="389"/>
        <v>2.0358889603723833</v>
      </c>
      <c r="DF470">
        <f t="shared" si="390"/>
        <v>-1.3076713274531269</v>
      </c>
      <c r="DG470">
        <f t="shared" si="391"/>
        <v>-40.227832015625005</v>
      </c>
      <c r="DH470">
        <f t="shared" si="392"/>
        <v>81.011337500000025</v>
      </c>
      <c r="DQ470">
        <f t="shared" si="393"/>
        <v>0.49588612121324088</v>
      </c>
      <c r="DR470">
        <f t="shared" si="394"/>
        <v>2.0816229978029881</v>
      </c>
      <c r="DS470">
        <f t="shared" si="395"/>
        <v>-0.11197417169531043</v>
      </c>
      <c r="DT470">
        <f t="shared" si="396"/>
        <v>-44.332379601562565</v>
      </c>
      <c r="DU470">
        <f t="shared" si="397"/>
        <v>16.588293750000275</v>
      </c>
    </row>
    <row r="471" spans="1:125">
      <c r="A471">
        <v>0.46600000000000003</v>
      </c>
      <c r="B471">
        <f t="shared" si="350"/>
        <v>0.43644624738745613</v>
      </c>
      <c r="C471">
        <f t="shared" si="351"/>
        <v>1.8577000900799998</v>
      </c>
      <c r="D471">
        <f t="shared" si="352"/>
        <v>1.015283519999997</v>
      </c>
      <c r="E471">
        <f t="shared" si="353"/>
        <v>-29.583840000000009</v>
      </c>
      <c r="F471">
        <f t="shared" si="354"/>
        <v>-24.479999999999961</v>
      </c>
      <c r="N471">
        <f t="shared" si="355"/>
        <v>0.4333027602431882</v>
      </c>
      <c r="O471">
        <f t="shared" si="356"/>
        <v>1.9475785927582145</v>
      </c>
      <c r="P471">
        <f t="shared" si="357"/>
        <v>1.2412576097268451</v>
      </c>
      <c r="Q471">
        <f t="shared" si="358"/>
        <v>-36.023403783359967</v>
      </c>
      <c r="R471">
        <f t="shared" si="359"/>
        <v>-42.641907840000158</v>
      </c>
      <c r="AC471">
        <f t="shared" si="360"/>
        <v>0.41684184789906703</v>
      </c>
      <c r="AD471">
        <f t="shared" si="361"/>
        <v>2.4157347372782683</v>
      </c>
      <c r="AE471">
        <f t="shared" si="362"/>
        <v>2.6405292011850321</v>
      </c>
      <c r="AF471">
        <f t="shared" si="398"/>
        <v>-75.497942249700202</v>
      </c>
      <c r="AG471">
        <f t="shared" si="399"/>
        <v>-189.81823537055334</v>
      </c>
      <c r="AQ471">
        <f t="shared" si="363"/>
        <v>0.45041730136197944</v>
      </c>
      <c r="AR471">
        <f t="shared" si="364"/>
        <v>1.458240078176821</v>
      </c>
      <c r="AS471">
        <f t="shared" si="365"/>
        <v>1.0954232325136815E-2</v>
      </c>
      <c r="AT471">
        <f t="shared" si="366"/>
        <v>-0.96355651840013934</v>
      </c>
      <c r="AU471">
        <f t="shared" si="367"/>
        <v>56.239590400000452</v>
      </c>
      <c r="BD471">
        <f t="shared" si="368"/>
        <v>0.7139668526240488</v>
      </c>
      <c r="BE471">
        <f t="shared" si="369"/>
        <v>1.8540701441039784</v>
      </c>
      <c r="BF471">
        <f t="shared" si="370"/>
        <v>-5.9307832807170744</v>
      </c>
      <c r="BG471">
        <f t="shared" si="371"/>
        <v>-24.112392141600139</v>
      </c>
      <c r="BH471">
        <f t="shared" si="372"/>
        <v>328.64196959999981</v>
      </c>
      <c r="BQ471">
        <f t="shared" si="373"/>
        <v>0.36313673714797295</v>
      </c>
      <c r="BR471">
        <f t="shared" si="374"/>
        <v>1.9709557049217732</v>
      </c>
      <c r="BS471">
        <f t="shared" si="375"/>
        <v>3.0342678323378287</v>
      </c>
      <c r="BT471">
        <f t="shared" si="376"/>
        <v>-39.001156693799913</v>
      </c>
      <c r="BU471">
        <f t="shared" si="377"/>
        <v>-135.46287719999987</v>
      </c>
      <c r="CD471">
        <f t="shared" si="378"/>
        <v>0.42596795690656308</v>
      </c>
      <c r="CE471">
        <f t="shared" si="379"/>
        <v>2.157295099007384</v>
      </c>
      <c r="CF471">
        <f t="shared" si="380"/>
        <v>1.7685304857561412</v>
      </c>
      <c r="CG471">
        <f t="shared" si="381"/>
        <v>-51.049052611199869</v>
      </c>
      <c r="CH471">
        <f t="shared" si="382"/>
        <v>-85.019692800000257</v>
      </c>
      <c r="CQ471">
        <f t="shared" si="383"/>
        <v>0.48264386586321534</v>
      </c>
      <c r="CR471">
        <f t="shared" si="384"/>
        <v>1.9065301580264402</v>
      </c>
      <c r="CS471">
        <f t="shared" si="385"/>
        <v>-5.9945660125992561E-2</v>
      </c>
      <c r="CT471">
        <f t="shared" si="386"/>
        <v>-32.182393308842663</v>
      </c>
      <c r="CU471">
        <f t="shared" si="387"/>
        <v>26.509749589333438</v>
      </c>
      <c r="DD471">
        <f t="shared" si="388"/>
        <v>0.54253893850649759</v>
      </c>
      <c r="DE471">
        <f t="shared" si="389"/>
        <v>2.0345611886893398</v>
      </c>
      <c r="DF471">
        <f t="shared" si="390"/>
        <v>-1.3478584197211179</v>
      </c>
      <c r="DG471">
        <f t="shared" si="391"/>
        <v>-40.146118611600002</v>
      </c>
      <c r="DH471">
        <f t="shared" si="392"/>
        <v>82.414789600000006</v>
      </c>
      <c r="DQ471">
        <f t="shared" si="393"/>
        <v>0.49796768083593446</v>
      </c>
      <c r="DR471">
        <f t="shared" si="394"/>
        <v>2.0814888602815333</v>
      </c>
      <c r="DS471">
        <f t="shared" si="395"/>
        <v>-0.15629795586216133</v>
      </c>
      <c r="DT471">
        <f t="shared" si="396"/>
        <v>-44.314887493800001</v>
      </c>
      <c r="DU471">
        <f t="shared" si="397"/>
        <v>18.395722800000158</v>
      </c>
    </row>
    <row r="472" spans="1:125">
      <c r="A472">
        <v>0.46700000000000003</v>
      </c>
      <c r="B472">
        <f t="shared" si="350"/>
        <v>0.43830445018764197</v>
      </c>
      <c r="C472">
        <f t="shared" si="351"/>
        <v>1.8587005776300005</v>
      </c>
      <c r="D472">
        <f t="shared" si="352"/>
        <v>0.9856875599999988</v>
      </c>
      <c r="E472">
        <f t="shared" si="353"/>
        <v>-29.607959999999991</v>
      </c>
      <c r="F472">
        <f t="shared" si="354"/>
        <v>-23.759999999999991</v>
      </c>
      <c r="N472">
        <f t="shared" si="355"/>
        <v>0.43525095345908421</v>
      </c>
      <c r="O472">
        <f t="shared" si="356"/>
        <v>1.9488018316108451</v>
      </c>
      <c r="P472">
        <f t="shared" si="357"/>
        <v>1.2052130921190338</v>
      </c>
      <c r="Q472">
        <f t="shared" si="358"/>
        <v>-36.065424260459977</v>
      </c>
      <c r="R472">
        <f t="shared" si="359"/>
        <v>-41.398877519999928</v>
      </c>
      <c r="AC472">
        <f t="shared" si="360"/>
        <v>0.4192588903100915</v>
      </c>
      <c r="AD472">
        <f t="shared" si="361"/>
        <v>2.418337486097462</v>
      </c>
      <c r="AE472">
        <f t="shared" si="362"/>
        <v>2.5649372519886455</v>
      </c>
      <c r="AF472">
        <f t="shared" si="398"/>
        <v>-75.685053343909317</v>
      </c>
      <c r="AG472">
        <f t="shared" si="399"/>
        <v>-184.40144697999312</v>
      </c>
      <c r="AQ472">
        <f t="shared" si="363"/>
        <v>0.45187554675900987</v>
      </c>
      <c r="AR472">
        <f t="shared" si="364"/>
        <v>1.4582505599373532</v>
      </c>
      <c r="AS472">
        <f t="shared" si="365"/>
        <v>1.0018528359807988E-2</v>
      </c>
      <c r="AT472">
        <f t="shared" si="366"/>
        <v>-0.90811884239980145</v>
      </c>
      <c r="AU472">
        <f t="shared" si="367"/>
        <v>54.635011199999553</v>
      </c>
      <c r="BD472">
        <f t="shared" si="368"/>
        <v>0.71581795337147214</v>
      </c>
      <c r="BE472">
        <f t="shared" si="369"/>
        <v>1.8481273593941521</v>
      </c>
      <c r="BF472">
        <f t="shared" si="370"/>
        <v>-5.9547313788225793</v>
      </c>
      <c r="BG472">
        <f t="shared" si="371"/>
        <v>-23.783831648849855</v>
      </c>
      <c r="BH472">
        <f t="shared" si="372"/>
        <v>328.47649379999893</v>
      </c>
      <c r="BQ472">
        <f t="shared" si="373"/>
        <v>0.36510920348098713</v>
      </c>
      <c r="BR472">
        <f t="shared" si="374"/>
        <v>1.9739704496650181</v>
      </c>
      <c r="BS472">
        <f t="shared" si="375"/>
        <v>2.9951992098544427</v>
      </c>
      <c r="BT472">
        <f t="shared" si="376"/>
        <v>-39.135822413362533</v>
      </c>
      <c r="BU472">
        <f t="shared" si="377"/>
        <v>-133.86772035000013</v>
      </c>
      <c r="CD472">
        <f t="shared" si="378"/>
        <v>0.42812612775911585</v>
      </c>
      <c r="CE472">
        <f t="shared" si="379"/>
        <v>2.1590380908994837</v>
      </c>
      <c r="CF472">
        <f t="shared" si="380"/>
        <v>1.7174393337301197</v>
      </c>
      <c r="CG472">
        <f t="shared" si="381"/>
        <v>-51.132840868200077</v>
      </c>
      <c r="CH472">
        <f t="shared" si="382"/>
        <v>-82.556258399999479</v>
      </c>
      <c r="CQ472">
        <f t="shared" si="383"/>
        <v>0.48455036068579105</v>
      </c>
      <c r="CR472">
        <f t="shared" si="384"/>
        <v>1.9064541256235978</v>
      </c>
      <c r="CS472">
        <f t="shared" si="385"/>
        <v>-9.2114655993590588E-2</v>
      </c>
      <c r="CT472">
        <f t="shared" si="386"/>
        <v>-32.155455945535962</v>
      </c>
      <c r="CU472">
        <f t="shared" si="387"/>
        <v>27.364634368000068</v>
      </c>
      <c r="DD472">
        <f t="shared" si="388"/>
        <v>0.54457281907840283</v>
      </c>
      <c r="DE472">
        <f t="shared" si="389"/>
        <v>2.0331932710044693</v>
      </c>
      <c r="DF472">
        <f t="shared" si="390"/>
        <v>-1.3879630975412232</v>
      </c>
      <c r="DG472">
        <f t="shared" si="391"/>
        <v>-40.063003803224987</v>
      </c>
      <c r="DH472">
        <f t="shared" si="392"/>
        <v>83.814141300000074</v>
      </c>
      <c r="DQ472">
        <f t="shared" si="393"/>
        <v>0.50004908416220495</v>
      </c>
      <c r="DR472">
        <f t="shared" si="394"/>
        <v>2.081310408023151</v>
      </c>
      <c r="DS472">
        <f t="shared" si="395"/>
        <v>-0.20060334440806393</v>
      </c>
      <c r="DT472">
        <f t="shared" si="396"/>
        <v>-44.295588563362585</v>
      </c>
      <c r="DU472">
        <f t="shared" si="397"/>
        <v>20.201929650000466</v>
      </c>
    </row>
    <row r="473" spans="1:125">
      <c r="A473">
        <v>0.46800000000000003</v>
      </c>
      <c r="B473">
        <f t="shared" si="350"/>
        <v>0.44016363867340802</v>
      </c>
      <c r="C473">
        <f t="shared" si="351"/>
        <v>1.8596714572800006</v>
      </c>
      <c r="D473">
        <f t="shared" si="352"/>
        <v>0.95606784000000111</v>
      </c>
      <c r="E473">
        <f t="shared" si="353"/>
        <v>-29.631360000000015</v>
      </c>
      <c r="F473">
        <f t="shared" si="354"/>
        <v>-23.039999999999964</v>
      </c>
      <c r="N473">
        <f t="shared" si="355"/>
        <v>0.43720035188462236</v>
      </c>
      <c r="O473">
        <f t="shared" si="356"/>
        <v>1.9499890051428432</v>
      </c>
      <c r="P473">
        <f t="shared" si="357"/>
        <v>1.1691271757168673</v>
      </c>
      <c r="Q473">
        <f t="shared" si="358"/>
        <v>-36.106201205760037</v>
      </c>
      <c r="R473">
        <f t="shared" si="359"/>
        <v>-40.154849280000008</v>
      </c>
      <c r="AC473">
        <f t="shared" si="360"/>
        <v>0.42167849764300158</v>
      </c>
      <c r="AD473">
        <f t="shared" si="361"/>
        <v>2.4208645503153385</v>
      </c>
      <c r="AE473">
        <f t="shared" si="362"/>
        <v>2.4891609025798118</v>
      </c>
      <c r="AF473">
        <f t="shared" si="398"/>
        <v>-75.866740204788584</v>
      </c>
      <c r="AG473">
        <f t="shared" si="399"/>
        <v>-178.96984200216411</v>
      </c>
      <c r="AQ473">
        <f t="shared" si="363"/>
        <v>0.45333380217912134</v>
      </c>
      <c r="AR473">
        <f t="shared" si="364"/>
        <v>1.4582601334451428</v>
      </c>
      <c r="AS473">
        <f t="shared" si="365"/>
        <v>9.1374590361361641E-3</v>
      </c>
      <c r="AT473">
        <f t="shared" si="366"/>
        <v>-0.85428797439993787</v>
      </c>
      <c r="AU473">
        <f t="shared" si="367"/>
        <v>53.02599680000003</v>
      </c>
      <c r="BD473">
        <f t="shared" si="368"/>
        <v>0.71766309941488959</v>
      </c>
      <c r="BE473">
        <f t="shared" si="369"/>
        <v>1.8421607908382533</v>
      </c>
      <c r="BF473">
        <f t="shared" si="370"/>
        <v>-5.9783510016922019</v>
      </c>
      <c r="BG473">
        <f t="shared" si="371"/>
        <v>-23.455444185599987</v>
      </c>
      <c r="BH473">
        <f t="shared" si="372"/>
        <v>328.29592320000074</v>
      </c>
      <c r="BQ473">
        <f t="shared" si="373"/>
        <v>0.36708466500205561</v>
      </c>
      <c r="BR473">
        <f t="shared" si="374"/>
        <v>1.97694605871899</v>
      </c>
      <c r="BS473">
        <f t="shared" si="375"/>
        <v>2.9559967200691357</v>
      </c>
      <c r="BT473">
        <f t="shared" si="376"/>
        <v>-39.268890460800037</v>
      </c>
      <c r="BU473">
        <f t="shared" si="377"/>
        <v>-132.26754240000025</v>
      </c>
      <c r="CD473">
        <f t="shared" si="378"/>
        <v>0.43028601604412275</v>
      </c>
      <c r="CE473">
        <f t="shared" si="379"/>
        <v>2.1607299501561426</v>
      </c>
      <c r="CF473">
        <f t="shared" si="380"/>
        <v>1.6662656257228896</v>
      </c>
      <c r="CG473">
        <f t="shared" si="381"/>
        <v>-51.214164019200155</v>
      </c>
      <c r="CH473">
        <f t="shared" si="382"/>
        <v>-80.089497600000414</v>
      </c>
      <c r="CQ473">
        <f t="shared" si="383"/>
        <v>0.48645676339599159</v>
      </c>
      <c r="CR473">
        <f t="shared" si="384"/>
        <v>1.906345937835964</v>
      </c>
      <c r="CS473">
        <f t="shared" si="385"/>
        <v>-0.1242562873982892</v>
      </c>
      <c r="CT473">
        <f t="shared" si="386"/>
        <v>-32.127664726015958</v>
      </c>
      <c r="CU473">
        <f t="shared" si="387"/>
        <v>28.217461418666716</v>
      </c>
      <c r="DD473">
        <f t="shared" si="388"/>
        <v>0.54660531169419524</v>
      </c>
      <c r="DE473">
        <f t="shared" si="389"/>
        <v>2.0317852904322367</v>
      </c>
      <c r="DF473">
        <f t="shared" si="390"/>
        <v>-1.4279839615641583</v>
      </c>
      <c r="DG473">
        <f t="shared" si="391"/>
        <v>-39.978491705600007</v>
      </c>
      <c r="DH473">
        <f t="shared" si="392"/>
        <v>85.209363200000041</v>
      </c>
      <c r="DQ473">
        <f t="shared" si="393"/>
        <v>0.5021302868868146</v>
      </c>
      <c r="DR473">
        <f t="shared" si="394"/>
        <v>2.0810876603266713</v>
      </c>
      <c r="DS473">
        <f t="shared" si="395"/>
        <v>-0.2448885311308775</v>
      </c>
      <c r="DT473">
        <f t="shared" si="396"/>
        <v>-44.274484060800035</v>
      </c>
      <c r="DU473">
        <f t="shared" si="397"/>
        <v>22.006857599999762</v>
      </c>
    </row>
    <row r="474" spans="1:125">
      <c r="A474">
        <v>0.46899999999999997</v>
      </c>
      <c r="B474">
        <f t="shared" si="350"/>
        <v>0.44202378322509395</v>
      </c>
      <c r="C474">
        <f t="shared" si="351"/>
        <v>1.860612705629999</v>
      </c>
      <c r="D474">
        <f t="shared" si="352"/>
        <v>0.9264250800000049</v>
      </c>
      <c r="E474">
        <f t="shared" si="353"/>
        <v>-29.654040000000023</v>
      </c>
      <c r="F474">
        <f t="shared" si="354"/>
        <v>-22.319999999999993</v>
      </c>
      <c r="N474">
        <f t="shared" si="355"/>
        <v>0.43915091943399009</v>
      </c>
      <c r="O474">
        <f t="shared" si="356"/>
        <v>1.9511400725773456</v>
      </c>
      <c r="P474">
        <f t="shared" si="357"/>
        <v>1.1330011045460502</v>
      </c>
      <c r="Q474">
        <f t="shared" si="358"/>
        <v>-36.145733636460015</v>
      </c>
      <c r="R474">
        <f t="shared" si="359"/>
        <v>-38.909853359999943</v>
      </c>
      <c r="AC474">
        <f t="shared" si="360"/>
        <v>0.42410059412190027</v>
      </c>
      <c r="AD474">
        <f t="shared" si="361"/>
        <v>2.4233157482462477</v>
      </c>
      <c r="AE474">
        <f t="shared" si="362"/>
        <v>2.413205584527315</v>
      </c>
      <c r="AF474">
        <f t="shared" si="398"/>
        <v>-76.042988235770963</v>
      </c>
      <c r="AG474">
        <f t="shared" si="399"/>
        <v>-173.52386061868674</v>
      </c>
      <c r="AQ474">
        <f t="shared" si="363"/>
        <v>0.45479206674111122</v>
      </c>
      <c r="AR474">
        <f t="shared" si="364"/>
        <v>1.4582688525306837</v>
      </c>
      <c r="AS474">
        <f t="shared" si="365"/>
        <v>8.3094153508618263E-3</v>
      </c>
      <c r="AT474">
        <f t="shared" si="366"/>
        <v>-0.80206828239982997</v>
      </c>
      <c r="AU474">
        <f t="shared" si="367"/>
        <v>51.412681600000269</v>
      </c>
      <c r="BD474">
        <f t="shared" si="368"/>
        <v>0.71950226713466425</v>
      </c>
      <c r="BE474">
        <f t="shared" si="369"/>
        <v>1.8361707668224858</v>
      </c>
      <c r="BF474">
        <f t="shared" si="370"/>
        <v>-6.0016423298901298</v>
      </c>
      <c r="BG474">
        <f t="shared" si="371"/>
        <v>-23.127244808849952</v>
      </c>
      <c r="BH474">
        <f t="shared" si="372"/>
        <v>328.10033340000018</v>
      </c>
      <c r="BQ474">
        <f t="shared" si="373"/>
        <v>0.36906308250882158</v>
      </c>
      <c r="BR474">
        <f t="shared" si="374"/>
        <v>1.9798823990160612</v>
      </c>
      <c r="BS474">
        <f t="shared" si="375"/>
        <v>2.9166619631550912</v>
      </c>
      <c r="BT474">
        <f t="shared" si="376"/>
        <v>-39.400355843362476</v>
      </c>
      <c r="BU474">
        <f t="shared" si="377"/>
        <v>-130.66240004999997</v>
      </c>
      <c r="CD474">
        <f t="shared" si="378"/>
        <v>0.43244757058808103</v>
      </c>
      <c r="CE474">
        <f t="shared" si="379"/>
        <v>2.1623705954544841</v>
      </c>
      <c r="CF474">
        <f t="shared" si="380"/>
        <v>1.6150118284868213</v>
      </c>
      <c r="CG474">
        <f t="shared" si="381"/>
        <v>-51.293018788199959</v>
      </c>
      <c r="CH474">
        <f t="shared" si="382"/>
        <v>-77.619511199999806</v>
      </c>
      <c r="CQ474">
        <f t="shared" si="383"/>
        <v>0.48836304185225576</v>
      </c>
      <c r="CR474">
        <f t="shared" si="384"/>
        <v>1.9062056224545858</v>
      </c>
      <c r="CS474">
        <f t="shared" si="385"/>
        <v>-0.1563697015133495</v>
      </c>
      <c r="CT474">
        <f t="shared" si="386"/>
        <v>-32.099021709802635</v>
      </c>
      <c r="CU474">
        <f t="shared" si="387"/>
        <v>29.068227157333403</v>
      </c>
      <c r="DD474">
        <f t="shared" si="388"/>
        <v>0.54863637633312656</v>
      </c>
      <c r="DE474">
        <f t="shared" si="389"/>
        <v>2.03033733148439</v>
      </c>
      <c r="DF474">
        <f t="shared" si="390"/>
        <v>-1.467919616570506</v>
      </c>
      <c r="DG474">
        <f t="shared" si="391"/>
        <v>-39.892586463225022</v>
      </c>
      <c r="DH474">
        <f t="shared" si="392"/>
        <v>86.600425900000005</v>
      </c>
      <c r="DQ474">
        <f t="shared" si="393"/>
        <v>0.50421124472472678</v>
      </c>
      <c r="DR474">
        <f t="shared" si="394"/>
        <v>2.080820638296486</v>
      </c>
      <c r="DS474">
        <f t="shared" si="395"/>
        <v>-0.28915171110739557</v>
      </c>
      <c r="DT474">
        <f t="shared" si="396"/>
        <v>-44.251575293362507</v>
      </c>
      <c r="DU474">
        <f t="shared" si="397"/>
        <v>23.810449949999906</v>
      </c>
    </row>
    <row r="475" spans="1:125">
      <c r="A475">
        <v>0.47</v>
      </c>
      <c r="B475">
        <f t="shared" si="350"/>
        <v>0.44388485419999979</v>
      </c>
      <c r="C475">
        <f t="shared" si="351"/>
        <v>1.8615243000000006</v>
      </c>
      <c r="D475">
        <f t="shared" si="352"/>
        <v>0.89675999999999689</v>
      </c>
      <c r="E475">
        <f t="shared" si="353"/>
        <v>-29.675999999999988</v>
      </c>
      <c r="F475">
        <f t="shared" si="354"/>
        <v>-21.600000000000023</v>
      </c>
      <c r="N475">
        <f t="shared" si="355"/>
        <v>0.44110261998121997</v>
      </c>
      <c r="O475">
        <f t="shared" si="356"/>
        <v>1.9522549943819996</v>
      </c>
      <c r="P475">
        <f t="shared" si="357"/>
        <v>1.0968361236000037</v>
      </c>
      <c r="Q475">
        <f t="shared" si="358"/>
        <v>-36.184020600000053</v>
      </c>
      <c r="R475">
        <f t="shared" si="359"/>
        <v>-37.663919999999848</v>
      </c>
      <c r="AC475">
        <f t="shared" si="360"/>
        <v>0.42652510379192154</v>
      </c>
      <c r="AD475">
        <f t="shared" si="361"/>
        <v>2.4256909036433503</v>
      </c>
      <c r="AE475">
        <f t="shared" si="362"/>
        <v>2.3370767437750821</v>
      </c>
      <c r="AF475">
        <f t="shared" si="398"/>
        <v>-76.213783280879568</v>
      </c>
      <c r="AG475">
        <f t="shared" si="399"/>
        <v>-168.06394382399685</v>
      </c>
      <c r="AQ475">
        <f t="shared" si="363"/>
        <v>0.45625033961679962</v>
      </c>
      <c r="AR475">
        <f t="shared" si="364"/>
        <v>1.4582767694133385</v>
      </c>
      <c r="AS475">
        <f t="shared" si="365"/>
        <v>7.5327839999239643E-3</v>
      </c>
      <c r="AT475">
        <f t="shared" si="366"/>
        <v>-0.75146399999988489</v>
      </c>
      <c r="AU475">
        <f t="shared" si="367"/>
        <v>49.795199999999568</v>
      </c>
      <c r="BD475">
        <f t="shared" si="368"/>
        <v>0.72133543323944926</v>
      </c>
      <c r="BE475">
        <f t="shared" si="369"/>
        <v>1.8301576155450039</v>
      </c>
      <c r="BF475">
        <f t="shared" si="370"/>
        <v>-6.0246055590000651</v>
      </c>
      <c r="BG475">
        <f t="shared" si="371"/>
        <v>-22.799248499999862</v>
      </c>
      <c r="BH475">
        <f t="shared" si="372"/>
        <v>327.88980000000015</v>
      </c>
      <c r="BQ475">
        <f t="shared" si="373"/>
        <v>0.3710444166666626</v>
      </c>
      <c r="BR475">
        <f t="shared" si="374"/>
        <v>1.9827793390912487</v>
      </c>
      <c r="BS475">
        <f t="shared" si="375"/>
        <v>2.8771965442500118</v>
      </c>
      <c r="BT475">
        <f t="shared" si="376"/>
        <v>-39.530213625000044</v>
      </c>
      <c r="BU475">
        <f t="shared" si="377"/>
        <v>-129.05235000000005</v>
      </c>
      <c r="CD475">
        <f t="shared" si="378"/>
        <v>0.43461074013740036</v>
      </c>
      <c r="CE475">
        <f t="shared" si="379"/>
        <v>2.1639599479399969</v>
      </c>
      <c r="CF475">
        <f t="shared" si="380"/>
        <v>1.5636804120000143</v>
      </c>
      <c r="CG475">
        <f t="shared" si="381"/>
        <v>-51.36940200000015</v>
      </c>
      <c r="CH475">
        <f t="shared" si="382"/>
        <v>-75.146399999999858</v>
      </c>
      <c r="CQ475">
        <f t="shared" si="383"/>
        <v>0.49026916394124087</v>
      </c>
      <c r="CR475">
        <f t="shared" si="384"/>
        <v>1.9060332081223119</v>
      </c>
      <c r="CS475">
        <f t="shared" si="385"/>
        <v>-0.18845404757332607</v>
      </c>
      <c r="CT475">
        <f t="shared" si="386"/>
        <v>-32.069528959999971</v>
      </c>
      <c r="CU475">
        <f t="shared" si="387"/>
        <v>29.916928000000027</v>
      </c>
      <c r="DD475">
        <f t="shared" si="388"/>
        <v>0.55066597305965814</v>
      </c>
      <c r="DE475">
        <f t="shared" si="389"/>
        <v>2.0288494800658343</v>
      </c>
      <c r="DF475">
        <f t="shared" si="390"/>
        <v>-1.5077686715000027</v>
      </c>
      <c r="DG475">
        <f t="shared" si="391"/>
        <v>-39.805292250000001</v>
      </c>
      <c r="DH475">
        <f t="shared" si="392"/>
        <v>87.987300000000005</v>
      </c>
      <c r="DQ475">
        <f t="shared" si="393"/>
        <v>0.50629191341291246</v>
      </c>
      <c r="DR475">
        <f t="shared" si="394"/>
        <v>2.0805093648412494</v>
      </c>
      <c r="DS475">
        <f t="shared" si="395"/>
        <v>-0.33339108074999046</v>
      </c>
      <c r="DT475">
        <f t="shared" si="396"/>
        <v>-44.226863625000021</v>
      </c>
      <c r="DU475">
        <f t="shared" si="397"/>
        <v>25.612649999999917</v>
      </c>
    </row>
    <row r="476" spans="1:125">
      <c r="A476">
        <v>0.47099999999999997</v>
      </c>
      <c r="B476">
        <f t="shared" si="350"/>
        <v>0.445746821933106</v>
      </c>
      <c r="C476">
        <f t="shared" si="351"/>
        <v>1.8624062184300008</v>
      </c>
      <c r="D476">
        <f t="shared" si="352"/>
        <v>0.86707331999999759</v>
      </c>
      <c r="E476">
        <f t="shared" si="353"/>
        <v>-29.697240000000008</v>
      </c>
      <c r="F476">
        <f t="shared" si="354"/>
        <v>-20.879999999999995</v>
      </c>
      <c r="N476">
        <f t="shared" si="355"/>
        <v>0.44305541736143472</v>
      </c>
      <c r="O476">
        <f t="shared" si="356"/>
        <v>1.9533337322699205</v>
      </c>
      <c r="P476">
        <f t="shared" si="357"/>
        <v>1.0606334788095513</v>
      </c>
      <c r="Q476">
        <f t="shared" si="358"/>
        <v>-36.221061174060019</v>
      </c>
      <c r="R476">
        <f t="shared" si="359"/>
        <v>-36.417079439999952</v>
      </c>
      <c r="AC476">
        <f t="shared" si="360"/>
        <v>0.42895195052468238</v>
      </c>
      <c r="AD476">
        <f t="shared" si="361"/>
        <v>2.4279898457127209</v>
      </c>
      <c r="AE476">
        <f t="shared" si="362"/>
        <v>2.2607798402038561</v>
      </c>
      <c r="AF476">
        <f t="shared" si="398"/>
        <v>-76.379111625533255</v>
      </c>
      <c r="AG476">
        <f t="shared" si="399"/>
        <v>-162.59053340002538</v>
      </c>
      <c r="AQ476">
        <f t="shared" si="363"/>
        <v>0.45770862002942214</v>
      </c>
      <c r="AR476">
        <f t="shared" si="364"/>
        <v>1.4582839346970187</v>
      </c>
      <c r="AS476">
        <f t="shared" si="365"/>
        <v>6.8059475130972658E-3</v>
      </c>
      <c r="AT476">
        <f t="shared" si="366"/>
        <v>-0.70247922639987337</v>
      </c>
      <c r="AU476">
        <f t="shared" si="367"/>
        <v>48.173686399999497</v>
      </c>
      <c r="BD476">
        <f t="shared" si="368"/>
        <v>0.72316257476600077</v>
      </c>
      <c r="BE476">
        <f t="shared" si="369"/>
        <v>1.8241216650008454</v>
      </c>
      <c r="BF476">
        <f t="shared" si="370"/>
        <v>-6.0472408995488873</v>
      </c>
      <c r="BG476">
        <f t="shared" si="371"/>
        <v>-22.471470164849933</v>
      </c>
      <c r="BH476">
        <f t="shared" si="372"/>
        <v>327.66439859999969</v>
      </c>
      <c r="BQ476">
        <f t="shared" si="373"/>
        <v>0.37302862801029307</v>
      </c>
      <c r="BR476">
        <f t="shared" si="374"/>
        <v>1.9856367490871887</v>
      </c>
      <c r="BS476">
        <f t="shared" si="375"/>
        <v>2.8376020733991538</v>
      </c>
      <c r="BT476">
        <f t="shared" si="376"/>
        <v>-39.658458926362556</v>
      </c>
      <c r="BU476">
        <f t="shared" si="377"/>
        <v>-127.43744894999998</v>
      </c>
      <c r="CD476">
        <f t="shared" si="378"/>
        <v>0.43677547336086847</v>
      </c>
      <c r="CE476">
        <f t="shared" si="379"/>
        <v>2.1654979312297331</v>
      </c>
      <c r="CF476">
        <f t="shared" si="380"/>
        <v>1.5122738493651617</v>
      </c>
      <c r="CG476">
        <f t="shared" si="381"/>
        <v>-51.443310580200063</v>
      </c>
      <c r="CH476">
        <f t="shared" si="382"/>
        <v>-72.670264799999586</v>
      </c>
      <c r="CQ476">
        <f t="shared" si="383"/>
        <v>0.49217509757867145</v>
      </c>
      <c r="CR476">
        <f t="shared" si="384"/>
        <v>1.905828724331716</v>
      </c>
      <c r="CS476">
        <f t="shared" si="385"/>
        <v>-0.2205084768776796</v>
      </c>
      <c r="CT476">
        <f t="shared" si="386"/>
        <v>-32.039188543295985</v>
      </c>
      <c r="CU476">
        <f t="shared" si="387"/>
        <v>30.763560362666688</v>
      </c>
      <c r="DD476">
        <f t="shared" si="388"/>
        <v>0.55269406202485039</v>
      </c>
      <c r="DE476">
        <f t="shared" si="389"/>
        <v>2.0273218234704222</v>
      </c>
      <c r="DF476">
        <f t="shared" si="390"/>
        <v>-1.5475297394809955</v>
      </c>
      <c r="DG476">
        <f t="shared" si="391"/>
        <v>-39.716613269224986</v>
      </c>
      <c r="DH476">
        <f t="shared" si="392"/>
        <v>89.369956099999911</v>
      </c>
      <c r="DQ476">
        <f t="shared" si="393"/>
        <v>0.50837224871215148</v>
      </c>
      <c r="DR476">
        <f t="shared" si="394"/>
        <v>2.0801538646725111</v>
      </c>
      <c r="DS476">
        <f t="shared" si="395"/>
        <v>-0.37760483786334476</v>
      </c>
      <c r="DT476">
        <f t="shared" si="396"/>
        <v>-44.200350476362502</v>
      </c>
      <c r="DU476">
        <f t="shared" si="397"/>
        <v>27.413401050000061</v>
      </c>
    </row>
    <row r="477" spans="1:125">
      <c r="A477">
        <v>0.47199999999999998</v>
      </c>
      <c r="B477">
        <f t="shared" si="350"/>
        <v>0.44760965673779191</v>
      </c>
      <c r="C477">
        <f t="shared" si="351"/>
        <v>1.8632584396800003</v>
      </c>
      <c r="D477">
        <f t="shared" si="352"/>
        <v>0.8373657600000044</v>
      </c>
      <c r="E477">
        <f t="shared" si="353"/>
        <v>-29.717759999999998</v>
      </c>
      <c r="F477">
        <f t="shared" si="354"/>
        <v>-20.160000000000025</v>
      </c>
      <c r="N477">
        <f t="shared" si="355"/>
        <v>0.44500927537209362</v>
      </c>
      <c r="O477">
        <f t="shared" si="356"/>
        <v>1.9543762492006072</v>
      </c>
      <c r="P477">
        <f t="shared" si="357"/>
        <v>1.0243944170127346</v>
      </c>
      <c r="Q477">
        <f t="shared" si="358"/>
        <v>-36.256854466559993</v>
      </c>
      <c r="R477">
        <f t="shared" si="359"/>
        <v>-35.169361919999801</v>
      </c>
      <c r="AC477">
        <f t="shared" si="360"/>
        <v>0.43138105802373466</v>
      </c>
      <c r="AD477">
        <f t="shared" si="361"/>
        <v>2.4302124091271198</v>
      </c>
      <c r="AE477">
        <f t="shared" si="362"/>
        <v>2.1843203471866879</v>
      </c>
      <c r="AF477">
        <f t="shared" si="398"/>
        <v>-76.538959997309007</v>
      </c>
      <c r="AG477">
        <f t="shared" si="399"/>
        <v>-157.10407189069701</v>
      </c>
      <c r="AQ477">
        <f t="shared" si="363"/>
        <v>0.45916690725200682</v>
      </c>
      <c r="AR477">
        <f t="shared" si="364"/>
        <v>1.4582903973661838</v>
      </c>
      <c r="AS477">
        <f t="shared" si="365"/>
        <v>6.1272843878512617E-3</v>
      </c>
      <c r="AT477">
        <f t="shared" si="366"/>
        <v>-0.65511792639995292</v>
      </c>
      <c r="AU477">
        <f t="shared" si="367"/>
        <v>46.548275199999807</v>
      </c>
      <c r="BD477">
        <f t="shared" si="368"/>
        <v>0.72498366907895739</v>
      </c>
      <c r="BE477">
        <f t="shared" si="369"/>
        <v>1.8180632429671211</v>
      </c>
      <c r="BF477">
        <f t="shared" si="370"/>
        <v>-6.069548576931826</v>
      </c>
      <c r="BG477">
        <f t="shared" si="371"/>
        <v>-22.143924633599795</v>
      </c>
      <c r="BH477">
        <f t="shared" si="372"/>
        <v>327.42420479999942</v>
      </c>
      <c r="BQ477">
        <f t="shared" si="373"/>
        <v>0.37501567694537746</v>
      </c>
      <c r="BR477">
        <f t="shared" si="374"/>
        <v>1.9884545007589791</v>
      </c>
      <c r="BS477">
        <f t="shared" si="375"/>
        <v>2.7978801654988814</v>
      </c>
      <c r="BT477">
        <f t="shared" si="376"/>
        <v>-39.785086924800098</v>
      </c>
      <c r="BU477">
        <f t="shared" si="377"/>
        <v>-125.8177536000004</v>
      </c>
      <c r="CD477">
        <f t="shared" si="378"/>
        <v>0.43894171885213079</v>
      </c>
      <c r="CE477">
        <f t="shared" si="379"/>
        <v>2.1669844714153563</v>
      </c>
      <c r="CF477">
        <f t="shared" si="380"/>
        <v>1.4607946167091193</v>
      </c>
      <c r="CG477">
        <f t="shared" si="381"/>
        <v>-51.514741555199947</v>
      </c>
      <c r="CH477">
        <f t="shared" si="382"/>
        <v>-70.191206399999373</v>
      </c>
      <c r="CQ477">
        <f t="shared" si="383"/>
        <v>0.49408081071018883</v>
      </c>
      <c r="CR477">
        <f t="shared" si="384"/>
        <v>1.9055922014230409</v>
      </c>
      <c r="CS477">
        <f t="shared" si="385"/>
        <v>-0.252532142794332</v>
      </c>
      <c r="CT477">
        <f t="shared" si="386"/>
        <v>-32.008002529962624</v>
      </c>
      <c r="CU477">
        <f t="shared" si="387"/>
        <v>31.608120661333317</v>
      </c>
      <c r="DD477">
        <f t="shared" si="388"/>
        <v>0.55472060346775087</v>
      </c>
      <c r="DE477">
        <f t="shared" si="389"/>
        <v>2.0257544503767848</v>
      </c>
      <c r="DF477">
        <f t="shared" si="390"/>
        <v>-1.5872014378598447</v>
      </c>
      <c r="DG477">
        <f t="shared" si="391"/>
        <v>-39.626553753600007</v>
      </c>
      <c r="DH477">
        <f t="shared" si="392"/>
        <v>90.748364800000104</v>
      </c>
      <c r="DQ477">
        <f t="shared" si="393"/>
        <v>0.51045220640883737</v>
      </c>
      <c r="DR477">
        <f t="shared" si="394"/>
        <v>2.0797541643032984</v>
      </c>
      <c r="DS477">
        <f t="shared" si="395"/>
        <v>-0.42179118170111707</v>
      </c>
      <c r="DT477">
        <f t="shared" si="396"/>
        <v>-44.17203732480003</v>
      </c>
      <c r="DU477">
        <f t="shared" si="397"/>
        <v>29.212646400000153</v>
      </c>
    </row>
    <row r="478" spans="1:125">
      <c r="A478">
        <v>0.47299999999999998</v>
      </c>
      <c r="B478">
        <f t="shared" si="350"/>
        <v>0.449473328906558</v>
      </c>
      <c r="C478">
        <f t="shared" si="351"/>
        <v>1.8640809432300003</v>
      </c>
      <c r="D478">
        <f t="shared" si="352"/>
        <v>0.80763803999999695</v>
      </c>
      <c r="E478">
        <f t="shared" si="353"/>
        <v>-29.737560000000002</v>
      </c>
      <c r="F478">
        <f t="shared" si="354"/>
        <v>-19.439999999999998</v>
      </c>
      <c r="N478">
        <f t="shared" si="355"/>
        <v>0.44696415777423854</v>
      </c>
      <c r="O478">
        <f t="shared" si="356"/>
        <v>1.9553825093808399</v>
      </c>
      <c r="P478">
        <f t="shared" si="357"/>
        <v>0.98812018592456585</v>
      </c>
      <c r="Q478">
        <f t="shared" si="358"/>
        <v>-36.291399615659977</v>
      </c>
      <c r="R478">
        <f t="shared" si="359"/>
        <v>-33.920797680000078</v>
      </c>
      <c r="AC478">
        <f t="shared" si="360"/>
        <v>0.43381234983004235</v>
      </c>
      <c r="AD478">
        <f t="shared" si="361"/>
        <v>2.4323584340392745</v>
      </c>
      <c r="AE478">
        <f t="shared" si="362"/>
        <v>2.1077037511482715</v>
      </c>
      <c r="AF478">
        <f t="shared" si="398"/>
        <v>-76.693315566705223</v>
      </c>
      <c r="AG478">
        <f t="shared" si="399"/>
        <v>-151.60500257663261</v>
      </c>
      <c r="AQ478">
        <f t="shared" si="363"/>
        <v>0.46062520060575479</v>
      </c>
      <c r="AR478">
        <f t="shared" si="364"/>
        <v>1.4582962047818211</v>
      </c>
      <c r="AS478">
        <f t="shared" si="365"/>
        <v>5.4951692241687056E-3</v>
      </c>
      <c r="AT478">
        <f t="shared" si="366"/>
        <v>-0.60938393039992889</v>
      </c>
      <c r="AU478">
        <f t="shared" si="367"/>
        <v>44.919100799999342</v>
      </c>
      <c r="BD478">
        <f t="shared" si="368"/>
        <v>0.7267986938706229</v>
      </c>
      <c r="BE478">
        <f t="shared" si="369"/>
        <v>1.811982676988138</v>
      </c>
      <c r="BF478">
        <f t="shared" si="370"/>
        <v>-6.0915288313363973</v>
      </c>
      <c r="BG478">
        <f t="shared" si="371"/>
        <v>-21.816626660850005</v>
      </c>
      <c r="BH478">
        <f t="shared" si="372"/>
        <v>327.16929419999997</v>
      </c>
      <c r="BQ478">
        <f t="shared" si="373"/>
        <v>0.37700552375014251</v>
      </c>
      <c r="BR478">
        <f t="shared" si="374"/>
        <v>1.9912324674790163</v>
      </c>
      <c r="BS478">
        <f t="shared" si="375"/>
        <v>2.7580324402397967</v>
      </c>
      <c r="BT478">
        <f t="shared" si="376"/>
        <v>-39.910092854362475</v>
      </c>
      <c r="BU478">
        <f t="shared" si="377"/>
        <v>-124.19332064999981</v>
      </c>
      <c r="CD478">
        <f t="shared" si="378"/>
        <v>0.44110942513215989</v>
      </c>
      <c r="CE478">
        <f t="shared" si="379"/>
        <v>2.1684194970661315</v>
      </c>
      <c r="CF478">
        <f t="shared" si="380"/>
        <v>1.4092451930818832</v>
      </c>
      <c r="CG478">
        <f t="shared" si="381"/>
        <v>-51.583692052200036</v>
      </c>
      <c r="CH478">
        <f t="shared" si="382"/>
        <v>-67.709325600000739</v>
      </c>
      <c r="CQ478">
        <f t="shared" si="383"/>
        <v>0.4959862713121973</v>
      </c>
      <c r="CR478">
        <f t="shared" si="384"/>
        <v>1.9053236705821335</v>
      </c>
      <c r="CS478">
        <f t="shared" si="385"/>
        <v>-0.28452420076330009</v>
      </c>
      <c r="CT478">
        <f t="shared" si="386"/>
        <v>-31.975972993855972</v>
      </c>
      <c r="CU478">
        <f t="shared" si="387"/>
        <v>32.450605312000079</v>
      </c>
      <c r="DD478">
        <f t="shared" si="388"/>
        <v>0.5567455577167757</v>
      </c>
      <c r="DE478">
        <f t="shared" si="389"/>
        <v>2.0241474508440862</v>
      </c>
      <c r="DF478">
        <f t="shared" si="390"/>
        <v>-1.6267823882302874</v>
      </c>
      <c r="DG478">
        <f t="shared" si="391"/>
        <v>-39.535117965224977</v>
      </c>
      <c r="DH478">
        <f t="shared" si="392"/>
        <v>92.122496699999942</v>
      </c>
      <c r="DQ478">
        <f t="shared" si="393"/>
        <v>0.51253174231677567</v>
      </c>
      <c r="DR478">
        <f t="shared" si="394"/>
        <v>2.0793102920466326</v>
      </c>
      <c r="DS478">
        <f t="shared" si="395"/>
        <v>-0.46594831302269846</v>
      </c>
      <c r="DT478">
        <f t="shared" si="396"/>
        <v>-44.141925704362521</v>
      </c>
      <c r="DU478">
        <f t="shared" si="397"/>
        <v>31.010329349999893</v>
      </c>
    </row>
    <row r="479" spans="1:125">
      <c r="A479">
        <v>0.47399999999999998</v>
      </c>
      <c r="B479">
        <f t="shared" si="350"/>
        <v>0.45133780871174395</v>
      </c>
      <c r="C479">
        <f t="shared" si="351"/>
        <v>1.8648737092799994</v>
      </c>
      <c r="D479">
        <f t="shared" si="352"/>
        <v>0.77789087999999929</v>
      </c>
      <c r="E479">
        <f t="shared" si="353"/>
        <v>-29.75663999999999</v>
      </c>
      <c r="F479">
        <f t="shared" si="354"/>
        <v>-18.720000000000027</v>
      </c>
      <c r="N479">
        <f t="shared" si="355"/>
        <v>0.44892002829374278</v>
      </c>
      <c r="O479">
        <f t="shared" si="356"/>
        <v>1.9563524782655373</v>
      </c>
      <c r="P479">
        <f t="shared" si="357"/>
        <v>0.9518120341067533</v>
      </c>
      <c r="Q479">
        <f t="shared" si="358"/>
        <v>-36.324695789759964</v>
      </c>
      <c r="R479">
        <f t="shared" si="359"/>
        <v>-32.671416960000101</v>
      </c>
      <c r="AC479">
        <f t="shared" si="360"/>
        <v>0.43624574932746674</v>
      </c>
      <c r="AD479">
        <f t="shared" si="361"/>
        <v>2.4344277660946192</v>
      </c>
      <c r="AE479">
        <f t="shared" si="362"/>
        <v>2.0309355511209901</v>
      </c>
      <c r="AF479">
        <f t="shared" si="398"/>
        <v>-76.842165947851925</v>
      </c>
      <c r="AG479">
        <f t="shared" si="399"/>
        <v>-146.09376944967335</v>
      </c>
      <c r="AQ479">
        <f t="shared" si="363"/>
        <v>0.46208349945841598</v>
      </c>
      <c r="AR479">
        <f t="shared" si="364"/>
        <v>1.4583014026776095</v>
      </c>
      <c r="AS479">
        <f t="shared" si="365"/>
        <v>4.9079728588985461E-3</v>
      </c>
      <c r="AT479">
        <f t="shared" si="366"/>
        <v>-0.56528093439993654</v>
      </c>
      <c r="AU479">
        <f t="shared" si="367"/>
        <v>43.286297599999216</v>
      </c>
      <c r="BD479">
        <f t="shared" si="368"/>
        <v>0.72860762716072036</v>
      </c>
      <c r="BE479">
        <f t="shared" si="369"/>
        <v>1.8058802943606396</v>
      </c>
      <c r="BF479">
        <f t="shared" si="370"/>
        <v>-6.1131819176668429</v>
      </c>
      <c r="BG479">
        <f t="shared" si="371"/>
        <v>-21.489590925600083</v>
      </c>
      <c r="BH479">
        <f t="shared" si="372"/>
        <v>326.89974239999947</v>
      </c>
      <c r="BQ479">
        <f t="shared" si="373"/>
        <v>0.37899812857699844</v>
      </c>
      <c r="BR479">
        <f t="shared" si="374"/>
        <v>1.9939705242417629</v>
      </c>
      <c r="BS479">
        <f t="shared" si="375"/>
        <v>2.7180605220501537</v>
      </c>
      <c r="BT479">
        <f t="shared" si="376"/>
        <v>-40.033472005799993</v>
      </c>
      <c r="BU479">
        <f t="shared" si="377"/>
        <v>-122.56420679999974</v>
      </c>
      <c r="CD479">
        <f t="shared" si="378"/>
        <v>0.44327854065174022</v>
      </c>
      <c r="CE479">
        <f t="shared" si="379"/>
        <v>2.169802939231789</v>
      </c>
      <c r="CF479">
        <f t="shared" si="380"/>
        <v>1.357628060355843</v>
      </c>
      <c r="CG479">
        <f t="shared" si="381"/>
        <v>-51.650159299199913</v>
      </c>
      <c r="CH479">
        <f t="shared" si="382"/>
        <v>-65.224723200000426</v>
      </c>
      <c r="CQ479">
        <f t="shared" si="383"/>
        <v>0.49789144739270969</v>
      </c>
      <c r="CR479">
        <f t="shared" si="384"/>
        <v>1.9050231638383484</v>
      </c>
      <c r="CS479">
        <f t="shared" si="385"/>
        <v>-0.31648380830022782</v>
      </c>
      <c r="CT479">
        <f t="shared" si="386"/>
        <v>-31.943102012415945</v>
      </c>
      <c r="CU479">
        <f t="shared" si="387"/>
        <v>33.291010730666727</v>
      </c>
      <c r="DD479">
        <f t="shared" si="388"/>
        <v>0.55876888519108936</v>
      </c>
      <c r="DE479">
        <f t="shared" si="389"/>
        <v>2.0225009163077519</v>
      </c>
      <c r="DF479">
        <f t="shared" si="390"/>
        <v>-1.6662712164628806</v>
      </c>
      <c r="DG479">
        <f t="shared" si="391"/>
        <v>-39.442310195599994</v>
      </c>
      <c r="DH479">
        <f t="shared" si="392"/>
        <v>93.492322400000035</v>
      </c>
      <c r="DQ479">
        <f t="shared" si="393"/>
        <v>0.51461081227898542</v>
      </c>
      <c r="DR479">
        <f t="shared" si="394"/>
        <v>2.0788222780140018</v>
      </c>
      <c r="DS479">
        <f t="shared" si="395"/>
        <v>-0.51007443414984799</v>
      </c>
      <c r="DT479">
        <f t="shared" si="396"/>
        <v>-44.110017205799991</v>
      </c>
      <c r="DU479">
        <f t="shared" si="397"/>
        <v>32.806393200000002</v>
      </c>
    </row>
    <row r="480" spans="1:125">
      <c r="A480">
        <v>0.47499999999999998</v>
      </c>
      <c r="B480">
        <f t="shared" si="350"/>
        <v>0.45320306640624991</v>
      </c>
      <c r="C480">
        <f t="shared" si="351"/>
        <v>1.8656367187500003</v>
      </c>
      <c r="D480">
        <f t="shared" si="352"/>
        <v>0.74812500000000171</v>
      </c>
      <c r="E480">
        <f t="shared" si="353"/>
        <v>-29.775000000000006</v>
      </c>
      <c r="F480">
        <f t="shared" si="354"/>
        <v>-18</v>
      </c>
      <c r="N480">
        <f t="shared" si="355"/>
        <v>0.45087685062255844</v>
      </c>
      <c r="O480">
        <f t="shared" si="356"/>
        <v>1.957286122558594</v>
      </c>
      <c r="P480">
        <f t="shared" si="357"/>
        <v>0.91547121093750317</v>
      </c>
      <c r="Q480">
        <f t="shared" si="358"/>
        <v>-36.356742187500018</v>
      </c>
      <c r="R480">
        <f t="shared" si="359"/>
        <v>-31.421249999999986</v>
      </c>
      <c r="AC480">
        <f t="shared" si="360"/>
        <v>0.43868117974826887</v>
      </c>
      <c r="AD480">
        <f t="shared" si="361"/>
        <v>2.4364202564437822</v>
      </c>
      <c r="AE480">
        <f t="shared" si="362"/>
        <v>1.9540212583008305</v>
      </c>
      <c r="AF480">
        <f t="shared" si="398"/>
        <v>-76.985499199218737</v>
      </c>
      <c r="AG480">
        <f t="shared" si="399"/>
        <v>-140.57081718751033</v>
      </c>
      <c r="AQ480">
        <f t="shared" si="363"/>
        <v>0.4635418032226557</v>
      </c>
      <c r="AR480">
        <f t="shared" si="364"/>
        <v>1.4583060351562511</v>
      </c>
      <c r="AS480">
        <f t="shared" si="365"/>
        <v>4.3640624999738975E-3</v>
      </c>
      <c r="AT480">
        <f t="shared" si="366"/>
        <v>-0.52281249999992951</v>
      </c>
      <c r="AU480">
        <f t="shared" si="367"/>
        <v>41.649999999999636</v>
      </c>
      <c r="BD480">
        <f t="shared" si="368"/>
        <v>0.73041044729614213</v>
      </c>
      <c r="BE480">
        <f t="shared" si="369"/>
        <v>1.7997564221191453</v>
      </c>
      <c r="BF480">
        <f t="shared" si="370"/>
        <v>-6.1345081054687682</v>
      </c>
      <c r="BG480">
        <f t="shared" si="371"/>
        <v>-21.162832031249962</v>
      </c>
      <c r="BH480">
        <f t="shared" si="372"/>
        <v>326.61562499999991</v>
      </c>
      <c r="BQ480">
        <f t="shared" si="373"/>
        <v>0.38099345145416252</v>
      </c>
      <c r="BR480">
        <f t="shared" si="374"/>
        <v>1.9966685476684569</v>
      </c>
      <c r="BS480">
        <f t="shared" si="375"/>
        <v>2.6779660400390704</v>
      </c>
      <c r="BT480">
        <f t="shared" si="376"/>
        <v>-40.155219726562592</v>
      </c>
      <c r="BU480">
        <f t="shared" si="377"/>
        <v>-120.93046874999982</v>
      </c>
      <c r="CD480">
        <f t="shared" si="378"/>
        <v>0.4454490137939453</v>
      </c>
      <c r="CE480">
        <f t="shared" si="379"/>
        <v>2.1711347314453104</v>
      </c>
      <c r="CF480">
        <f t="shared" si="380"/>
        <v>1.305945703125019</v>
      </c>
      <c r="CG480">
        <f t="shared" si="381"/>
        <v>-51.714140624999999</v>
      </c>
      <c r="CH480">
        <f t="shared" si="382"/>
        <v>-62.737499999999727</v>
      </c>
      <c r="CQ480">
        <f t="shared" si="383"/>
        <v>0.49979630699218736</v>
      </c>
      <c r="CR480">
        <f t="shared" si="384"/>
        <v>1.9046907140625025</v>
      </c>
      <c r="CS480">
        <f t="shared" si="385"/>
        <v>-0.34841012499999502</v>
      </c>
      <c r="CT480">
        <f t="shared" si="386"/>
        <v>-31.909391666666657</v>
      </c>
      <c r="CU480">
        <f t="shared" si="387"/>
        <v>34.129333333333378</v>
      </c>
      <c r="DD480">
        <f t="shared" si="388"/>
        <v>0.56079054640197734</v>
      </c>
      <c r="DE480">
        <f t="shared" si="389"/>
        <v>2.0208149395751955</v>
      </c>
      <c r="DF480">
        <f t="shared" si="390"/>
        <v>-1.7056665527343746</v>
      </c>
      <c r="DG480">
        <f t="shared" si="391"/>
        <v>-39.348134765625041</v>
      </c>
      <c r="DH480">
        <f t="shared" si="392"/>
        <v>94.857812500000023</v>
      </c>
      <c r="DQ480">
        <f t="shared" si="393"/>
        <v>0.51668937216949451</v>
      </c>
      <c r="DR480">
        <f t="shared" si="394"/>
        <v>2.0782901541137697</v>
      </c>
      <c r="DS480">
        <f t="shared" si="395"/>
        <v>-0.55416774902342425</v>
      </c>
      <c r="DT480">
        <f t="shared" si="396"/>
        <v>-44.076313476562547</v>
      </c>
      <c r="DU480">
        <f t="shared" si="397"/>
        <v>34.600781250000182</v>
      </c>
    </row>
    <row r="481" spans="1:125">
      <c r="A481">
        <v>0.47599999999999998</v>
      </c>
      <c r="B481">
        <f t="shared" si="350"/>
        <v>0.45506907222425591</v>
      </c>
      <c r="C481">
        <f t="shared" si="351"/>
        <v>1.8663699532799995</v>
      </c>
      <c r="D481">
        <f t="shared" si="352"/>
        <v>0.71834111999999983</v>
      </c>
      <c r="E481">
        <f t="shared" si="353"/>
        <v>-29.792639999999992</v>
      </c>
      <c r="F481">
        <f t="shared" si="354"/>
        <v>-17.28000000000003</v>
      </c>
      <c r="N481">
        <f t="shared" si="355"/>
        <v>0.45283458841996671</v>
      </c>
      <c r="O481">
        <f t="shared" si="356"/>
        <v>1.958183410213675</v>
      </c>
      <c r="P481">
        <f t="shared" si="357"/>
        <v>0.87909896658125053</v>
      </c>
      <c r="Q481">
        <f t="shared" si="358"/>
        <v>-36.387538037759995</v>
      </c>
      <c r="R481">
        <f t="shared" si="359"/>
        <v>-30.170327040000188</v>
      </c>
      <c r="AC481">
        <f t="shared" si="360"/>
        <v>0.44111856417861328</v>
      </c>
      <c r="AD481">
        <f t="shared" si="361"/>
        <v>2.4383357617544696</v>
      </c>
      <c r="AE481">
        <f t="shared" si="362"/>
        <v>1.8769663956029312</v>
      </c>
      <c r="AF481">
        <f t="shared" si="398"/>
        <v>-77.123303824286609</v>
      </c>
      <c r="AG481">
        <f t="shared" si="399"/>
        <v>-135.03659112824971</v>
      </c>
      <c r="AQ481">
        <f t="shared" si="363"/>
        <v>0.46500011135442931</v>
      </c>
      <c r="AR481">
        <f t="shared" si="364"/>
        <v>1.4583101446858837</v>
      </c>
      <c r="AS481">
        <f t="shared" si="365"/>
        <v>3.8618018611238369E-3</v>
      </c>
      <c r="AT481">
        <f t="shared" si="366"/>
        <v>-0.481982054399964</v>
      </c>
      <c r="AU481">
        <f t="shared" si="367"/>
        <v>40.010342400000354</v>
      </c>
      <c r="BD481">
        <f t="shared" si="368"/>
        <v>0.73220713295067685</v>
      </c>
      <c r="BE481">
        <f t="shared" si="369"/>
        <v>1.7936113870213364</v>
      </c>
      <c r="BF481">
        <f t="shared" si="370"/>
        <v>-6.1555076788531338</v>
      </c>
      <c r="BG481">
        <f t="shared" si="371"/>
        <v>-20.83636450560013</v>
      </c>
      <c r="BH481">
        <f t="shared" si="372"/>
        <v>326.31701759999987</v>
      </c>
      <c r="BQ481">
        <f t="shared" si="373"/>
        <v>0.38299145228728909</v>
      </c>
      <c r="BR481">
        <f t="shared" si="374"/>
        <v>1.9993264160117605</v>
      </c>
      <c r="BS481">
        <f t="shared" si="375"/>
        <v>2.6377506279398357</v>
      </c>
      <c r="BT481">
        <f t="shared" si="376"/>
        <v>-40.275331420799901</v>
      </c>
      <c r="BU481">
        <f t="shared" si="377"/>
        <v>-119.2921632</v>
      </c>
      <c r="CD481">
        <f t="shared" si="378"/>
        <v>0.44762079287662548</v>
      </c>
      <c r="CE481">
        <f t="shared" si="379"/>
        <v>2.1724148097255842</v>
      </c>
      <c r="CF481">
        <f t="shared" si="380"/>
        <v>1.254200608604183</v>
      </c>
      <c r="CG481">
        <f t="shared" si="381"/>
        <v>-51.775633459200094</v>
      </c>
      <c r="CH481">
        <f t="shared" si="382"/>
        <v>-60.247756799999934</v>
      </c>
      <c r="CQ481">
        <f t="shared" si="383"/>
        <v>0.5017008181843845</v>
      </c>
      <c r="CR481">
        <f t="shared" si="384"/>
        <v>1.90432635496476</v>
      </c>
      <c r="CS481">
        <f t="shared" si="385"/>
        <v>-0.38030231254028546</v>
      </c>
      <c r="CT481">
        <f t="shared" si="386"/>
        <v>-31.874844041215987</v>
      </c>
      <c r="CU481">
        <f t="shared" si="387"/>
        <v>34.965569536000018</v>
      </c>
      <c r="DD481">
        <f t="shared" si="388"/>
        <v>0.56281050195421745</v>
      </c>
      <c r="DE481">
        <f t="shared" si="389"/>
        <v>2.0190896148214823</v>
      </c>
      <c r="DF481">
        <f t="shared" si="390"/>
        <v>-1.7449670315571151</v>
      </c>
      <c r="DG481">
        <f t="shared" si="391"/>
        <v>-39.252596025599999</v>
      </c>
      <c r="DH481">
        <f t="shared" si="392"/>
        <v>96.218937600000004</v>
      </c>
      <c r="DQ481">
        <f t="shared" si="393"/>
        <v>0.51876737789513816</v>
      </c>
      <c r="DR481">
        <f t="shared" si="394"/>
        <v>2.0777139540495217</v>
      </c>
      <c r="DS481">
        <f t="shared" si="395"/>
        <v>-0.59822646326016304</v>
      </c>
      <c r="DT481">
        <f t="shared" si="396"/>
        <v>-44.040816220799982</v>
      </c>
      <c r="DU481">
        <f t="shared" si="397"/>
        <v>36.393436800000018</v>
      </c>
    </row>
    <row r="482" spans="1:125">
      <c r="A482">
        <v>0.47699999999999998</v>
      </c>
      <c r="B482">
        <f t="shared" si="350"/>
        <v>0.45693579638194182</v>
      </c>
      <c r="C482">
        <f t="shared" si="351"/>
        <v>1.86707339523</v>
      </c>
      <c r="D482">
        <f t="shared" si="352"/>
        <v>0.68853995999999817</v>
      </c>
      <c r="E482">
        <f t="shared" si="353"/>
        <v>-29.809560000000005</v>
      </c>
      <c r="F482">
        <f t="shared" si="354"/>
        <v>-16.560000000000002</v>
      </c>
      <c r="N482">
        <f t="shared" si="355"/>
        <v>0.45479320531382744</v>
      </c>
      <c r="O482">
        <f t="shared" si="356"/>
        <v>1.9590443104349931</v>
      </c>
      <c r="P482">
        <f t="shared" si="357"/>
        <v>0.84269655195843285</v>
      </c>
      <c r="Q482">
        <f t="shared" si="358"/>
        <v>-36.417082599659992</v>
      </c>
      <c r="R482">
        <f t="shared" si="359"/>
        <v>-28.91867832000014</v>
      </c>
      <c r="AC482">
        <f t="shared" si="360"/>
        <v>0.4435578255641015</v>
      </c>
      <c r="AD482">
        <f t="shared" si="361"/>
        <v>2.4401741442229765</v>
      </c>
      <c r="AE482">
        <f t="shared" si="362"/>
        <v>1.7997764972161505</v>
      </c>
      <c r="AF482">
        <f t="shared" si="398"/>
        <v>-77.255568772193158</v>
      </c>
      <c r="AG482">
        <f t="shared" si="399"/>
        <v>-129.49153724509415</v>
      </c>
      <c r="AQ482">
        <f t="shared" si="363"/>
        <v>0.4664584233513398</v>
      </c>
      <c r="AR482">
        <f t="shared" si="364"/>
        <v>1.4583137720966941</v>
      </c>
      <c r="AS482">
        <f t="shared" si="365"/>
        <v>3.3995512958533425E-3</v>
      </c>
      <c r="AT482">
        <f t="shared" si="366"/>
        <v>-0.44279289040002823</v>
      </c>
      <c r="AU482">
        <f t="shared" si="367"/>
        <v>38.367459200000212</v>
      </c>
      <c r="BD482">
        <f t="shared" si="368"/>
        <v>0.73399766312472559</v>
      </c>
      <c r="BE482">
        <f t="shared" si="369"/>
        <v>1.7874455155335316</v>
      </c>
      <c r="BF482">
        <f t="shared" si="370"/>
        <v>-6.1761809364210727</v>
      </c>
      <c r="BG482">
        <f t="shared" si="371"/>
        <v>-20.51020280085001</v>
      </c>
      <c r="BH482">
        <f t="shared" si="372"/>
        <v>326.00399580000021</v>
      </c>
      <c r="BQ482">
        <f t="shared" si="373"/>
        <v>0.38499209086110298</v>
      </c>
      <c r="BR482">
        <f t="shared" si="374"/>
        <v>2.0019440091603578</v>
      </c>
      <c r="BS482">
        <f t="shared" si="375"/>
        <v>2.5974159240533208</v>
      </c>
      <c r="BT482">
        <f t="shared" si="376"/>
        <v>-40.393802549362604</v>
      </c>
      <c r="BU482">
        <f t="shared" si="377"/>
        <v>-117.64934684999957</v>
      </c>
      <c r="CD482">
        <f t="shared" si="378"/>
        <v>0.44979382615489355</v>
      </c>
      <c r="CE482">
        <f t="shared" si="379"/>
        <v>2.1736431125799767</v>
      </c>
      <c r="CF482">
        <f t="shared" si="380"/>
        <v>1.2023952665281286</v>
      </c>
      <c r="CG482">
        <f t="shared" si="381"/>
        <v>-51.834635332200037</v>
      </c>
      <c r="CH482">
        <f t="shared" si="382"/>
        <v>-57.755594400000064</v>
      </c>
      <c r="CQ482">
        <f t="shared" si="383"/>
        <v>0.50360494907718267</v>
      </c>
      <c r="CR482">
        <f t="shared" si="384"/>
        <v>1.9039301210925756</v>
      </c>
      <c r="CS482">
        <f t="shared" si="385"/>
        <v>-0.41215953468521682</v>
      </c>
      <c r="CT482">
        <f t="shared" si="386"/>
        <v>-31.839461224255974</v>
      </c>
      <c r="CU482">
        <f t="shared" si="387"/>
        <v>35.799715754666678</v>
      </c>
      <c r="DD482">
        <f t="shared" si="388"/>
        <v>0.56482871254744427</v>
      </c>
      <c r="DE482">
        <f t="shared" si="389"/>
        <v>2.017325037584988</v>
      </c>
      <c r="DF482">
        <f t="shared" si="390"/>
        <v>-1.7841712918084616</v>
      </c>
      <c r="DG482">
        <f t="shared" si="391"/>
        <v>-39.15569835522502</v>
      </c>
      <c r="DH482">
        <f t="shared" si="392"/>
        <v>97.575668299999961</v>
      </c>
      <c r="DQ482">
        <f t="shared" si="393"/>
        <v>0.52084478539735146</v>
      </c>
      <c r="DR482">
        <f t="shared" si="394"/>
        <v>2.0770937133183658</v>
      </c>
      <c r="DS482">
        <f t="shared" si="395"/>
        <v>-0.64224878420917442</v>
      </c>
      <c r="DT482">
        <f t="shared" si="396"/>
        <v>-44.003527199362523</v>
      </c>
      <c r="DU482">
        <f t="shared" si="397"/>
        <v>38.184303150000005</v>
      </c>
    </row>
    <row r="483" spans="1:125">
      <c r="A483">
        <v>0.47799999999999998</v>
      </c>
      <c r="B483">
        <f t="shared" si="350"/>
        <v>0.45880320907820793</v>
      </c>
      <c r="C483">
        <f t="shared" si="351"/>
        <v>1.867747027680001</v>
      </c>
      <c r="D483">
        <f t="shared" si="352"/>
        <v>0.65872223999999946</v>
      </c>
      <c r="E483">
        <f t="shared" si="353"/>
        <v>-29.825759999999988</v>
      </c>
      <c r="F483">
        <f t="shared" si="354"/>
        <v>-15.840000000000032</v>
      </c>
      <c r="N483">
        <f t="shared" si="355"/>
        <v>0.45675266490183009</v>
      </c>
      <c r="O483">
        <f t="shared" si="356"/>
        <v>1.9598687936780441</v>
      </c>
      <c r="P483">
        <f t="shared" si="357"/>
        <v>0.80626521871526879</v>
      </c>
      <c r="Q483">
        <f t="shared" si="358"/>
        <v>-36.445375162560012</v>
      </c>
      <c r="R483">
        <f t="shared" si="359"/>
        <v>-27.66633408000007</v>
      </c>
      <c r="AC483">
        <f t="shared" si="360"/>
        <v>0.44599888671529514</v>
      </c>
      <c r="AD483">
        <f t="shared" si="361"/>
        <v>2.441935271585236</v>
      </c>
      <c r="AE483">
        <f t="shared" si="362"/>
        <v>1.7224571081574567</v>
      </c>
      <c r="AF483">
        <f t="shared" si="398"/>
        <v>-77.382283438356751</v>
      </c>
      <c r="AG483">
        <f t="shared" si="399"/>
        <v>-123.93610212082967</v>
      </c>
      <c r="AQ483">
        <f t="shared" si="363"/>
        <v>0.46791673875099782</v>
      </c>
      <c r="AR483">
        <f t="shared" si="364"/>
        <v>1.4583169565775851</v>
      </c>
      <c r="AS483">
        <f t="shared" si="365"/>
        <v>2.9756679321266688E-3</v>
      </c>
      <c r="AT483">
        <f t="shared" si="366"/>
        <v>-0.40524816639992878</v>
      </c>
      <c r="AU483">
        <f t="shared" si="367"/>
        <v>36.721484799999416</v>
      </c>
      <c r="BD483">
        <f t="shared" si="368"/>
        <v>0.73578201714500402</v>
      </c>
      <c r="BE483">
        <f t="shared" si="369"/>
        <v>1.7812591338162547</v>
      </c>
      <c r="BF483">
        <f t="shared" si="370"/>
        <v>-6.1965281911881736</v>
      </c>
      <c r="BG483">
        <f t="shared" si="371"/>
        <v>-20.184361293600062</v>
      </c>
      <c r="BH483">
        <f t="shared" si="372"/>
        <v>325.67663519999951</v>
      </c>
      <c r="BQ483">
        <f t="shared" si="373"/>
        <v>0.38699532684103655</v>
      </c>
      <c r="BR483">
        <f t="shared" si="374"/>
        <v>2.0045212086434918</v>
      </c>
      <c r="BS483">
        <f t="shared" si="375"/>
        <v>2.5569635711911225</v>
      </c>
      <c r="BT483">
        <f t="shared" si="376"/>
        <v>-40.51062862980001</v>
      </c>
      <c r="BU483">
        <f t="shared" si="377"/>
        <v>-116.00207639999985</v>
      </c>
      <c r="CD483">
        <f t="shared" si="378"/>
        <v>0.45196806182361515</v>
      </c>
      <c r="CE483">
        <f t="shared" si="379"/>
        <v>2.1748195810068118</v>
      </c>
      <c r="CF483">
        <f t="shared" si="380"/>
        <v>1.1505321690508907</v>
      </c>
      <c r="CG483">
        <f t="shared" si="381"/>
        <v>-51.891143875200044</v>
      </c>
      <c r="CH483">
        <f t="shared" si="382"/>
        <v>-55.261113599999589</v>
      </c>
      <c r="CQ483">
        <f t="shared" si="383"/>
        <v>0.50550866781342974</v>
      </c>
      <c r="CR483">
        <f t="shared" si="384"/>
        <v>1.9035020478285922</v>
      </c>
      <c r="CS483">
        <f t="shared" si="385"/>
        <v>-0.44398095728885423</v>
      </c>
      <c r="CT483">
        <f t="shared" si="386"/>
        <v>-31.803245307562616</v>
      </c>
      <c r="CU483">
        <f t="shared" si="387"/>
        <v>36.631768405333418</v>
      </c>
      <c r="DD483">
        <f t="shared" si="388"/>
        <v>0.56684513897751054</v>
      </c>
      <c r="DE483">
        <f t="shared" si="389"/>
        <v>2.0155213047630141</v>
      </c>
      <c r="DF483">
        <f t="shared" si="390"/>
        <v>-1.8232779767601608</v>
      </c>
      <c r="DG483">
        <f t="shared" si="391"/>
        <v>-39.057446163600027</v>
      </c>
      <c r="DH483">
        <f t="shared" si="392"/>
        <v>98.927975199999992</v>
      </c>
      <c r="DQ483">
        <f t="shared" si="393"/>
        <v>0.5229215506539624</v>
      </c>
      <c r="DR483">
        <f t="shared" si="394"/>
        <v>2.0764294692091716</v>
      </c>
      <c r="DS483">
        <f t="shared" si="395"/>
        <v>-0.68623292100887667</v>
      </c>
      <c r="DT483">
        <f t="shared" si="396"/>
        <v>-43.964448229799984</v>
      </c>
      <c r="DU483">
        <f t="shared" si="397"/>
        <v>39.973323600000185</v>
      </c>
    </row>
    <row r="484" spans="1:125">
      <c r="A484">
        <v>0.47899999999999998</v>
      </c>
      <c r="B484">
        <f t="shared" si="350"/>
        <v>0.46067128049539391</v>
      </c>
      <c r="C484">
        <f t="shared" si="351"/>
        <v>1.8683908344299998</v>
      </c>
      <c r="D484">
        <f t="shared" si="352"/>
        <v>0.62888867999999754</v>
      </c>
      <c r="E484">
        <f t="shared" si="353"/>
        <v>-29.841239999999999</v>
      </c>
      <c r="F484">
        <f t="shared" si="354"/>
        <v>-15.120000000000005</v>
      </c>
      <c r="N484">
        <f t="shared" si="355"/>
        <v>0.458712930752746</v>
      </c>
      <c r="O484">
        <f t="shared" si="356"/>
        <v>1.9606568316503232</v>
      </c>
      <c r="P484">
        <f t="shared" si="357"/>
        <v>0.76980621919345182</v>
      </c>
      <c r="Q484">
        <f t="shared" si="358"/>
        <v>-36.472415046060007</v>
      </c>
      <c r="R484">
        <f t="shared" si="359"/>
        <v>-26.413324559999865</v>
      </c>
      <c r="AC484">
        <f t="shared" si="360"/>
        <v>0.44844167031327042</v>
      </c>
      <c r="AD484">
        <f t="shared" si="361"/>
        <v>2.4436190171274275</v>
      </c>
      <c r="AE484">
        <f t="shared" si="362"/>
        <v>1.6450137838241723</v>
      </c>
      <c r="AF484">
        <f t="shared" si="398"/>
        <v>-77.503437665070692</v>
      </c>
      <c r="AG484">
        <f t="shared" si="399"/>
        <v>-118.3707329225017</v>
      </c>
      <c r="AQ484">
        <f t="shared" si="363"/>
        <v>0.46937505712938488</v>
      </c>
      <c r="AR484">
        <f t="shared" si="364"/>
        <v>1.4583197356730073</v>
      </c>
      <c r="AS484">
        <f t="shared" si="365"/>
        <v>2.5885058068588762E-3</v>
      </c>
      <c r="AT484">
        <f t="shared" si="366"/>
        <v>-0.36935090639974533</v>
      </c>
      <c r="AU484">
        <f t="shared" si="367"/>
        <v>35.072553599999992</v>
      </c>
      <c r="BD484">
        <f t="shared" si="368"/>
        <v>0.73756017466423218</v>
      </c>
      <c r="BE484">
        <f t="shared" si="369"/>
        <v>1.7750525677097977</v>
      </c>
      <c r="BF484">
        <f t="shared" si="370"/>
        <v>-6.2165497705086583</v>
      </c>
      <c r="BG484">
        <f t="shared" si="371"/>
        <v>-19.858854284849912</v>
      </c>
      <c r="BH484">
        <f t="shared" si="372"/>
        <v>325.33501140000021</v>
      </c>
      <c r="BQ484">
        <f t="shared" si="373"/>
        <v>0.38900111977487439</v>
      </c>
      <c r="BR484">
        <f t="shared" si="374"/>
        <v>2.0070578976354549</v>
      </c>
      <c r="BS484">
        <f t="shared" si="375"/>
        <v>2.5163952166189585</v>
      </c>
      <c r="BT484">
        <f t="shared" si="376"/>
        <v>-40.625805236362439</v>
      </c>
      <c r="BU484">
        <f t="shared" si="377"/>
        <v>-114.35040854999988</v>
      </c>
      <c r="CD484">
        <f t="shared" si="378"/>
        <v>0.45414344801990064</v>
      </c>
      <c r="CE484">
        <f t="shared" si="379"/>
        <v>2.1759441584977441</v>
      </c>
      <c r="CF484">
        <f t="shared" si="380"/>
        <v>1.0986138106448351</v>
      </c>
      <c r="CG484">
        <f t="shared" si="381"/>
        <v>-51.945156820199969</v>
      </c>
      <c r="CH484">
        <f t="shared" si="382"/>
        <v>-52.764415200000485</v>
      </c>
      <c r="CQ484">
        <f t="shared" si="383"/>
        <v>0.50741194257177202</v>
      </c>
      <c r="CR484">
        <f t="shared" si="384"/>
        <v>1.9030421713885524</v>
      </c>
      <c r="CS484">
        <f t="shared" si="385"/>
        <v>-0.47576574829884088</v>
      </c>
      <c r="CT484">
        <f t="shared" si="386"/>
        <v>-31.766198386495958</v>
      </c>
      <c r="CU484">
        <f t="shared" si="387"/>
        <v>37.461723904000067</v>
      </c>
      <c r="DD484">
        <f t="shared" si="388"/>
        <v>0.56885974213784396</v>
      </c>
      <c r="DE484">
        <f t="shared" si="389"/>
        <v>2.0136785146073835</v>
      </c>
      <c r="DF484">
        <f t="shared" si="390"/>
        <v>-1.8622857341077523</v>
      </c>
      <c r="DG484">
        <f t="shared" si="391"/>
        <v>-38.957843889225003</v>
      </c>
      <c r="DH484">
        <f t="shared" si="392"/>
        <v>100.27582889999996</v>
      </c>
      <c r="DQ484">
        <f t="shared" si="393"/>
        <v>0.5249976296809834</v>
      </c>
      <c r="DR484">
        <f t="shared" si="394"/>
        <v>2.0757212608007563</v>
      </c>
      <c r="DS484">
        <f t="shared" si="395"/>
        <v>-0.7301770846435236</v>
      </c>
      <c r="DT484">
        <f t="shared" si="396"/>
        <v>-43.923581186362512</v>
      </c>
      <c r="DU484">
        <f t="shared" si="397"/>
        <v>41.760441449999689</v>
      </c>
    </row>
    <row r="485" spans="1:125">
      <c r="A485">
        <v>0.48</v>
      </c>
      <c r="B485">
        <f t="shared" si="350"/>
        <v>0.46253998080000008</v>
      </c>
      <c r="C485">
        <f t="shared" si="351"/>
        <v>1.8690048000000001</v>
      </c>
      <c r="D485">
        <f t="shared" si="352"/>
        <v>0.59903999999999513</v>
      </c>
      <c r="E485">
        <f t="shared" si="353"/>
        <v>-29.85599999999998</v>
      </c>
      <c r="F485">
        <f t="shared" si="354"/>
        <v>-14.400000000000034</v>
      </c>
      <c r="N485">
        <f t="shared" si="355"/>
        <v>0.46067396640767988</v>
      </c>
      <c r="O485">
        <f t="shared" si="356"/>
        <v>1.9614083973120007</v>
      </c>
      <c r="P485">
        <f t="shared" si="357"/>
        <v>0.73332080640000186</v>
      </c>
      <c r="Q485">
        <f t="shared" si="358"/>
        <v>-36.498201599999959</v>
      </c>
      <c r="R485">
        <f t="shared" si="359"/>
        <v>-25.159680000000094</v>
      </c>
      <c r="AC485">
        <f t="shared" si="360"/>
        <v>0.45088609891516374</v>
      </c>
      <c r="AD485">
        <f t="shared" si="361"/>
        <v>2.4452252596961364</v>
      </c>
      <c r="AE485">
        <f t="shared" si="362"/>
        <v>1.5674520895487944</v>
      </c>
      <c r="AF485">
        <f t="shared" si="398"/>
        <v>-77.619021742081031</v>
      </c>
      <c r="AG485">
        <f t="shared" si="399"/>
        <v>-112.79587737599832</v>
      </c>
      <c r="AQ485">
        <f t="shared" si="363"/>
        <v>0.47083337809920017</v>
      </c>
      <c r="AR485">
        <f t="shared" si="364"/>
        <v>1.4583221452800017</v>
      </c>
      <c r="AS485">
        <f t="shared" si="365"/>
        <v>2.2364160000236666E-3</v>
      </c>
      <c r="AT485">
        <f t="shared" si="366"/>
        <v>-0.33510400000011487</v>
      </c>
      <c r="AU485">
        <f t="shared" si="367"/>
        <v>33.420799999999872</v>
      </c>
      <c r="BD485">
        <f t="shared" si="368"/>
        <v>0.73933211566080048</v>
      </c>
      <c r="BE485">
        <f t="shared" si="369"/>
        <v>1.7688261427200018</v>
      </c>
      <c r="BF485">
        <f t="shared" si="370"/>
        <v>-6.2362460159999529</v>
      </c>
      <c r="BG485">
        <f t="shared" si="371"/>
        <v>-19.533696000000077</v>
      </c>
      <c r="BH485">
        <f t="shared" si="372"/>
        <v>324.97919999999954</v>
      </c>
      <c r="BQ485">
        <f t="shared" si="373"/>
        <v>0.3910094290943999</v>
      </c>
      <c r="BR485">
        <f t="shared" si="374"/>
        <v>2.0095539609599999</v>
      </c>
      <c r="BS485">
        <f t="shared" si="375"/>
        <v>2.4757125120000083</v>
      </c>
      <c r="BT485">
        <f t="shared" si="376"/>
        <v>-40.739328000000086</v>
      </c>
      <c r="BU485">
        <f t="shared" si="377"/>
        <v>-112.69440000000031</v>
      </c>
      <c r="CD485">
        <f t="shared" si="378"/>
        <v>0.45631993282559974</v>
      </c>
      <c r="CE485">
        <f t="shared" si="379"/>
        <v>2.1770167910400016</v>
      </c>
      <c r="CF485">
        <f t="shared" si="380"/>
        <v>1.0466426880000128</v>
      </c>
      <c r="CG485">
        <f t="shared" si="381"/>
        <v>-51.996671999999847</v>
      </c>
      <c r="CH485">
        <f t="shared" si="382"/>
        <v>-50.265599999999722</v>
      </c>
      <c r="CQ485">
        <f t="shared" si="383"/>
        <v>0.50931474156748791</v>
      </c>
      <c r="CR485">
        <f t="shared" si="384"/>
        <v>1.9025505288192002</v>
      </c>
      <c r="CS485">
        <f t="shared" si="385"/>
        <v>-0.50751307775999477</v>
      </c>
      <c r="CT485">
        <f t="shared" si="386"/>
        <v>-31.728322559999967</v>
      </c>
      <c r="CU485">
        <f t="shared" si="387"/>
        <v>38.289578666666699</v>
      </c>
      <c r="DD485">
        <f t="shared" si="388"/>
        <v>0.57087248302079996</v>
      </c>
      <c r="DE485">
        <f t="shared" si="389"/>
        <v>2.0117967667199994</v>
      </c>
      <c r="DF485">
        <f t="shared" si="390"/>
        <v>-1.9011932159999994</v>
      </c>
      <c r="DG485">
        <f t="shared" si="391"/>
        <v>-38.856896000000006</v>
      </c>
      <c r="DH485">
        <f t="shared" si="392"/>
        <v>101.61920000000009</v>
      </c>
      <c r="DQ485">
        <f t="shared" si="393"/>
        <v>0.52707297853439983</v>
      </c>
      <c r="DR485">
        <f t="shared" si="394"/>
        <v>2.0749691289600003</v>
      </c>
      <c r="DS485">
        <f t="shared" si="395"/>
        <v>-0.77407948799999815</v>
      </c>
      <c r="DT485">
        <f t="shared" si="396"/>
        <v>-43.880927999999955</v>
      </c>
      <c r="DU485">
        <f t="shared" si="397"/>
        <v>43.54560000000015</v>
      </c>
    </row>
    <row r="486" spans="1:125">
      <c r="A486">
        <v>0.48099999999999998</v>
      </c>
      <c r="B486">
        <f t="shared" si="350"/>
        <v>0.46440928014340599</v>
      </c>
      <c r="C486">
        <f t="shared" si="351"/>
        <v>1.8695889096299994</v>
      </c>
      <c r="D486">
        <f t="shared" si="352"/>
        <v>0.56917692000000208</v>
      </c>
      <c r="E486">
        <f t="shared" si="353"/>
        <v>-29.870040000000003</v>
      </c>
      <c r="F486">
        <f t="shared" si="354"/>
        <v>-13.680000000000007</v>
      </c>
      <c r="N486">
        <f t="shared" si="355"/>
        <v>0.46263573538132363</v>
      </c>
      <c r="O486">
        <f t="shared" si="356"/>
        <v>1.9621234648765735</v>
      </c>
      <c r="P486">
        <f t="shared" si="357"/>
        <v>0.69681023397695263</v>
      </c>
      <c r="Q486">
        <f t="shared" si="358"/>
        <v>-36.522734204460022</v>
      </c>
      <c r="R486">
        <f t="shared" si="359"/>
        <v>-23.905430640000077</v>
      </c>
      <c r="AC486">
        <f t="shared" si="360"/>
        <v>0.45333209495974852</v>
      </c>
      <c r="AD486">
        <f t="shared" si="361"/>
        <v>2.4467538837080482</v>
      </c>
      <c r="AE486">
        <f t="shared" si="362"/>
        <v>1.4897776001490932</v>
      </c>
      <c r="AF486">
        <f t="shared" si="398"/>
        <v>-77.729026407121239</v>
      </c>
      <c r="AG486">
        <f t="shared" si="399"/>
        <v>-107.21198374063624</v>
      </c>
      <c r="AQ486">
        <f t="shared" si="363"/>
        <v>0.47229170130821629</v>
      </c>
      <c r="AR486">
        <f t="shared" si="364"/>
        <v>1.4583242196452288</v>
      </c>
      <c r="AS486">
        <f t="shared" si="365"/>
        <v>1.9177467691271488E-3</v>
      </c>
      <c r="AT486">
        <f t="shared" si="366"/>
        <v>-0.30251020240007165</v>
      </c>
      <c r="AU486">
        <f t="shared" si="367"/>
        <v>31.766358399999262</v>
      </c>
      <c r="BD486">
        <f t="shared" si="368"/>
        <v>0.74109782043843386</v>
      </c>
      <c r="BE486">
        <f t="shared" si="369"/>
        <v>1.7625801840039665</v>
      </c>
      <c r="BF486">
        <f t="shared" si="370"/>
        <v>-6.255617283467398</v>
      </c>
      <c r="BG486">
        <f t="shared" si="371"/>
        <v>-19.208900588850099</v>
      </c>
      <c r="BH486">
        <f t="shared" si="372"/>
        <v>324.60927659999925</v>
      </c>
      <c r="BQ486">
        <f t="shared" si="373"/>
        <v>0.39302021411704624</v>
      </c>
      <c r="BR486">
        <f t="shared" si="374"/>
        <v>2.0120092850947242</v>
      </c>
      <c r="BS486">
        <f t="shared" si="375"/>
        <v>2.4349171133380274</v>
      </c>
      <c r="BT486">
        <f t="shared" si="376"/>
        <v>-40.851192608362467</v>
      </c>
      <c r="BU486">
        <f t="shared" si="377"/>
        <v>-111.03410745000019</v>
      </c>
      <c r="CD486">
        <f t="shared" si="378"/>
        <v>0.45849746426979821</v>
      </c>
      <c r="CE486">
        <f t="shared" si="379"/>
        <v>2.1780374271185772</v>
      </c>
      <c r="CF486">
        <f t="shared" si="380"/>
        <v>0.99462129992317116</v>
      </c>
      <c r="CG486">
        <f t="shared" si="381"/>
        <v>-52.045687348200062</v>
      </c>
      <c r="CH486">
        <f t="shared" si="382"/>
        <v>-47.764768799999501</v>
      </c>
      <c r="CQ486">
        <f t="shared" si="383"/>
        <v>0.51121703305331678</v>
      </c>
      <c r="CR486">
        <f t="shared" si="384"/>
        <v>1.90202715799619</v>
      </c>
      <c r="CS486">
        <f t="shared" si="385"/>
        <v>-0.53922211781783635</v>
      </c>
      <c r="CT486">
        <f t="shared" si="386"/>
        <v>-31.689619930602618</v>
      </c>
      <c r="CU486">
        <f t="shared" si="387"/>
        <v>39.115329109333345</v>
      </c>
      <c r="DD486">
        <f t="shared" si="388"/>
        <v>0.57288332271900777</v>
      </c>
      <c r="DE486">
        <f t="shared" si="389"/>
        <v>2.0098761620483754</v>
      </c>
      <c r="DF486">
        <f t="shared" si="390"/>
        <v>-1.9399990790682438</v>
      </c>
      <c r="DG486">
        <f t="shared" si="391"/>
        <v>-38.754606993225011</v>
      </c>
      <c r="DH486">
        <f t="shared" si="392"/>
        <v>102.95805910000001</v>
      </c>
      <c r="DQ486">
        <f t="shared" si="393"/>
        <v>0.52914755331195718</v>
      </c>
      <c r="DR486">
        <f t="shared" si="394"/>
        <v>2.0741731163399222</v>
      </c>
      <c r="DS486">
        <f t="shared" si="395"/>
        <v>-0.81793834592447112</v>
      </c>
      <c r="DT486">
        <f t="shared" si="396"/>
        <v>-43.83649065836245</v>
      </c>
      <c r="DU486">
        <f t="shared" si="397"/>
        <v>45.328742550000243</v>
      </c>
    </row>
    <row r="487" spans="1:125">
      <c r="A487">
        <v>0.48199999999999998</v>
      </c>
      <c r="B487">
        <f t="shared" si="350"/>
        <v>0.46627914866259212</v>
      </c>
      <c r="C487">
        <f t="shared" si="351"/>
        <v>1.8701431492799994</v>
      </c>
      <c r="D487">
        <f t="shared" si="352"/>
        <v>0.53930016000000336</v>
      </c>
      <c r="E487">
        <f t="shared" si="353"/>
        <v>-29.883359999999996</v>
      </c>
      <c r="F487">
        <f t="shared" si="354"/>
        <v>-12.960000000000036</v>
      </c>
      <c r="N487">
        <f t="shared" si="355"/>
        <v>0.46459820116320932</v>
      </c>
      <c r="O487">
        <f t="shared" si="356"/>
        <v>1.9628020098114871</v>
      </c>
      <c r="P487">
        <f t="shared" si="357"/>
        <v>0.66027575617113321</v>
      </c>
      <c r="Q487">
        <f t="shared" si="358"/>
        <v>-36.546012269759956</v>
      </c>
      <c r="R487">
        <f t="shared" si="359"/>
        <v>-22.650606720000155</v>
      </c>
      <c r="AC487">
        <f t="shared" si="360"/>
        <v>0.45577958077299852</v>
      </c>
      <c r="AD487">
        <f t="shared" si="361"/>
        <v>2.4482047791592283</v>
      </c>
      <c r="AE487">
        <f t="shared" si="362"/>
        <v>1.4119958994816209</v>
      </c>
      <c r="AF487">
        <f t="shared" si="398"/>
        <v>-77.833442846449486</v>
      </c>
      <c r="AG487">
        <f t="shared" si="399"/>
        <v>-101.61950078375048</v>
      </c>
      <c r="AQ487">
        <f t="shared" si="363"/>
        <v>0.47375002643762665</v>
      </c>
      <c r="AR487">
        <f t="shared" si="364"/>
        <v>1.4583259913622797</v>
      </c>
      <c r="AS487">
        <f t="shared" si="365"/>
        <v>1.6308436838592399E-3</v>
      </c>
      <c r="AT487">
        <f t="shared" si="366"/>
        <v>-0.27157213440011674</v>
      </c>
      <c r="AU487">
        <f t="shared" si="367"/>
        <v>30.109363200000644</v>
      </c>
      <c r="BD487">
        <f t="shared" si="368"/>
        <v>0.7428572696258352</v>
      </c>
      <c r="BE487">
        <f t="shared" si="369"/>
        <v>1.7563150163559194</v>
      </c>
      <c r="BF487">
        <f t="shared" si="370"/>
        <v>-6.2746639428277966</v>
      </c>
      <c r="BG487">
        <f t="shared" si="371"/>
        <v>-18.884482125600158</v>
      </c>
      <c r="BH487">
        <f t="shared" si="372"/>
        <v>324.22531680000088</v>
      </c>
      <c r="BQ487">
        <f t="shared" si="373"/>
        <v>0.39503343404755276</v>
      </c>
      <c r="BR487">
        <f t="shared" si="374"/>
        <v>2.0144237581753788</v>
      </c>
      <c r="BS487">
        <f t="shared" si="375"/>
        <v>2.3940106809208768</v>
      </c>
      <c r="BT487">
        <f t="shared" si="376"/>
        <v>-40.961394805799969</v>
      </c>
      <c r="BU487">
        <f t="shared" si="377"/>
        <v>-109.36958760000016</v>
      </c>
      <c r="CD487">
        <f t="shared" si="378"/>
        <v>0.46067599033131634</v>
      </c>
      <c r="CE487">
        <f t="shared" si="379"/>
        <v>2.1790060177182897</v>
      </c>
      <c r="CF487">
        <f t="shared" si="380"/>
        <v>0.94255214723711589</v>
      </c>
      <c r="CG487">
        <f t="shared" si="381"/>
        <v>-52.092200899199895</v>
      </c>
      <c r="CH487">
        <f t="shared" si="382"/>
        <v>-45.262022400000205</v>
      </c>
      <c r="CQ487">
        <f t="shared" si="383"/>
        <v>0.51311878532028765</v>
      </c>
      <c r="CR487">
        <f t="shared" si="384"/>
        <v>1.9014720976219723</v>
      </c>
      <c r="CS487">
        <f t="shared" si="385"/>
        <v>-0.57089204272222493</v>
      </c>
      <c r="CT487">
        <f t="shared" si="386"/>
        <v>-31.650092604415974</v>
      </c>
      <c r="CU487">
        <f t="shared" si="387"/>
        <v>39.938971647999992</v>
      </c>
      <c r="DD487">
        <f t="shared" si="388"/>
        <v>0.57489222242671678</v>
      </c>
      <c r="DE487">
        <f t="shared" si="389"/>
        <v>2.0079168028811392</v>
      </c>
      <c r="DF487">
        <f t="shared" si="390"/>
        <v>-1.9787019844558404</v>
      </c>
      <c r="DG487">
        <f t="shared" si="391"/>
        <v>-38.650981395599985</v>
      </c>
      <c r="DH487">
        <f t="shared" si="392"/>
        <v>104.29237679999983</v>
      </c>
      <c r="DQ487">
        <f t="shared" si="393"/>
        <v>0.53122131015494589</v>
      </c>
      <c r="DR487">
        <f t="shared" si="394"/>
        <v>2.0733332673776981</v>
      </c>
      <c r="DS487">
        <f t="shared" si="395"/>
        <v>-0.86175187527912733</v>
      </c>
      <c r="DT487">
        <f t="shared" si="396"/>
        <v>-43.790271205799925</v>
      </c>
      <c r="DU487">
        <f t="shared" si="397"/>
        <v>47.109812399999555</v>
      </c>
    </row>
    <row r="488" spans="1:125">
      <c r="A488">
        <v>0.48299999999999998</v>
      </c>
      <c r="B488">
        <f t="shared" si="350"/>
        <v>0.46814955648085804</v>
      </c>
      <c r="C488">
        <f t="shared" si="351"/>
        <v>1.8706675056299997</v>
      </c>
      <c r="D488">
        <f t="shared" si="352"/>
        <v>0.50941044000000346</v>
      </c>
      <c r="E488">
        <f t="shared" si="353"/>
        <v>-29.895960000000002</v>
      </c>
      <c r="F488">
        <f t="shared" si="354"/>
        <v>-12.240000000000009</v>
      </c>
      <c r="N488">
        <f t="shared" si="355"/>
        <v>0.46656132721896354</v>
      </c>
      <c r="O488">
        <f t="shared" si="356"/>
        <v>1.9634440088387217</v>
      </c>
      <c r="P488">
        <f t="shared" si="357"/>
        <v>0.6237186278039637</v>
      </c>
      <c r="Q488">
        <f t="shared" si="358"/>
        <v>-36.568035236460034</v>
      </c>
      <c r="R488">
        <f t="shared" si="359"/>
        <v>-21.395238479999875</v>
      </c>
      <c r="AC488">
        <f t="shared" si="360"/>
        <v>0.45822847857367943</v>
      </c>
      <c r="AD488">
        <f t="shared" si="361"/>
        <v>2.4495778416339746</v>
      </c>
      <c r="AE488">
        <f t="shared" si="362"/>
        <v>1.3341125799912881</v>
      </c>
      <c r="AF488">
        <f t="shared" si="398"/>
        <v>-77.932262695326074</v>
      </c>
      <c r="AG488">
        <f t="shared" si="399"/>
        <v>-96.018877755326685</v>
      </c>
      <c r="AQ488">
        <f t="shared" si="363"/>
        <v>0.47520835320038823</v>
      </c>
      <c r="AR488">
        <f t="shared" si="364"/>
        <v>1.4583274913690154</v>
      </c>
      <c r="AS488">
        <f t="shared" si="365"/>
        <v>1.3740497601375523E-3</v>
      </c>
      <c r="AT488">
        <f t="shared" si="366"/>
        <v>-0.24229228239994427</v>
      </c>
      <c r="AU488">
        <f t="shared" si="367"/>
        <v>28.449948799999675</v>
      </c>
      <c r="BD488">
        <f t="shared" si="368"/>
        <v>0.74461044417631139</v>
      </c>
      <c r="BE488">
        <f t="shared" si="369"/>
        <v>1.7500309641931822</v>
      </c>
      <c r="BF488">
        <f t="shared" si="370"/>
        <v>-6.2933863780349313</v>
      </c>
      <c r="BG488">
        <f t="shared" si="371"/>
        <v>-18.560454608849909</v>
      </c>
      <c r="BH488">
        <f t="shared" si="372"/>
        <v>323.82739619999961</v>
      </c>
      <c r="BQ488">
        <f t="shared" si="373"/>
        <v>0.39704904797962648</v>
      </c>
      <c r="BR488">
        <f t="shared" si="374"/>
        <v>2.0167972700001076</v>
      </c>
      <c r="BS488">
        <f t="shared" si="375"/>
        <v>2.3529948792636919</v>
      </c>
      <c r="BT488">
        <f t="shared" si="376"/>
        <v>-41.06993039336254</v>
      </c>
      <c r="BU488">
        <f t="shared" si="377"/>
        <v>-107.70089714999995</v>
      </c>
      <c r="CD488">
        <f t="shared" si="378"/>
        <v>0.46285545894120961</v>
      </c>
      <c r="CE488">
        <f t="shared" si="379"/>
        <v>2.179922516325739</v>
      </c>
      <c r="CF488">
        <f t="shared" si="380"/>
        <v>0.89043773267988513</v>
      </c>
      <c r="CG488">
        <f t="shared" si="381"/>
        <v>-52.136210788200003</v>
      </c>
      <c r="CH488">
        <f t="shared" si="382"/>
        <v>-42.757461599999033</v>
      </c>
      <c r="CQ488">
        <f t="shared" si="383"/>
        <v>0.51501996669854355</v>
      </c>
      <c r="CR488">
        <f t="shared" si="384"/>
        <v>1.9008853872236999</v>
      </c>
      <c r="CS488">
        <f t="shared" si="385"/>
        <v>-0.60252202883093109</v>
      </c>
      <c r="CT488">
        <f t="shared" si="386"/>
        <v>-31.609742691135992</v>
      </c>
      <c r="CU488">
        <f t="shared" si="387"/>
        <v>40.760502698666741</v>
      </c>
      <c r="DD488">
        <f t="shared" si="388"/>
        <v>0.5768991434411318</v>
      </c>
      <c r="DE488">
        <f t="shared" si="389"/>
        <v>2.005918792843512</v>
      </c>
      <c r="DF488">
        <f t="shared" si="390"/>
        <v>-2.0173005978475347</v>
      </c>
      <c r="DG488">
        <f t="shared" si="391"/>
        <v>-38.546023763224994</v>
      </c>
      <c r="DH488">
        <f t="shared" si="392"/>
        <v>105.62212370000009</v>
      </c>
      <c r="DQ488">
        <f t="shared" si="393"/>
        <v>0.53329420524998516</v>
      </c>
      <c r="DR488">
        <f t="shared" si="394"/>
        <v>2.0724496282926004</v>
      </c>
      <c r="DS488">
        <f t="shared" si="395"/>
        <v>-0.90551829499881187</v>
      </c>
      <c r="DT488">
        <f t="shared" si="396"/>
        <v>-43.742271743362494</v>
      </c>
      <c r="DU488">
        <f t="shared" si="397"/>
        <v>48.888752850000174</v>
      </c>
    </row>
    <row r="489" spans="1:125">
      <c r="A489">
        <v>0.48399999999999999</v>
      </c>
      <c r="B489">
        <f t="shared" si="350"/>
        <v>0.47002047370854405</v>
      </c>
      <c r="C489">
        <f t="shared" si="351"/>
        <v>1.871161966080001</v>
      </c>
      <c r="D489">
        <f t="shared" si="352"/>
        <v>0.47950847999999624</v>
      </c>
      <c r="E489">
        <f t="shared" si="353"/>
        <v>-29.907840000000007</v>
      </c>
      <c r="F489">
        <f t="shared" si="354"/>
        <v>-11.519999999999982</v>
      </c>
      <c r="N489">
        <f t="shared" si="355"/>
        <v>0.46852507699156276</v>
      </c>
      <c r="O489">
        <f t="shared" si="356"/>
        <v>1.9640494399353567</v>
      </c>
      <c r="P489">
        <f t="shared" si="357"/>
        <v>0.58714010424115237</v>
      </c>
      <c r="Q489">
        <f t="shared" si="358"/>
        <v>-36.588802575359978</v>
      </c>
      <c r="R489">
        <f t="shared" si="359"/>
        <v>-20.139356160000148</v>
      </c>
      <c r="AC489">
        <f t="shared" si="360"/>
        <v>0.46067871047893882</v>
      </c>
      <c r="AD489">
        <f t="shared" si="361"/>
        <v>2.4508729723130598</v>
      </c>
      <c r="AE489">
        <f t="shared" si="362"/>
        <v>1.2561332422643687</v>
      </c>
      <c r="AF489">
        <f t="shared" si="398"/>
        <v>-78.025478038499614</v>
      </c>
      <c r="AG489">
        <f t="shared" si="399"/>
        <v>-90.410564362569858</v>
      </c>
      <c r="AQ489">
        <f t="shared" si="363"/>
        <v>0.47666668133957213</v>
      </c>
      <c r="AR489">
        <f t="shared" si="364"/>
        <v>1.4583287489450765</v>
      </c>
      <c r="AS489">
        <f t="shared" si="365"/>
        <v>1.1457055948866923E-3</v>
      </c>
      <c r="AT489">
        <f t="shared" si="366"/>
        <v>-0.21467299840003307</v>
      </c>
      <c r="AU489">
        <f t="shared" si="367"/>
        <v>26.788249600000199</v>
      </c>
      <c r="BD489">
        <f t="shared" si="368"/>
        <v>0.74635732536739607</v>
      </c>
      <c r="BE489">
        <f t="shared" si="369"/>
        <v>1.7437283515420883</v>
      </c>
      <c r="BF489">
        <f t="shared" si="370"/>
        <v>-6.311784987002877</v>
      </c>
      <c r="BG489">
        <f t="shared" si="371"/>
        <v>-18.236831961600132</v>
      </c>
      <c r="BH489">
        <f t="shared" si="372"/>
        <v>323.41559040000016</v>
      </c>
      <c r="BQ489">
        <f t="shared" si="373"/>
        <v>0.39906701489760427</v>
      </c>
      <c r="BR489">
        <f t="shared" si="374"/>
        <v>2.0191297120336733</v>
      </c>
      <c r="BS489">
        <f t="shared" si="375"/>
        <v>2.3118713770521673</v>
      </c>
      <c r="BT489">
        <f t="shared" si="376"/>
        <v>-41.176795228800074</v>
      </c>
      <c r="BU489">
        <f t="shared" si="377"/>
        <v>-106.02809280000019</v>
      </c>
      <c r="CD489">
        <f t="shared" si="378"/>
        <v>0.46503581798527294</v>
      </c>
      <c r="CE489">
        <f t="shared" si="379"/>
        <v>2.1807868789311891</v>
      </c>
      <c r="CF489">
        <f t="shared" si="380"/>
        <v>0.83828056080385238</v>
      </c>
      <c r="CG489">
        <f t="shared" si="381"/>
        <v>-52.177715251200027</v>
      </c>
      <c r="CH489">
        <f t="shared" si="382"/>
        <v>-40.251187200000459</v>
      </c>
      <c r="CQ489">
        <f t="shared" si="383"/>
        <v>0.51692054555816758</v>
      </c>
      <c r="CR489">
        <f t="shared" si="384"/>
        <v>1.9002670671511113</v>
      </c>
      <c r="CS489">
        <f t="shared" si="385"/>
        <v>-0.63411125461319418</v>
      </c>
      <c r="CT489">
        <f t="shared" si="386"/>
        <v>-31.568572304042625</v>
      </c>
      <c r="CU489">
        <f t="shared" si="387"/>
        <v>41.57991867733341</v>
      </c>
      <c r="DD489">
        <f t="shared" si="388"/>
        <v>0.5789040471637511</v>
      </c>
      <c r="DE489">
        <f t="shared" si="389"/>
        <v>2.0038822368927445</v>
      </c>
      <c r="DF489">
        <f t="shared" si="390"/>
        <v>-2.0557935894988804</v>
      </c>
      <c r="DG489">
        <f t="shared" si="391"/>
        <v>-38.439738681600005</v>
      </c>
      <c r="DH489">
        <f t="shared" si="392"/>
        <v>106.94727039999987</v>
      </c>
      <c r="DQ489">
        <f t="shared" si="393"/>
        <v>0.53536619483080361</v>
      </c>
      <c r="DR489">
        <f t="shared" si="394"/>
        <v>2.0715222470839141</v>
      </c>
      <c r="DS489">
        <f t="shared" si="395"/>
        <v>-0.94923582614784507</v>
      </c>
      <c r="DT489">
        <f t="shared" si="396"/>
        <v>-43.692494428799989</v>
      </c>
      <c r="DU489">
        <f t="shared" si="397"/>
        <v>50.665507199999865</v>
      </c>
    </row>
    <row r="490" spans="1:125">
      <c r="A490">
        <v>0.48499999999999999</v>
      </c>
      <c r="B490">
        <f t="shared" si="350"/>
        <v>0.47189187044375003</v>
      </c>
      <c r="C490">
        <f t="shared" si="351"/>
        <v>1.8716265187500003</v>
      </c>
      <c r="D490">
        <f t="shared" si="352"/>
        <v>0.44959499999999863</v>
      </c>
      <c r="E490">
        <f t="shared" si="353"/>
        <v>-29.918999999999997</v>
      </c>
      <c r="F490">
        <f t="shared" si="354"/>
        <v>-10.800000000000011</v>
      </c>
      <c r="N490">
        <f t="shared" si="355"/>
        <v>0.47048941390258769</v>
      </c>
      <c r="O490">
        <f t="shared" si="356"/>
        <v>1.9646182823340941</v>
      </c>
      <c r="P490">
        <f t="shared" si="357"/>
        <v>0.55054144136250383</v>
      </c>
      <c r="Q490">
        <f t="shared" si="358"/>
        <v>-36.608313787499995</v>
      </c>
      <c r="R490">
        <f t="shared" si="359"/>
        <v>-18.882990000000063</v>
      </c>
      <c r="AC490">
        <f t="shared" si="360"/>
        <v>0.46313019850990533</v>
      </c>
      <c r="AD490">
        <f t="shared" si="361"/>
        <v>2.4520900779817802</v>
      </c>
      <c r="AE490">
        <f t="shared" si="362"/>
        <v>1.1780634945762927</v>
      </c>
      <c r="AF490">
        <f t="shared" si="398"/>
        <v>-78.113081410639268</v>
      </c>
      <c r="AG490">
        <f t="shared" si="399"/>
        <v>-84.795010744494903</v>
      </c>
      <c r="AQ490">
        <f t="shared" si="363"/>
        <v>0.47812501062669288</v>
      </c>
      <c r="AR490">
        <f t="shared" si="364"/>
        <v>1.4583297917095881</v>
      </c>
      <c r="AS490">
        <f t="shared" si="365"/>
        <v>9.441495000039879E-4</v>
      </c>
      <c r="AT490">
        <f t="shared" si="366"/>
        <v>-0.18871650000005502</v>
      </c>
      <c r="AU490">
        <f t="shared" si="367"/>
        <v>25.124400000000151</v>
      </c>
      <c r="BD490">
        <f t="shared" si="368"/>
        <v>0.74809789480044508</v>
      </c>
      <c r="BE490">
        <f t="shared" si="369"/>
        <v>1.7374075020241431</v>
      </c>
      <c r="BF490">
        <f t="shared" si="370"/>
        <v>-6.3298601815312487</v>
      </c>
      <c r="BG490">
        <f t="shared" si="371"/>
        <v>-17.913628031250113</v>
      </c>
      <c r="BH490">
        <f t="shared" si="372"/>
        <v>322.98997499999973</v>
      </c>
      <c r="BQ490">
        <f t="shared" si="373"/>
        <v>0.40108729367812324</v>
      </c>
      <c r="BR490">
        <f t="shared" si="374"/>
        <v>2.0214209774115828</v>
      </c>
      <c r="BS490">
        <f t="shared" si="375"/>
        <v>2.270641847085928</v>
      </c>
      <c r="BT490">
        <f t="shared" si="376"/>
        <v>-41.28198522656254</v>
      </c>
      <c r="BU490">
        <f t="shared" si="377"/>
        <v>-104.35123124999996</v>
      </c>
      <c r="CD490">
        <f t="shared" si="378"/>
        <v>0.46721701530654242</v>
      </c>
      <c r="CE490">
        <f t="shared" si="379"/>
        <v>2.1815990640303142</v>
      </c>
      <c r="CF490">
        <f t="shared" si="380"/>
        <v>0.7860831378750035</v>
      </c>
      <c r="CG490">
        <f t="shared" si="381"/>
        <v>-52.2167126249999</v>
      </c>
      <c r="CH490">
        <f t="shared" si="382"/>
        <v>-37.74330000000009</v>
      </c>
      <c r="CQ490">
        <f t="shared" si="383"/>
        <v>0.5188204903100021</v>
      </c>
      <c r="CR490">
        <f t="shared" si="384"/>
        <v>1.8996171785744107</v>
      </c>
      <c r="CS490">
        <f t="shared" si="385"/>
        <v>-0.66565890065332378</v>
      </c>
      <c r="CT490">
        <f t="shared" si="386"/>
        <v>-31.526583559999974</v>
      </c>
      <c r="CU490">
        <f t="shared" si="387"/>
        <v>42.397216000000043</v>
      </c>
      <c r="DD490">
        <f t="shared" si="388"/>
        <v>0.58090689510169313</v>
      </c>
      <c r="DE490">
        <f t="shared" si="389"/>
        <v>2.0018072413135291</v>
      </c>
      <c r="DF490">
        <f t="shared" si="390"/>
        <v>-2.0941796342656209</v>
      </c>
      <c r="DG490">
        <f t="shared" si="391"/>
        <v>-38.33213076562501</v>
      </c>
      <c r="DH490">
        <f t="shared" si="392"/>
        <v>108.26778750000005</v>
      </c>
      <c r="DQ490">
        <f t="shared" si="393"/>
        <v>0.53743723518001796</v>
      </c>
      <c r="DR490">
        <f t="shared" si="394"/>
        <v>2.0705511735287692</v>
      </c>
      <c r="DS490">
        <f t="shared" si="395"/>
        <v>-0.99290269197655867</v>
      </c>
      <c r="DT490">
        <f t="shared" si="396"/>
        <v>-43.640941476562489</v>
      </c>
      <c r="DU490">
        <f t="shared" si="397"/>
        <v>52.440018750000036</v>
      </c>
    </row>
    <row r="491" spans="1:125">
      <c r="A491">
        <v>0.48599999999999999</v>
      </c>
      <c r="B491">
        <f t="shared" si="350"/>
        <v>0.47376371677305595</v>
      </c>
      <c r="C491">
        <f t="shared" si="351"/>
        <v>1.8720611524799997</v>
      </c>
      <c r="D491">
        <f t="shared" si="352"/>
        <v>0.41967072000000272</v>
      </c>
      <c r="E491">
        <f t="shared" si="353"/>
        <v>-29.929440000000014</v>
      </c>
      <c r="F491">
        <f t="shared" si="354"/>
        <v>-10.079999999999984</v>
      </c>
      <c r="N491">
        <f t="shared" si="355"/>
        <v>0.47245430135348049</v>
      </c>
      <c r="O491">
        <f t="shared" si="356"/>
        <v>1.9651505165237602</v>
      </c>
      <c r="P491">
        <f t="shared" si="357"/>
        <v>0.51392389553164985</v>
      </c>
      <c r="Q491">
        <f t="shared" si="358"/>
        <v>-36.62656840415994</v>
      </c>
      <c r="R491">
        <f t="shared" si="359"/>
        <v>-17.626170240000079</v>
      </c>
      <c r="AC491">
        <f t="shared" si="360"/>
        <v>0.46558286459730153</v>
      </c>
      <c r="AD491">
        <f t="shared" si="361"/>
        <v>2.4532290710373186</v>
      </c>
      <c r="AE491">
        <f t="shared" si="362"/>
        <v>1.0999089524434567</v>
      </c>
      <c r="AF491">
        <f t="shared" si="398"/>
        <v>-78.195065796757888</v>
      </c>
      <c r="AG491">
        <f t="shared" si="399"/>
        <v>-79.172667446589003</v>
      </c>
      <c r="AQ491">
        <f t="shared" si="363"/>
        <v>0.47958334086005849</v>
      </c>
      <c r="AR491">
        <f t="shared" si="364"/>
        <v>1.4583306456188465</v>
      </c>
      <c r="AS491">
        <f t="shared" si="365"/>
        <v>7.6771763715655084E-4</v>
      </c>
      <c r="AT491">
        <f t="shared" si="366"/>
        <v>-0.16442487039989828</v>
      </c>
      <c r="AU491">
        <f t="shared" si="367"/>
        <v>23.458534399999735</v>
      </c>
      <c r="BD491">
        <f t="shared" si="368"/>
        <v>0.74983213440022822</v>
      </c>
      <c r="BE491">
        <f t="shared" si="369"/>
        <v>1.7310687388421251</v>
      </c>
      <c r="BF491">
        <f t="shared" si="370"/>
        <v>-6.3476123872290557</v>
      </c>
      <c r="BG491">
        <f t="shared" si="371"/>
        <v>-17.59085658959998</v>
      </c>
      <c r="BH491">
        <f t="shared" si="372"/>
        <v>322.5506256000001</v>
      </c>
      <c r="BQ491">
        <f t="shared" si="373"/>
        <v>0.4031098430917936</v>
      </c>
      <c r="BR491">
        <f t="shared" si="374"/>
        <v>2.023670960944167</v>
      </c>
      <c r="BS491">
        <f t="shared" si="375"/>
        <v>2.2293079662218229</v>
      </c>
      <c r="BT491">
        <f t="shared" si="376"/>
        <v>-41.385496357799923</v>
      </c>
      <c r="BU491">
        <f t="shared" si="377"/>
        <v>-102.67036919999987</v>
      </c>
      <c r="CD491">
        <f t="shared" si="378"/>
        <v>0.4693989987078041</v>
      </c>
      <c r="CE491">
        <f t="shared" si="379"/>
        <v>2.1823590326258651</v>
      </c>
      <c r="CF491">
        <f t="shared" si="380"/>
        <v>0.73384797177217465</v>
      </c>
      <c r="CG491">
        <f t="shared" si="381"/>
        <v>-52.253201347199877</v>
      </c>
      <c r="CH491">
        <f t="shared" si="382"/>
        <v>-35.233900800000356</v>
      </c>
      <c r="CQ491">
        <f t="shared" si="383"/>
        <v>0.52071976940646891</v>
      </c>
      <c r="CR491">
        <f t="shared" si="384"/>
        <v>1.8989357634821737</v>
      </c>
      <c r="CS491">
        <f t="shared" si="385"/>
        <v>-0.69716414965431261</v>
      </c>
      <c r="CT491">
        <f t="shared" si="386"/>
        <v>-31.483778579456004</v>
      </c>
      <c r="CU491">
        <f t="shared" si="387"/>
        <v>43.212391082666684</v>
      </c>
      <c r="DD491">
        <f t="shared" si="388"/>
        <v>0.58290764886902302</v>
      </c>
      <c r="DE491">
        <f t="shared" si="389"/>
        <v>1.9996939137133969</v>
      </c>
      <c r="DF491">
        <f t="shared" si="390"/>
        <v>-2.1324574116331139</v>
      </c>
      <c r="DG491">
        <f t="shared" si="391"/>
        <v>-38.2232046596</v>
      </c>
      <c r="DH491">
        <f t="shared" si="392"/>
        <v>109.58364559999995</v>
      </c>
      <c r="DQ491">
        <f t="shared" si="393"/>
        <v>0.53950728263091008</v>
      </c>
      <c r="DR491">
        <f t="shared" si="394"/>
        <v>2.069536459179929</v>
      </c>
      <c r="DS491">
        <f t="shared" si="395"/>
        <v>-1.0365171179781658</v>
      </c>
      <c r="DT491">
        <f t="shared" si="396"/>
        <v>-43.58761515780003</v>
      </c>
      <c r="DU491">
        <f t="shared" si="397"/>
        <v>54.212230800000043</v>
      </c>
    </row>
    <row r="492" spans="1:125">
      <c r="A492">
        <v>0.48699999999999999</v>
      </c>
      <c r="B492">
        <f t="shared" si="350"/>
        <v>0.47563598277224217</v>
      </c>
      <c r="C492">
        <f t="shared" si="351"/>
        <v>1.8724658568299994</v>
      </c>
      <c r="D492">
        <f t="shared" si="352"/>
        <v>0.38973636000000234</v>
      </c>
      <c r="E492">
        <f t="shared" si="353"/>
        <v>-29.939160000000001</v>
      </c>
      <c r="F492">
        <f t="shared" si="354"/>
        <v>-9.3600000000000136</v>
      </c>
      <c r="N492">
        <f t="shared" si="355"/>
        <v>0.47441970272679995</v>
      </c>
      <c r="O492">
        <f t="shared" si="356"/>
        <v>1.9656461242497745</v>
      </c>
      <c r="P492">
        <f t="shared" si="357"/>
        <v>0.47728872356583008</v>
      </c>
      <c r="Q492">
        <f t="shared" si="358"/>
        <v>-36.643565986859997</v>
      </c>
      <c r="R492">
        <f t="shared" si="359"/>
        <v>-16.368927120000194</v>
      </c>
      <c r="AC492">
        <f t="shared" si="360"/>
        <v>0.46803663058705192</v>
      </c>
      <c r="AD492">
        <f t="shared" si="361"/>
        <v>2.4542898694958746</v>
      </c>
      <c r="AE492">
        <f t="shared" si="362"/>
        <v>1.021675238171234</v>
      </c>
      <c r="AF492">
        <f t="shared" si="398"/>
        <v>-78.271424632610149</v>
      </c>
      <c r="AG492">
        <f t="shared" si="399"/>
        <v>-73.543985395300297</v>
      </c>
      <c r="AQ492">
        <f t="shared" si="363"/>
        <v>0.48104167186309466</v>
      </c>
      <c r="AR492">
        <f t="shared" si="364"/>
        <v>1.4583313349643352</v>
      </c>
      <c r="AS492">
        <f t="shared" si="365"/>
        <v>6.1474415188200737E-4</v>
      </c>
      <c r="AT492">
        <f t="shared" si="366"/>
        <v>-0.14180005840023568</v>
      </c>
      <c r="AU492">
        <f t="shared" si="367"/>
        <v>21.790787200000068</v>
      </c>
      <c r="BD492">
        <f t="shared" si="368"/>
        <v>0.75156002641450326</v>
      </c>
      <c r="BE492">
        <f t="shared" si="369"/>
        <v>1.7247123847663235</v>
      </c>
      <c r="BF492">
        <f t="shared" si="370"/>
        <v>-6.3650420434396011</v>
      </c>
      <c r="BG492">
        <f t="shared" si="371"/>
        <v>-17.268531332850159</v>
      </c>
      <c r="BH492">
        <f t="shared" si="372"/>
        <v>322.0976177999994</v>
      </c>
      <c r="BQ492">
        <f t="shared" si="373"/>
        <v>0.40513462180487431</v>
      </c>
      <c r="BR492">
        <f t="shared" si="374"/>
        <v>2.025879559120638</v>
      </c>
      <c r="BS492">
        <f t="shared" si="375"/>
        <v>2.1878714153171828</v>
      </c>
      <c r="BT492">
        <f t="shared" si="376"/>
        <v>-41.487324650362467</v>
      </c>
      <c r="BU492">
        <f t="shared" si="377"/>
        <v>-100.98556335000012</v>
      </c>
      <c r="CD492">
        <f t="shared" si="378"/>
        <v>0.47158171595410203</v>
      </c>
      <c r="CE492">
        <f t="shared" si="379"/>
        <v>2.1830667482292485</v>
      </c>
      <c r="CF492">
        <f t="shared" si="380"/>
        <v>0.6815775718860948</v>
      </c>
      <c r="CG492">
        <f t="shared" si="381"/>
        <v>-52.287179956200106</v>
      </c>
      <c r="CH492">
        <f t="shared" si="382"/>
        <v>-32.723090399999819</v>
      </c>
      <c r="CQ492">
        <f t="shared" si="383"/>
        <v>0.5226183513423871</v>
      </c>
      <c r="CR492">
        <f t="shared" si="384"/>
        <v>1.8982228646791963</v>
      </c>
      <c r="CS492">
        <f t="shared" si="385"/>
        <v>-0.72862618644137611</v>
      </c>
      <c r="CT492">
        <f t="shared" si="386"/>
        <v>-31.440159486442628</v>
      </c>
      <c r="CU492">
        <f t="shared" si="387"/>
        <v>44.025440341333322</v>
      </c>
      <c r="DD492">
        <f t="shared" si="388"/>
        <v>0.58490627018807362</v>
      </c>
      <c r="DE492">
        <f t="shared" si="389"/>
        <v>1.9975423630180646</v>
      </c>
      <c r="DF492">
        <f t="shared" si="390"/>
        <v>-2.1706256057457169</v>
      </c>
      <c r="DG492">
        <f t="shared" si="391"/>
        <v>-38.112965037224981</v>
      </c>
      <c r="DH492">
        <f t="shared" si="392"/>
        <v>110.89481530000012</v>
      </c>
      <c r="DQ492">
        <f t="shared" si="393"/>
        <v>0.54157629356920234</v>
      </c>
      <c r="DR492">
        <f t="shared" si="394"/>
        <v>2.068478157363518</v>
      </c>
      <c r="DS492">
        <f t="shared" si="395"/>
        <v>-1.0800773319453185</v>
      </c>
      <c r="DT492">
        <f t="shared" si="396"/>
        <v>-43.532517800362456</v>
      </c>
      <c r="DU492">
        <f t="shared" si="397"/>
        <v>55.982086650000156</v>
      </c>
    </row>
    <row r="493" spans="1:125">
      <c r="A493">
        <v>0.48799999999999999</v>
      </c>
      <c r="B493">
        <f t="shared" si="350"/>
        <v>0.47750863850700787</v>
      </c>
      <c r="C493">
        <f t="shared" si="351"/>
        <v>1.8728406220799996</v>
      </c>
      <c r="D493">
        <f t="shared" si="352"/>
        <v>0.35979264000000555</v>
      </c>
      <c r="E493">
        <f t="shared" si="353"/>
        <v>-29.948160000000016</v>
      </c>
      <c r="F493">
        <f t="shared" si="354"/>
        <v>-8.6399999999999864</v>
      </c>
      <c r="N493">
        <f t="shared" si="355"/>
        <v>0.47638558138747888</v>
      </c>
      <c r="O493">
        <f t="shared" si="356"/>
        <v>1.9661050885145892</v>
      </c>
      <c r="P493">
        <f t="shared" si="357"/>
        <v>0.44063718270566987</v>
      </c>
      <c r="Q493">
        <f t="shared" si="358"/>
        <v>-36.659306127360011</v>
      </c>
      <c r="R493">
        <f t="shared" si="359"/>
        <v>-15.11129088000007</v>
      </c>
      <c r="AC493">
        <f t="shared" si="360"/>
        <v>0.47049141824591201</v>
      </c>
      <c r="AD493">
        <f t="shared" si="361"/>
        <v>2.4552723969991019</v>
      </c>
      <c r="AE493">
        <f t="shared" si="362"/>
        <v>0.94336798040437486</v>
      </c>
      <c r="AF493">
        <f t="shared" si="398"/>
        <v>-78.342151805055266</v>
      </c>
      <c r="AG493">
        <f t="shared" si="399"/>
        <v>-67.90941587276302</v>
      </c>
      <c r="AQ493">
        <f t="shared" si="363"/>
        <v>0.48250000348269184</v>
      </c>
      <c r="AR493">
        <f t="shared" si="364"/>
        <v>1.4583318823707221</v>
      </c>
      <c r="AS493">
        <f t="shared" si="365"/>
        <v>4.8356130818660858E-4</v>
      </c>
      <c r="AT493">
        <f t="shared" si="366"/>
        <v>-0.12084387840008048</v>
      </c>
      <c r="AU493">
        <f t="shared" si="367"/>
        <v>20.121292799999537</v>
      </c>
      <c r="BD493">
        <f t="shared" si="368"/>
        <v>0.7532815534135765</v>
      </c>
      <c r="BE493">
        <f t="shared" si="369"/>
        <v>1.7183387621208943</v>
      </c>
      <c r="BF493">
        <f t="shared" si="370"/>
        <v>-6.3821496031641409</v>
      </c>
      <c r="BG493">
        <f t="shared" si="371"/>
        <v>-16.94666588160004</v>
      </c>
      <c r="BH493">
        <f t="shared" si="372"/>
        <v>321.63102719999961</v>
      </c>
      <c r="BQ493">
        <f t="shared" si="373"/>
        <v>0.40716158838095473</v>
      </c>
      <c r="BR493">
        <f t="shared" si="374"/>
        <v>2.0280466701130142</v>
      </c>
      <c r="BS493">
        <f t="shared" si="375"/>
        <v>2.1463338791731275</v>
      </c>
      <c r="BT493">
        <f t="shared" si="376"/>
        <v>-41.587466188799965</v>
      </c>
      <c r="BU493">
        <f t="shared" si="377"/>
        <v>-99.296870399999989</v>
      </c>
      <c r="CD493">
        <f t="shared" si="378"/>
        <v>0.47376511477524441</v>
      </c>
      <c r="CE493">
        <f t="shared" si="379"/>
        <v>2.1837221768619646</v>
      </c>
      <c r="CF493">
        <f t="shared" si="380"/>
        <v>0.62927444901888663</v>
      </c>
      <c r="CG493">
        <f t="shared" si="381"/>
        <v>-52.318647091199978</v>
      </c>
      <c r="CH493">
        <f t="shared" si="382"/>
        <v>-30.210969599999999</v>
      </c>
      <c r="CQ493">
        <f t="shared" si="383"/>
        <v>0.52451620465578774</v>
      </c>
      <c r="CR493">
        <f t="shared" si="384"/>
        <v>1.8974785257844022</v>
      </c>
      <c r="CS493">
        <f t="shared" si="385"/>
        <v>-0.76004419796553968</v>
      </c>
      <c r="CT493">
        <f t="shared" si="386"/>
        <v>-31.395728408575991</v>
      </c>
      <c r="CU493">
        <f t="shared" si="387"/>
        <v>44.836360192000086</v>
      </c>
      <c r="DD493">
        <f t="shared" si="388"/>
        <v>0.58690272089075957</v>
      </c>
      <c r="DE493">
        <f t="shared" si="389"/>
        <v>1.9953526994667647</v>
      </c>
      <c r="DF493">
        <f t="shared" si="390"/>
        <v>-2.2086829054361621</v>
      </c>
      <c r="DG493">
        <f t="shared" si="391"/>
        <v>-38.001416601600013</v>
      </c>
      <c r="DH493">
        <f t="shared" si="392"/>
        <v>112.20126720000007</v>
      </c>
      <c r="DQ493">
        <f t="shared" si="393"/>
        <v>0.54364422443482741</v>
      </c>
      <c r="DR493">
        <f t="shared" si="394"/>
        <v>2.0673763231766924</v>
      </c>
      <c r="DS493">
        <f t="shared" si="395"/>
        <v>-1.1235815640268783</v>
      </c>
      <c r="DT493">
        <f t="shared" si="396"/>
        <v>-43.475651788800008</v>
      </c>
      <c r="DU493">
        <f t="shared" si="397"/>
        <v>57.749529600000187</v>
      </c>
    </row>
    <row r="494" spans="1:125">
      <c r="A494">
        <v>0.48899999999999999</v>
      </c>
      <c r="B494">
        <f t="shared" si="350"/>
        <v>0.47938165403369393</v>
      </c>
      <c r="C494">
        <f t="shared" si="351"/>
        <v>1.87318543923</v>
      </c>
      <c r="D494">
        <f t="shared" si="352"/>
        <v>0.32984027999999732</v>
      </c>
      <c r="E494">
        <f t="shared" si="353"/>
        <v>-29.956439999999986</v>
      </c>
      <c r="F494">
        <f t="shared" si="354"/>
        <v>-7.9200000000000159</v>
      </c>
      <c r="N494">
        <f t="shared" si="355"/>
        <v>0.47835190068408157</v>
      </c>
      <c r="O494">
        <f t="shared" si="356"/>
        <v>1.9665273935780947</v>
      </c>
      <c r="P494">
        <f t="shared" si="357"/>
        <v>0.40397053058484733</v>
      </c>
      <c r="Q494">
        <f t="shared" si="358"/>
        <v>-36.673788447660002</v>
      </c>
      <c r="R494">
        <f t="shared" si="359"/>
        <v>-13.853291759999934</v>
      </c>
      <c r="AC494">
        <f t="shared" si="360"/>
        <v>0.4729471492670928</v>
      </c>
      <c r="AD494">
        <f t="shared" si="361"/>
        <v>2.4561765828202966</v>
      </c>
      <c r="AE494">
        <f t="shared" si="362"/>
        <v>0.86499281367463965</v>
      </c>
      <c r="AF494">
        <f t="shared" si="398"/>
        <v>-78.407241652399421</v>
      </c>
      <c r="AG494">
        <f t="shared" si="399"/>
        <v>-62.269410491281633</v>
      </c>
      <c r="AQ494">
        <f t="shared" si="363"/>
        <v>0.48395833558752699</v>
      </c>
      <c r="AR494">
        <f t="shared" si="364"/>
        <v>1.4583323087940219</v>
      </c>
      <c r="AS494">
        <f t="shared" si="365"/>
        <v>3.7249962288399274E-4</v>
      </c>
      <c r="AT494">
        <f t="shared" si="366"/>
        <v>-0.1015580103998559</v>
      </c>
      <c r="AU494">
        <f t="shared" si="367"/>
        <v>18.450185599999713</v>
      </c>
      <c r="BD494">
        <f t="shared" si="368"/>
        <v>0.75499669828984861</v>
      </c>
      <c r="BE494">
        <f t="shared" si="369"/>
        <v>1.7119481927701128</v>
      </c>
      <c r="BF494">
        <f t="shared" si="370"/>
        <v>-6.3989355329871422</v>
      </c>
      <c r="BG494">
        <f t="shared" si="371"/>
        <v>-16.625273780849909</v>
      </c>
      <c r="BH494">
        <f t="shared" si="372"/>
        <v>321.15092940000068</v>
      </c>
      <c r="BQ494">
        <f t="shared" si="373"/>
        <v>0.40919070128263968</v>
      </c>
      <c r="BR494">
        <f t="shared" si="374"/>
        <v>2.0301721937800901</v>
      </c>
      <c r="BS494">
        <f t="shared" si="375"/>
        <v>2.1046970464778454</v>
      </c>
      <c r="BT494">
        <f t="shared" si="376"/>
        <v>-41.685917114362496</v>
      </c>
      <c r="BU494">
        <f t="shared" si="377"/>
        <v>-97.604347050000115</v>
      </c>
      <c r="CD494">
        <f t="shared" si="378"/>
        <v>0.47594914286831902</v>
      </c>
      <c r="CE494">
        <f t="shared" si="379"/>
        <v>2.1843252870569847</v>
      </c>
      <c r="CF494">
        <f t="shared" si="380"/>
        <v>0.57694111528283187</v>
      </c>
      <c r="CG494">
        <f t="shared" si="381"/>
        <v>-52.347601492200084</v>
      </c>
      <c r="CH494">
        <f t="shared" si="382"/>
        <v>-27.69763920000014</v>
      </c>
      <c r="CQ494">
        <f t="shared" si="383"/>
        <v>0.5264132979287266</v>
      </c>
      <c r="CR494">
        <f t="shared" si="384"/>
        <v>1.8967027912286853</v>
      </c>
      <c r="CS494">
        <f t="shared" si="385"/>
        <v>-0.79141737330726847</v>
      </c>
      <c r="CT494">
        <f t="shared" si="386"/>
        <v>-31.350487477055943</v>
      </c>
      <c r="CU494">
        <f t="shared" si="387"/>
        <v>45.645147050666736</v>
      </c>
      <c r="DD494">
        <f t="shared" si="388"/>
        <v>0.58889696291989002</v>
      </c>
      <c r="DE494">
        <f t="shared" si="389"/>
        <v>1.9931250346075373</v>
      </c>
      <c r="DF494">
        <f t="shared" si="390"/>
        <v>-2.2466280042550135</v>
      </c>
      <c r="DG494">
        <f t="shared" si="391"/>
        <v>-37.888564085224999</v>
      </c>
      <c r="DH494">
        <f t="shared" si="392"/>
        <v>113.50297190000003</v>
      </c>
      <c r="DQ494">
        <f t="shared" si="393"/>
        <v>0.54571103172370128</v>
      </c>
      <c r="DR494">
        <f t="shared" si="394"/>
        <v>2.0662310134852664</v>
      </c>
      <c r="DS494">
        <f t="shared" si="395"/>
        <v>-1.167028046784651</v>
      </c>
      <c r="DT494">
        <f t="shared" si="396"/>
        <v>-43.417019564362533</v>
      </c>
      <c r="DU494">
        <f t="shared" si="397"/>
        <v>59.514502949999724</v>
      </c>
    </row>
    <row r="495" spans="1:125">
      <c r="A495">
        <v>0.49</v>
      </c>
      <c r="B495">
        <f t="shared" si="350"/>
        <v>0.48125499939999988</v>
      </c>
      <c r="C495">
        <f t="shared" si="351"/>
        <v>1.8735002999999995</v>
      </c>
      <c r="D495">
        <f t="shared" si="352"/>
        <v>0.2998800000000017</v>
      </c>
      <c r="E495">
        <f t="shared" si="353"/>
        <v>-29.964000000000013</v>
      </c>
      <c r="F495">
        <f t="shared" si="354"/>
        <v>-7.1999999999999886</v>
      </c>
      <c r="N495">
        <f t="shared" si="355"/>
        <v>0.48031862395005992</v>
      </c>
      <c r="O495">
        <f t="shared" si="356"/>
        <v>1.9669130249579996</v>
      </c>
      <c r="P495">
        <f t="shared" si="357"/>
        <v>0.36729002519999998</v>
      </c>
      <c r="Q495">
        <f t="shared" si="358"/>
        <v>-36.687012600000003</v>
      </c>
      <c r="R495">
        <f t="shared" si="359"/>
        <v>-12.594959999999901</v>
      </c>
      <c r="AC495">
        <f t="shared" si="360"/>
        <v>0.4754037452758999</v>
      </c>
      <c r="AD495">
        <f t="shared" si="361"/>
        <v>2.4570023618700607</v>
      </c>
      <c r="AE495">
        <f t="shared" si="362"/>
        <v>0.78655537794961816</v>
      </c>
      <c r="AF495">
        <f t="shared" si="398"/>
        <v>-78.466688964720106</v>
      </c>
      <c r="AG495">
        <f t="shared" si="399"/>
        <v>-56.62442116800139</v>
      </c>
      <c r="AQ495">
        <f t="shared" si="363"/>
        <v>0.48541666806639944</v>
      </c>
      <c r="AR495">
        <f t="shared" si="364"/>
        <v>1.45833263352</v>
      </c>
      <c r="AS495">
        <f t="shared" si="365"/>
        <v>2.798879999765802E-4</v>
      </c>
      <c r="AT495">
        <f t="shared" si="366"/>
        <v>-8.3943999999974039E-2</v>
      </c>
      <c r="AU495">
        <f t="shared" si="367"/>
        <v>16.777600000000348</v>
      </c>
      <c r="BD495">
        <f t="shared" si="368"/>
        <v>0.75670544425734976</v>
      </c>
      <c r="BE495">
        <f t="shared" si="369"/>
        <v>1.7055409981049983</v>
      </c>
      <c r="BF495">
        <f t="shared" si="370"/>
        <v>-6.4154003130000206</v>
      </c>
      <c r="BG495">
        <f t="shared" si="371"/>
        <v>-16.304368499999981</v>
      </c>
      <c r="BH495">
        <f t="shared" si="372"/>
        <v>320.65740000000051</v>
      </c>
      <c r="BQ495">
        <f t="shared" si="373"/>
        <v>0.41122191887323739</v>
      </c>
      <c r="BR495">
        <f t="shared" si="374"/>
        <v>2.0322560316712508</v>
      </c>
      <c r="BS495">
        <f t="shared" si="375"/>
        <v>2.0629626097499933</v>
      </c>
      <c r="BT495">
        <f t="shared" si="376"/>
        <v>-41.782673624999973</v>
      </c>
      <c r="BU495">
        <f t="shared" si="377"/>
        <v>-95.908050000000003</v>
      </c>
      <c r="CD495">
        <f t="shared" si="378"/>
        <v>0.47813374790019975</v>
      </c>
      <c r="CE495">
        <f t="shared" si="379"/>
        <v>2.1848760498599997</v>
      </c>
      <c r="CF495">
        <f t="shared" si="380"/>
        <v>0.5245800839999859</v>
      </c>
      <c r="CG495">
        <f t="shared" si="381"/>
        <v>-52.374041999999946</v>
      </c>
      <c r="CH495">
        <f t="shared" si="382"/>
        <v>-25.18320000000017</v>
      </c>
      <c r="CQ495">
        <f t="shared" si="383"/>
        <v>0.52830959978809577</v>
      </c>
      <c r="CR495">
        <f t="shared" si="384"/>
        <v>1.8958957062528004</v>
      </c>
      <c r="CS495">
        <f t="shared" si="385"/>
        <v>-0.82274490367999431</v>
      </c>
      <c r="CT495">
        <f t="shared" si="386"/>
        <v>-31.304438826666669</v>
      </c>
      <c r="CU495">
        <f t="shared" si="387"/>
        <v>46.451797333333388</v>
      </c>
      <c r="DD495">
        <f t="shared" si="388"/>
        <v>0.59088895833047483</v>
      </c>
      <c r="DE495">
        <f t="shared" si="389"/>
        <v>1.9908594812924976</v>
      </c>
      <c r="DF495">
        <f t="shared" si="390"/>
        <v>-2.2844596004999982</v>
      </c>
      <c r="DG495">
        <f t="shared" si="391"/>
        <v>-37.774412249999983</v>
      </c>
      <c r="DH495">
        <f t="shared" si="392"/>
        <v>114.79989999999998</v>
      </c>
      <c r="DQ495">
        <f t="shared" si="393"/>
        <v>0.54777667198948754</v>
      </c>
      <c r="DR495">
        <f t="shared" si="394"/>
        <v>2.0650422869212486</v>
      </c>
      <c r="DS495">
        <f t="shared" si="395"/>
        <v>-1.2104150152499944</v>
      </c>
      <c r="DT495">
        <f t="shared" si="396"/>
        <v>-43.356623624999997</v>
      </c>
      <c r="DU495">
        <f t="shared" si="397"/>
        <v>61.276949999999715</v>
      </c>
    </row>
    <row r="496" spans="1:125">
      <c r="A496">
        <v>0.49099999999999999</v>
      </c>
      <c r="B496">
        <f t="shared" si="350"/>
        <v>0.48312864464570593</v>
      </c>
      <c r="C496">
        <f t="shared" si="351"/>
        <v>1.8737851968299997</v>
      </c>
      <c r="D496">
        <f t="shared" si="352"/>
        <v>0.26991252000000365</v>
      </c>
      <c r="E496">
        <f t="shared" si="353"/>
        <v>-29.970839999999995</v>
      </c>
      <c r="F496">
        <f t="shared" si="354"/>
        <v>-6.4800000000000182</v>
      </c>
      <c r="N496">
        <f t="shared" si="355"/>
        <v>0.48228571450501412</v>
      </c>
      <c r="O496">
        <f t="shared" si="356"/>
        <v>1.9672619694301794</v>
      </c>
      <c r="P496">
        <f t="shared" si="357"/>
        <v>0.33059692488034553</v>
      </c>
      <c r="Q496">
        <f t="shared" si="358"/>
        <v>-36.698978266859939</v>
      </c>
      <c r="R496">
        <f t="shared" si="359"/>
        <v>-11.336325840000086</v>
      </c>
      <c r="AC496">
        <f t="shared" si="360"/>
        <v>0.47786112783536538</v>
      </c>
      <c r="AD496">
        <f t="shared" si="361"/>
        <v>2.4577496747014611</v>
      </c>
      <c r="AE496">
        <f t="shared" si="362"/>
        <v>0.708061318181052</v>
      </c>
      <c r="AF496">
        <f t="shared" si="398"/>
        <v>-78.520488984150859</v>
      </c>
      <c r="AG496">
        <f t="shared" si="399"/>
        <v>-50.974900099487058</v>
      </c>
      <c r="AQ496">
        <f t="shared" si="363"/>
        <v>0.4868750008265581</v>
      </c>
      <c r="AR496">
        <f t="shared" si="364"/>
        <v>1.4583328741625303</v>
      </c>
      <c r="AS496">
        <f t="shared" si="365"/>
        <v>2.0405386514710244E-4</v>
      </c>
      <c r="AT496">
        <f t="shared" si="366"/>
        <v>-6.8003258400153754E-2</v>
      </c>
      <c r="AU496">
        <f t="shared" si="367"/>
        <v>15.103670400000738</v>
      </c>
      <c r="BD496">
        <f t="shared" si="368"/>
        <v>0.75840777485126043</v>
      </c>
      <c r="BE496">
        <f t="shared" si="369"/>
        <v>1.6991174990296931</v>
      </c>
      <c r="BF496">
        <f t="shared" si="370"/>
        <v>-6.4315444367257975</v>
      </c>
      <c r="BG496">
        <f t="shared" si="371"/>
        <v>-15.983963432850032</v>
      </c>
      <c r="BH496">
        <f t="shared" si="372"/>
        <v>320.15051460000063</v>
      </c>
      <c r="BQ496">
        <f t="shared" si="373"/>
        <v>0.41325519941845257</v>
      </c>
      <c r="BR496">
        <f t="shared" si="374"/>
        <v>2.0342980870303013</v>
      </c>
      <c r="BS496">
        <f t="shared" si="375"/>
        <v>2.0211322652818797</v>
      </c>
      <c r="BT496">
        <f t="shared" si="376"/>
        <v>-41.877731975362366</v>
      </c>
      <c r="BU496">
        <f t="shared" si="377"/>
        <v>-94.208035950000294</v>
      </c>
      <c r="CD496">
        <f t="shared" si="378"/>
        <v>0.48031887751006674</v>
      </c>
      <c r="CE496">
        <f t="shared" si="379"/>
        <v>2.1853744388305993</v>
      </c>
      <c r="CF496">
        <f t="shared" si="380"/>
        <v>0.47219386960115273</v>
      </c>
      <c r="CG496">
        <f t="shared" si="381"/>
        <v>-52.397967556199802</v>
      </c>
      <c r="CH496">
        <f t="shared" si="382"/>
        <v>-22.667752800000244</v>
      </c>
      <c r="CQ496">
        <f t="shared" si="383"/>
        <v>0.53020507890643265</v>
      </c>
      <c r="CR496">
        <f t="shared" si="384"/>
        <v>1.8950573169052207</v>
      </c>
      <c r="CS496">
        <f t="shared" si="385"/>
        <v>-0.85402598243371941</v>
      </c>
      <c r="CT496">
        <f t="shared" si="386"/>
        <v>-31.257584595776013</v>
      </c>
      <c r="CU496">
        <f t="shared" si="387"/>
        <v>47.256307456000016</v>
      </c>
      <c r="DD496">
        <f t="shared" si="388"/>
        <v>0.59287866929102584</v>
      </c>
      <c r="DE496">
        <f t="shared" si="389"/>
        <v>1.9885561536730894</v>
      </c>
      <c r="DF496">
        <f t="shared" si="390"/>
        <v>-2.3221763972454914</v>
      </c>
      <c r="DG496">
        <f t="shared" si="391"/>
        <v>-37.658965887224994</v>
      </c>
      <c r="DH496">
        <f t="shared" si="392"/>
        <v>116.09202210000001</v>
      </c>
      <c r="DQ496">
        <f t="shared" si="393"/>
        <v>0.54984110184536505</v>
      </c>
      <c r="DR496">
        <f t="shared" si="394"/>
        <v>2.0638102038803727</v>
      </c>
      <c r="DS496">
        <f t="shared" si="395"/>
        <v>-1.253740706980599</v>
      </c>
      <c r="DT496">
        <f t="shared" si="396"/>
        <v>-43.294466525362481</v>
      </c>
      <c r="DU496">
        <f t="shared" si="397"/>
        <v>63.036814049999748</v>
      </c>
    </row>
    <row r="497" spans="1:125">
      <c r="A497">
        <v>0.49199999999999999</v>
      </c>
      <c r="B497">
        <f t="shared" si="350"/>
        <v>0.48500255980339202</v>
      </c>
      <c r="C497">
        <f t="shared" si="351"/>
        <v>1.8740401228799997</v>
      </c>
      <c r="D497">
        <f t="shared" si="352"/>
        <v>0.23993856000000058</v>
      </c>
      <c r="E497">
        <f t="shared" si="353"/>
        <v>-29.976960000000005</v>
      </c>
      <c r="F497">
        <f t="shared" si="354"/>
        <v>-5.7599999999999909</v>
      </c>
      <c r="N497">
        <f t="shared" si="355"/>
        <v>0.48425313565594863</v>
      </c>
      <c r="O497">
        <f t="shared" si="356"/>
        <v>1.9675742150289905</v>
      </c>
      <c r="P497">
        <f t="shared" si="357"/>
        <v>0.29389248825754155</v>
      </c>
      <c r="Q497">
        <f t="shared" si="358"/>
        <v>-36.709685160959992</v>
      </c>
      <c r="R497">
        <f t="shared" si="359"/>
        <v>-10.077419519999808</v>
      </c>
      <c r="AC497">
        <f t="shared" si="360"/>
        <v>0.48031921845190073</v>
      </c>
      <c r="AD497">
        <f t="shared" si="361"/>
        <v>2.4584184675148575</v>
      </c>
      <c r="AE497">
        <f t="shared" si="362"/>
        <v>0.62951628385253144</v>
      </c>
      <c r="AF497">
        <f t="shared" si="398"/>
        <v>-78.568637405151435</v>
      </c>
      <c r="AG497">
        <f t="shared" si="399"/>
        <v>-45.32129973633073</v>
      </c>
      <c r="AQ497">
        <f t="shared" si="363"/>
        <v>0.48833333379202859</v>
      </c>
      <c r="AR497">
        <f t="shared" si="364"/>
        <v>1.458333046662263</v>
      </c>
      <c r="AS497">
        <f t="shared" si="365"/>
        <v>1.433232998167E-4</v>
      </c>
      <c r="AT497">
        <f t="shared" si="366"/>
        <v>-5.3737062399875413E-2</v>
      </c>
      <c r="AU497">
        <f t="shared" si="367"/>
        <v>13.428531199999725</v>
      </c>
      <c r="BD497">
        <f t="shared" si="368"/>
        <v>0.76010367392741385</v>
      </c>
      <c r="BE497">
        <f t="shared" si="369"/>
        <v>1.6926780159481707</v>
      </c>
      <c r="BF497">
        <f t="shared" si="370"/>
        <v>-6.4473684110438256</v>
      </c>
      <c r="BG497">
        <f t="shared" si="371"/>
        <v>-15.664071897599797</v>
      </c>
      <c r="BH497">
        <f t="shared" si="372"/>
        <v>319.63034879999964</v>
      </c>
      <c r="BQ497">
        <f t="shared" si="373"/>
        <v>0.41529050108808224</v>
      </c>
      <c r="BR497">
        <f t="shared" si="374"/>
        <v>2.0362982647991972</v>
      </c>
      <c r="BS497">
        <f t="shared" si="375"/>
        <v>1.9792077130828805</v>
      </c>
      <c r="BT497">
        <f t="shared" si="376"/>
        <v>-41.971088476800077</v>
      </c>
      <c r="BU497">
        <f t="shared" si="377"/>
        <v>-92.504361600000038</v>
      </c>
      <c r="CD497">
        <f t="shared" si="378"/>
        <v>0.48250447931191376</v>
      </c>
      <c r="CE497">
        <f t="shared" si="379"/>
        <v>2.1858204300433037</v>
      </c>
      <c r="CF497">
        <f t="shared" si="380"/>
        <v>0.4197849875251265</v>
      </c>
      <c r="CG497">
        <f t="shared" si="381"/>
        <v>-52.419377203199957</v>
      </c>
      <c r="CH497">
        <f t="shared" si="382"/>
        <v>-20.151398399999152</v>
      </c>
      <c r="CQ497">
        <f t="shared" si="383"/>
        <v>0.53209970400272488</v>
      </c>
      <c r="CR497">
        <f t="shared" si="384"/>
        <v>1.8941876700400002</v>
      </c>
      <c r="CS497">
        <f t="shared" si="385"/>
        <v>-0.88525980505865387</v>
      </c>
      <c r="CT497">
        <f t="shared" si="386"/>
        <v>-31.20992692633596</v>
      </c>
      <c r="CU497">
        <f t="shared" si="387"/>
        <v>48.058673834666664</v>
      </c>
      <c r="DD497">
        <f t="shared" si="388"/>
        <v>0.59486605808485371</v>
      </c>
      <c r="DE497">
        <f t="shared" si="389"/>
        <v>1.9862151671952688</v>
      </c>
      <c r="DF497">
        <f t="shared" si="390"/>
        <v>-2.3597771023718401</v>
      </c>
      <c r="DG497">
        <f t="shared" si="391"/>
        <v>-37.542229817600003</v>
      </c>
      <c r="DH497">
        <f t="shared" si="392"/>
        <v>117.3793088000001</v>
      </c>
      <c r="DQ497">
        <f t="shared" si="393"/>
        <v>0.551904277965789</v>
      </c>
      <c r="DR497">
        <f t="shared" si="394"/>
        <v>2.0625348265195163</v>
      </c>
      <c r="DS497">
        <f t="shared" si="395"/>
        <v>-1.2970033621171222</v>
      </c>
      <c r="DT497">
        <f t="shared" si="396"/>
        <v>-43.230550876800038</v>
      </c>
      <c r="DU497">
        <f t="shared" si="397"/>
        <v>64.794038400000318</v>
      </c>
    </row>
    <row r="498" spans="1:125">
      <c r="A498">
        <v>0.49299999999999999</v>
      </c>
      <c r="B498">
        <f t="shared" si="350"/>
        <v>0.48687671489915807</v>
      </c>
      <c r="C498">
        <f t="shared" si="351"/>
        <v>1.8742650720299996</v>
      </c>
      <c r="D498">
        <f t="shared" si="352"/>
        <v>0.20995884000000231</v>
      </c>
      <c r="E498">
        <f t="shared" si="353"/>
        <v>-29.98236</v>
      </c>
      <c r="F498">
        <f t="shared" si="354"/>
        <v>-5.0400000000000205</v>
      </c>
      <c r="N498">
        <f t="shared" si="355"/>
        <v>0.48622085069853138</v>
      </c>
      <c r="O498">
        <f t="shared" si="356"/>
        <v>1.9678497510475585</v>
      </c>
      <c r="P498">
        <f t="shared" si="357"/>
        <v>0.25717797423536837</v>
      </c>
      <c r="Q498">
        <f t="shared" si="358"/>
        <v>-36.719133025260021</v>
      </c>
      <c r="R498">
        <f t="shared" si="359"/>
        <v>-8.8182712799999763</v>
      </c>
      <c r="AC498">
        <f t="shared" si="360"/>
        <v>0.48277793858094287</v>
      </c>
      <c r="AD498">
        <f t="shared" si="361"/>
        <v>2.4590086921621359</v>
      </c>
      <c r="AE498">
        <f t="shared" si="362"/>
        <v>0.55092592852625444</v>
      </c>
      <c r="AF498">
        <f t="shared" si="398"/>
        <v>-78.611130374749507</v>
      </c>
      <c r="AG498">
        <f t="shared" si="399"/>
        <v>-39.664072757705981</v>
      </c>
      <c r="AQ498">
        <f t="shared" si="363"/>
        <v>0.48979166690194276</v>
      </c>
      <c r="AR498">
        <f t="shared" si="364"/>
        <v>1.4583331652852944</v>
      </c>
      <c r="AS498">
        <f t="shared" si="365"/>
        <v>9.602117611251515E-5</v>
      </c>
      <c r="AT498">
        <f t="shared" si="366"/>
        <v>-4.1146554400029345E-2</v>
      </c>
      <c r="AU498">
        <f t="shared" si="367"/>
        <v>11.75231679999979</v>
      </c>
      <c r="BD498">
        <f t="shared" si="368"/>
        <v>0.76179312566178992</v>
      </c>
      <c r="BE498">
        <f t="shared" si="369"/>
        <v>1.6862228687508427</v>
      </c>
      <c r="BF498">
        <f t="shared" si="370"/>
        <v>-6.4628727561134198</v>
      </c>
      <c r="BG498">
        <f t="shared" si="371"/>
        <v>-15.344707136849991</v>
      </c>
      <c r="BH498">
        <f t="shared" si="372"/>
        <v>319.09697819999997</v>
      </c>
      <c r="BQ498">
        <f t="shared" si="373"/>
        <v>0.41732778195771664</v>
      </c>
      <c r="BR498">
        <f t="shared" si="374"/>
        <v>2.0382564716217391</v>
      </c>
      <c r="BS498">
        <f t="shared" si="375"/>
        <v>1.9371906568225583</v>
      </c>
      <c r="BT498">
        <f t="shared" si="376"/>
        <v>-42.062739497362571</v>
      </c>
      <c r="BU498">
        <f t="shared" si="377"/>
        <v>-90.797083649999877</v>
      </c>
      <c r="CD498">
        <f t="shared" si="378"/>
        <v>0.48469050089706894</v>
      </c>
      <c r="CE498">
        <f t="shared" si="379"/>
        <v>2.1862140020885272</v>
      </c>
      <c r="CF498">
        <f t="shared" si="380"/>
        <v>0.3673559541178939</v>
      </c>
      <c r="CG498">
        <f t="shared" si="381"/>
        <v>-52.438270084200013</v>
      </c>
      <c r="CH498">
        <f t="shared" si="382"/>
        <v>-17.634237599999778</v>
      </c>
      <c r="CQ498">
        <f t="shared" si="383"/>
        <v>0.53399344384321712</v>
      </c>
      <c r="CR498">
        <f t="shared" si="384"/>
        <v>1.8932868133146259</v>
      </c>
      <c r="CS498">
        <f t="shared" si="385"/>
        <v>-0.91644556918869935</v>
      </c>
      <c r="CT498">
        <f t="shared" si="386"/>
        <v>-31.161467963882664</v>
      </c>
      <c r="CU498">
        <f t="shared" si="387"/>
        <v>48.858892885333432</v>
      </c>
      <c r="DD498">
        <f t="shared" si="388"/>
        <v>0.59685108711136126</v>
      </c>
      <c r="DE498">
        <f t="shared" si="389"/>
        <v>1.9838366385947006</v>
      </c>
      <c r="DF498">
        <f t="shared" si="390"/>
        <v>-2.3972604285947785</v>
      </c>
      <c r="DG498">
        <f t="shared" si="391"/>
        <v>-37.424208891225007</v>
      </c>
      <c r="DH498">
        <f t="shared" si="392"/>
        <v>118.66173070000002</v>
      </c>
      <c r="DQ498">
        <f t="shared" si="393"/>
        <v>0.55396615708824959</v>
      </c>
      <c r="DR498">
        <f t="shared" si="394"/>
        <v>2.0612162187541068</v>
      </c>
      <c r="DS498">
        <f t="shared" si="395"/>
        <v>-1.3402012234399407</v>
      </c>
      <c r="DT498">
        <f t="shared" si="396"/>
        <v>-43.164879347362472</v>
      </c>
      <c r="DU498">
        <f t="shared" si="397"/>
        <v>66.548566349999874</v>
      </c>
    </row>
    <row r="499" spans="1:125">
      <c r="A499">
        <v>0.49399999999999999</v>
      </c>
      <c r="B499">
        <f t="shared" si="350"/>
        <v>0.48875107995334377</v>
      </c>
      <c r="C499">
        <f t="shared" si="351"/>
        <v>1.8744600388800003</v>
      </c>
      <c r="D499">
        <f t="shared" si="352"/>
        <v>0.1799740800000027</v>
      </c>
      <c r="E499">
        <f t="shared" si="353"/>
        <v>-29.987040000000007</v>
      </c>
      <c r="F499">
        <f t="shared" si="354"/>
        <v>-4.3199999999999932</v>
      </c>
      <c r="N499">
        <f t="shared" si="355"/>
        <v>0.48818882291835364</v>
      </c>
      <c r="O499">
        <f t="shared" si="356"/>
        <v>1.96808856803804</v>
      </c>
      <c r="P499">
        <f t="shared" si="357"/>
        <v>0.220454641959555</v>
      </c>
      <c r="Q499">
        <f t="shared" si="358"/>
        <v>-36.727321632960013</v>
      </c>
      <c r="R499">
        <f t="shared" si="359"/>
        <v>-7.5589113599997972</v>
      </c>
      <c r="AC499">
        <f t="shared" si="360"/>
        <v>0.48523720963260908</v>
      </c>
      <c r="AD499">
        <f t="shared" si="361"/>
        <v>2.4595203061506141</v>
      </c>
      <c r="AE499">
        <f t="shared" si="362"/>
        <v>0.47229590939179644</v>
      </c>
      <c r="AF499">
        <f t="shared" si="398"/>
        <v>-78.647964492753999</v>
      </c>
      <c r="AG499">
        <f t="shared" si="399"/>
        <v>-34.003672046025713</v>
      </c>
      <c r="AQ499">
        <f t="shared" si="363"/>
        <v>0.49125000010885572</v>
      </c>
      <c r="AR499">
        <f t="shared" si="364"/>
        <v>1.4583332426220408</v>
      </c>
      <c r="AS499">
        <f t="shared" si="365"/>
        <v>6.0471290858288285E-5</v>
      </c>
      <c r="AT499">
        <f t="shared" si="366"/>
        <v>-3.0232742399789458E-2</v>
      </c>
      <c r="AU499">
        <f t="shared" si="367"/>
        <v>10.075161599999774</v>
      </c>
      <c r="BD499">
        <f t="shared" si="368"/>
        <v>0.76347611455000275</v>
      </c>
      <c r="BE499">
        <f t="shared" si="369"/>
        <v>1.6797523768013805</v>
      </c>
      <c r="BF499">
        <f t="shared" si="370"/>
        <v>-6.4780580052988981</v>
      </c>
      <c r="BG499">
        <f t="shared" si="371"/>
        <v>-15.025882317599724</v>
      </c>
      <c r="BH499">
        <f t="shared" si="372"/>
        <v>318.55047839999997</v>
      </c>
      <c r="BQ499">
        <f t="shared" si="373"/>
        <v>0.41936700001044125</v>
      </c>
      <c r="BR499">
        <f t="shared" si="374"/>
        <v>2.0401726158472058</v>
      </c>
      <c r="BS499">
        <f t="shared" si="375"/>
        <v>1.8950828037741747</v>
      </c>
      <c r="BT499">
        <f t="shared" si="376"/>
        <v>-42.152681461799972</v>
      </c>
      <c r="BU499">
        <f t="shared" si="377"/>
        <v>-89.086258799999996</v>
      </c>
      <c r="CD499">
        <f t="shared" si="378"/>
        <v>0.48687688983670974</v>
      </c>
      <c r="CE499">
        <f t="shared" si="379"/>
        <v>2.1865551360734665</v>
      </c>
      <c r="CF499">
        <f t="shared" si="380"/>
        <v>0.31490928653186145</v>
      </c>
      <c r="CG499">
        <f t="shared" si="381"/>
        <v>-52.454645443200121</v>
      </c>
      <c r="CH499">
        <f t="shared" si="382"/>
        <v>-15.116371199999548</v>
      </c>
      <c r="CQ499">
        <f t="shared" si="383"/>
        <v>0.53588626724221144</v>
      </c>
      <c r="CR499">
        <f t="shared" si="384"/>
        <v>1.8923547951878845</v>
      </c>
      <c r="CS499">
        <f t="shared" si="385"/>
        <v>-0.94758247460508993</v>
      </c>
      <c r="CT499">
        <f t="shared" si="386"/>
        <v>-31.112209857535941</v>
      </c>
      <c r="CU499">
        <f t="shared" si="387"/>
        <v>49.656961024000069</v>
      </c>
      <c r="DD499">
        <f t="shared" si="388"/>
        <v>0.59883371888732817</v>
      </c>
      <c r="DE499">
        <f t="shared" si="389"/>
        <v>1.9814206858919077</v>
      </c>
      <c r="DF499">
        <f t="shared" si="390"/>
        <v>-2.4346250934948745</v>
      </c>
      <c r="DG499">
        <f t="shared" si="391"/>
        <v>-37.304907987600004</v>
      </c>
      <c r="DH499">
        <f t="shared" si="392"/>
        <v>119.93925840000009</v>
      </c>
      <c r="DQ499">
        <f t="shared" si="393"/>
        <v>0.55602669601503296</v>
      </c>
      <c r="DR499">
        <f t="shared" si="394"/>
        <v>2.059854446255446</v>
      </c>
      <c r="DS499">
        <f t="shared" si="395"/>
        <v>-1.3833325364258311</v>
      </c>
      <c r="DT499">
        <f t="shared" si="396"/>
        <v>-43.097454661800072</v>
      </c>
      <c r="DU499">
        <f t="shared" si="397"/>
        <v>68.300341200000048</v>
      </c>
    </row>
    <row r="500" spans="1:125">
      <c r="A500">
        <v>0.495</v>
      </c>
      <c r="B500">
        <f t="shared" si="350"/>
        <v>0.49062562498125001</v>
      </c>
      <c r="C500">
        <f t="shared" si="351"/>
        <v>1.8746250187500006</v>
      </c>
      <c r="D500">
        <f t="shared" si="352"/>
        <v>0.14998499999999559</v>
      </c>
      <c r="E500">
        <f t="shared" si="353"/>
        <v>-29.990999999999985</v>
      </c>
      <c r="F500">
        <f t="shared" si="354"/>
        <v>-3.6000000000000227</v>
      </c>
      <c r="N500">
        <f t="shared" si="355"/>
        <v>0.49015701559218794</v>
      </c>
      <c r="O500">
        <f t="shared" si="356"/>
        <v>1.9682906578118442</v>
      </c>
      <c r="P500">
        <f t="shared" si="357"/>
        <v>0.18372375078750025</v>
      </c>
      <c r="Q500">
        <f t="shared" si="358"/>
        <v>-36.734250787499988</v>
      </c>
      <c r="R500">
        <f t="shared" si="359"/>
        <v>-6.2993700000001809</v>
      </c>
      <c r="AC500">
        <f t="shared" si="360"/>
        <v>0.48769695297735088</v>
      </c>
      <c r="AD500">
        <f t="shared" si="361"/>
        <v>2.4599532726464064</v>
      </c>
      <c r="AE500">
        <f t="shared" si="362"/>
        <v>0.3936318868121873</v>
      </c>
      <c r="AF500">
        <f t="shared" si="398"/>
        <v>-78.679136811948297</v>
      </c>
      <c r="AG500">
        <f t="shared" si="399"/>
        <v>-28.340550661501766</v>
      </c>
      <c r="AQ500">
        <f t="shared" si="363"/>
        <v>0.49270833337708042</v>
      </c>
      <c r="AR500">
        <f t="shared" si="364"/>
        <v>1.458333289586252</v>
      </c>
      <c r="AS500">
        <f t="shared" si="365"/>
        <v>3.4996499998385389E-5</v>
      </c>
      <c r="AT500">
        <f t="shared" si="366"/>
        <v>-2.099650000013753E-2</v>
      </c>
      <c r="AU500">
        <f t="shared" si="367"/>
        <v>8.3971999999994296</v>
      </c>
      <c r="BD500">
        <f t="shared" si="368"/>
        <v>0.7651526254067571</v>
      </c>
      <c r="BE500">
        <f t="shared" si="369"/>
        <v>1.6732668589235162</v>
      </c>
      <c r="BF500">
        <f t="shared" si="370"/>
        <v>-6.4929247050937455</v>
      </c>
      <c r="BG500">
        <f t="shared" si="371"/>
        <v>-14.707610531250083</v>
      </c>
      <c r="BH500">
        <f t="shared" si="372"/>
        <v>317.99092499999938</v>
      </c>
      <c r="BQ500">
        <f t="shared" si="373"/>
        <v>0.42140811313854576</v>
      </c>
      <c r="BR500">
        <f t="shared" si="374"/>
        <v>2.0420466075339254</v>
      </c>
      <c r="BS500">
        <f t="shared" si="375"/>
        <v>1.8528858647578197</v>
      </c>
      <c r="BT500">
        <f t="shared" si="376"/>
        <v>-42.240910851562489</v>
      </c>
      <c r="BU500">
        <f t="shared" si="377"/>
        <v>-87.371943750000128</v>
      </c>
      <c r="CD500">
        <f t="shared" si="378"/>
        <v>0.48906359368437691</v>
      </c>
      <c r="CE500">
        <f t="shared" si="379"/>
        <v>2.1868438156228147</v>
      </c>
      <c r="CF500">
        <f t="shared" si="380"/>
        <v>0.2624475026249975</v>
      </c>
      <c r="CG500">
        <f t="shared" si="381"/>
        <v>-52.468502625000099</v>
      </c>
      <c r="CH500">
        <f t="shared" si="382"/>
        <v>-12.597899999999981</v>
      </c>
      <c r="CQ500">
        <f t="shared" si="383"/>
        <v>0.53777814306286942</v>
      </c>
      <c r="CR500">
        <f t="shared" si="384"/>
        <v>1.8913916649177023</v>
      </c>
      <c r="CS500">
        <f t="shared" si="385"/>
        <v>-0.97866972323999801</v>
      </c>
      <c r="CT500">
        <f t="shared" si="386"/>
        <v>-31.062154759999977</v>
      </c>
      <c r="CU500">
        <f t="shared" si="387"/>
        <v>50.452874666666716</v>
      </c>
      <c r="DD500">
        <f t="shared" si="388"/>
        <v>0.60081391604819667</v>
      </c>
      <c r="DE500">
        <f t="shared" si="389"/>
        <v>1.9789674283873824</v>
      </c>
      <c r="DF500">
        <f t="shared" si="390"/>
        <v>-2.4718698195468694</v>
      </c>
      <c r="DG500">
        <f t="shared" si="391"/>
        <v>-37.18433201562496</v>
      </c>
      <c r="DH500">
        <f t="shared" si="392"/>
        <v>121.21186249999994</v>
      </c>
      <c r="DQ500">
        <f t="shared" si="393"/>
        <v>0.5580858516149716</v>
      </c>
      <c r="DR500">
        <f t="shared" si="394"/>
        <v>2.0584495764479884</v>
      </c>
      <c r="DS500">
        <f t="shared" si="395"/>
        <v>-1.42639554930469</v>
      </c>
      <c r="DT500">
        <f t="shared" si="396"/>
        <v>-43.028279601562531</v>
      </c>
      <c r="DU500">
        <f t="shared" si="397"/>
        <v>70.0493062500002</v>
      </c>
    </row>
    <row r="501" spans="1:125">
      <c r="A501">
        <v>0.496</v>
      </c>
      <c r="B501">
        <f t="shared" si="350"/>
        <v>0.49250031999385596</v>
      </c>
      <c r="C501">
        <f t="shared" si="351"/>
        <v>1.87476000768</v>
      </c>
      <c r="D501">
        <f t="shared" si="352"/>
        <v>0.11999231999999793</v>
      </c>
      <c r="E501">
        <f t="shared" si="353"/>
        <v>-29.994240000000005</v>
      </c>
      <c r="F501">
        <f t="shared" si="354"/>
        <v>-2.8799999999999955</v>
      </c>
      <c r="N501">
        <f t="shared" si="355"/>
        <v>0.4921253919892481</v>
      </c>
      <c r="O501">
        <f t="shared" si="356"/>
        <v>1.9684560134398277</v>
      </c>
      <c r="P501">
        <f t="shared" si="357"/>
        <v>0.14698656025804979</v>
      </c>
      <c r="Q501">
        <f t="shared" si="358"/>
        <v>-36.73992032256001</v>
      </c>
      <c r="R501">
        <f t="shared" si="359"/>
        <v>-5.0396774399999913</v>
      </c>
      <c r="AC501">
        <f t="shared" si="360"/>
        <v>0.49015708995161789</v>
      </c>
      <c r="AD501">
        <f t="shared" si="361"/>
        <v>2.4603075604774109</v>
      </c>
      <c r="AE501">
        <f t="shared" si="362"/>
        <v>0.31493952387061341</v>
      </c>
      <c r="AF501">
        <f t="shared" si="398"/>
        <v>-78.704644838255717</v>
      </c>
      <c r="AG501">
        <f t="shared" si="399"/>
        <v>-22.675161816767286</v>
      </c>
      <c r="AQ501">
        <f t="shared" si="363"/>
        <v>0.49416666668100251</v>
      </c>
      <c r="AR501">
        <f t="shared" si="364"/>
        <v>1.4583333154140985</v>
      </c>
      <c r="AS501">
        <f t="shared" si="365"/>
        <v>1.7918853082221631E-5</v>
      </c>
      <c r="AT501">
        <f t="shared" si="366"/>
        <v>-1.3438566399656793E-2</v>
      </c>
      <c r="AU501">
        <f t="shared" si="367"/>
        <v>6.7185663999989629</v>
      </c>
      <c r="BD501">
        <f t="shared" si="368"/>
        <v>0.76682264336530381</v>
      </c>
      <c r="BE501">
        <f t="shared" si="369"/>
        <v>1.6667666333879507</v>
      </c>
      <c r="BF501">
        <f t="shared" si="370"/>
        <v>-6.5074734150451228</v>
      </c>
      <c r="BG501">
        <f t="shared" si="371"/>
        <v>-14.389904793600039</v>
      </c>
      <c r="BH501">
        <f t="shared" si="372"/>
        <v>317.41839359999972</v>
      </c>
      <c r="BQ501">
        <f t="shared" si="373"/>
        <v>0.42345107914523394</v>
      </c>
      <c r="BR501">
        <f t="shared" si="374"/>
        <v>2.0438783584528002</v>
      </c>
      <c r="BS501">
        <f t="shared" si="375"/>
        <v>1.810601554083842</v>
      </c>
      <c r="BT501">
        <f t="shared" si="376"/>
        <v>-42.327424204799996</v>
      </c>
      <c r="BU501">
        <f t="shared" si="377"/>
        <v>-85.654195200000004</v>
      </c>
      <c r="CD501">
        <f t="shared" si="378"/>
        <v>0.49125055997849609</v>
      </c>
      <c r="CE501">
        <f t="shared" si="379"/>
        <v>2.1870800268794248</v>
      </c>
      <c r="CF501">
        <f t="shared" si="380"/>
        <v>0.20997312086015185</v>
      </c>
      <c r="CG501">
        <f t="shared" si="381"/>
        <v>-52.479841075199886</v>
      </c>
      <c r="CH501">
        <f t="shared" si="382"/>
        <v>-10.07892480000055</v>
      </c>
      <c r="CQ501">
        <f t="shared" si="383"/>
        <v>0.53966904021800843</v>
      </c>
      <c r="CR501">
        <f t="shared" si="384"/>
        <v>1.8903974725589916</v>
      </c>
      <c r="CS501">
        <f t="shared" si="385"/>
        <v>-1.0097065191800692</v>
      </c>
      <c r="CT501">
        <f t="shared" si="386"/>
        <v>-31.011304827562675</v>
      </c>
      <c r="CU501">
        <f t="shared" si="387"/>
        <v>51.246630229333363</v>
      </c>
      <c r="DD501">
        <f t="shared" si="388"/>
        <v>0.60279164134934682</v>
      </c>
      <c r="DE501">
        <f t="shared" si="389"/>
        <v>1.9764769866566858</v>
      </c>
      <c r="DF501">
        <f t="shared" si="390"/>
        <v>-2.5089933341491157</v>
      </c>
      <c r="DG501">
        <f t="shared" si="391"/>
        <v>-37.062485913600014</v>
      </c>
      <c r="DH501">
        <f t="shared" si="392"/>
        <v>122.47951360000002</v>
      </c>
      <c r="DQ501">
        <f t="shared" si="393"/>
        <v>0.560143580825198</v>
      </c>
      <c r="DR501">
        <f t="shared" si="394"/>
        <v>2.0570016785065572</v>
      </c>
      <c r="DS501">
        <f t="shared" si="395"/>
        <v>-1.4693885131161544</v>
      </c>
      <c r="DT501">
        <f t="shared" si="396"/>
        <v>-42.957357004800002</v>
      </c>
      <c r="DU501">
        <f t="shared" si="397"/>
        <v>71.795404800000142</v>
      </c>
    </row>
    <row r="502" spans="1:125">
      <c r="A502">
        <v>0.497</v>
      </c>
      <c r="B502">
        <f t="shared" si="350"/>
        <v>0.49437513499854185</v>
      </c>
      <c r="C502">
        <f t="shared" si="351"/>
        <v>1.8748650024300009</v>
      </c>
      <c r="D502">
        <f t="shared" si="352"/>
        <v>8.9996759999996456E-2</v>
      </c>
      <c r="E502">
        <f t="shared" si="353"/>
        <v>-29.996759999999981</v>
      </c>
      <c r="F502">
        <f t="shared" si="354"/>
        <v>-2.160000000000025</v>
      </c>
      <c r="N502">
        <f t="shared" si="355"/>
        <v>0.49409391537244851</v>
      </c>
      <c r="O502">
        <f t="shared" si="356"/>
        <v>1.9685846292524689</v>
      </c>
      <c r="P502">
        <f t="shared" si="357"/>
        <v>0.11024433006123768</v>
      </c>
      <c r="Q502">
        <f t="shared" si="358"/>
        <v>-36.74433010205999</v>
      </c>
      <c r="R502">
        <f t="shared" si="359"/>
        <v>-3.7798639200000252</v>
      </c>
      <c r="AC502">
        <f t="shared" si="360"/>
        <v>0.49261754186351792</v>
      </c>
      <c r="AD502">
        <f t="shared" si="361"/>
        <v>2.4605831441357879</v>
      </c>
      <c r="AE502">
        <f t="shared" si="362"/>
        <v>0.23622448591854095</v>
      </c>
      <c r="AF502">
        <f t="shared" si="398"/>
        <v>-78.724486530874401</v>
      </c>
      <c r="AG502">
        <f t="shared" si="399"/>
        <v>-17.007958851443618</v>
      </c>
      <c r="AQ502">
        <f t="shared" si="363"/>
        <v>0.49562500000340115</v>
      </c>
      <c r="AR502">
        <f t="shared" si="364"/>
        <v>1.458333327663468</v>
      </c>
      <c r="AS502">
        <f t="shared" si="365"/>
        <v>7.5597277984229549E-6</v>
      </c>
      <c r="AT502">
        <f t="shared" si="366"/>
        <v>-7.5595463999889034E-3</v>
      </c>
      <c r="AU502">
        <f t="shared" si="367"/>
        <v>5.0393952000008539</v>
      </c>
      <c r="BD502">
        <f t="shared" si="368"/>
        <v>0.7684861538768869</v>
      </c>
      <c r="BE502">
        <f t="shared" si="369"/>
        <v>1.6602520178993447</v>
      </c>
      <c r="BF502">
        <f t="shared" si="370"/>
        <v>-6.5217047076780794</v>
      </c>
      <c r="BG502">
        <f t="shared" si="371"/>
        <v>-14.072778044850025</v>
      </c>
      <c r="BH502">
        <f t="shared" si="372"/>
        <v>316.83295980000025</v>
      </c>
      <c r="BQ502">
        <f t="shared" si="373"/>
        <v>0.42549585574633864</v>
      </c>
      <c r="BR502">
        <f t="shared" si="374"/>
        <v>2.0456677820907521</v>
      </c>
      <c r="BS502">
        <f t="shared" si="375"/>
        <v>1.7682315894960805</v>
      </c>
      <c r="BT502">
        <f t="shared" si="376"/>
        <v>-42.412218116362567</v>
      </c>
      <c r="BU502">
        <f t="shared" si="377"/>
        <v>-83.933069849999811</v>
      </c>
      <c r="CD502">
        <f t="shared" si="378"/>
        <v>0.4934377362448974</v>
      </c>
      <c r="CE502">
        <f t="shared" si="379"/>
        <v>2.1872637585048933</v>
      </c>
      <c r="CF502">
        <f t="shared" si="380"/>
        <v>0.15748866020413033</v>
      </c>
      <c r="CG502">
        <f t="shared" si="381"/>
        <v>-52.488660340199942</v>
      </c>
      <c r="CH502">
        <f t="shared" si="382"/>
        <v>-7.5595464000002721</v>
      </c>
      <c r="CQ502">
        <f t="shared" si="383"/>
        <v>0.54155892767089908</v>
      </c>
      <c r="CR502">
        <f t="shared" si="384"/>
        <v>1.8893722689615151</v>
      </c>
      <c r="CS502">
        <f t="shared" si="385"/>
        <v>-1.0406920686700709</v>
      </c>
      <c r="CT502">
        <f t="shared" si="386"/>
        <v>-30.959662220095964</v>
      </c>
      <c r="CU502">
        <f t="shared" si="387"/>
        <v>52.03822412800001</v>
      </c>
      <c r="DD502">
        <f t="shared" si="388"/>
        <v>0.60476685766736937</v>
      </c>
      <c r="DE502">
        <f t="shared" si="389"/>
        <v>1.9739494825455073</v>
      </c>
      <c r="DF502">
        <f t="shared" si="390"/>
        <v>-2.5459943696529681</v>
      </c>
      <c r="DG502">
        <f t="shared" si="391"/>
        <v>-36.939374649225016</v>
      </c>
      <c r="DH502">
        <f t="shared" si="392"/>
        <v>123.74218229999997</v>
      </c>
      <c r="DQ502">
        <f t="shared" si="393"/>
        <v>0.56219984065289463</v>
      </c>
      <c r="DR502">
        <f t="shared" si="394"/>
        <v>2.055510823353508</v>
      </c>
      <c r="DS502">
        <f t="shared" si="395"/>
        <v>-1.5123096817664266</v>
      </c>
      <c r="DT502">
        <f t="shared" si="396"/>
        <v>-42.884689766362499</v>
      </c>
      <c r="DU502">
        <f t="shared" si="397"/>
        <v>73.538580149999916</v>
      </c>
    </row>
    <row r="503" spans="1:125">
      <c r="A503">
        <v>0.498</v>
      </c>
      <c r="B503">
        <f t="shared" si="350"/>
        <v>0.49625003999980788</v>
      </c>
      <c r="C503">
        <f t="shared" si="351"/>
        <v>1.8749400004800001</v>
      </c>
      <c r="D503">
        <f t="shared" si="352"/>
        <v>5.999903999999745E-2</v>
      </c>
      <c r="E503">
        <f t="shared" si="353"/>
        <v>-29.998559999999998</v>
      </c>
      <c r="F503">
        <f t="shared" si="354"/>
        <v>-1.4399999999999977</v>
      </c>
      <c r="N503">
        <f t="shared" si="355"/>
        <v>0.49606254899966401</v>
      </c>
      <c r="O503">
        <f t="shared" si="356"/>
        <v>1.9686765008399969</v>
      </c>
      <c r="P503">
        <f t="shared" si="357"/>
        <v>7.3498320008066109E-2</v>
      </c>
      <c r="Q503">
        <f t="shared" si="358"/>
        <v>-36.747480020160054</v>
      </c>
      <c r="R503">
        <f t="shared" si="359"/>
        <v>-2.5199596800000563</v>
      </c>
      <c r="AC503">
        <f t="shared" si="360"/>
        <v>0.49507822999848783</v>
      </c>
      <c r="AD503">
        <f t="shared" si="361"/>
        <v>2.4607800037799623</v>
      </c>
      <c r="AE503">
        <f t="shared" si="362"/>
        <v>0.15749244012097563</v>
      </c>
      <c r="AF503">
        <f t="shared" si="398"/>
        <v>-78.738660302396966</v>
      </c>
      <c r="AG503">
        <f t="shared" si="399"/>
        <v>-11.339395206771769</v>
      </c>
      <c r="AQ503">
        <f t="shared" si="363"/>
        <v>0.49708333333378041</v>
      </c>
      <c r="AR503">
        <f t="shared" si="364"/>
        <v>1.4583333322133476</v>
      </c>
      <c r="AS503">
        <f t="shared" si="365"/>
        <v>2.2399641181891639E-6</v>
      </c>
      <c r="AT503">
        <f t="shared" si="366"/>
        <v>-3.3599104000927582E-3</v>
      </c>
      <c r="AU503">
        <f t="shared" si="367"/>
        <v>3.3598207999998522</v>
      </c>
      <c r="BD503">
        <f t="shared" si="368"/>
        <v>0.77014314271016615</v>
      </c>
      <c r="BE503">
        <f t="shared" si="369"/>
        <v>1.6537233295833702</v>
      </c>
      <c r="BF503">
        <f t="shared" si="370"/>
        <v>-6.5356191684202329</v>
      </c>
      <c r="BG503">
        <f t="shared" si="371"/>
        <v>-13.756243149600181</v>
      </c>
      <c r="BH503">
        <f t="shared" si="372"/>
        <v>316.23469920000048</v>
      </c>
      <c r="BQ503">
        <f t="shared" si="373"/>
        <v>0.42754240057203846</v>
      </c>
      <c r="BR503">
        <f t="shared" si="374"/>
        <v>2.0474147936541565</v>
      </c>
      <c r="BS503">
        <f t="shared" si="375"/>
        <v>1.7257776921151287</v>
      </c>
      <c r="BT503">
        <f t="shared" si="376"/>
        <v>-42.495289237800023</v>
      </c>
      <c r="BU503">
        <f t="shared" si="377"/>
        <v>-82.208624399999735</v>
      </c>
      <c r="CD503">
        <f t="shared" si="378"/>
        <v>0.49562506999932765</v>
      </c>
      <c r="CE503">
        <f t="shared" si="379"/>
        <v>2.1873950016799877</v>
      </c>
      <c r="CF503">
        <f t="shared" si="380"/>
        <v>0.10499664002689002</v>
      </c>
      <c r="CG503">
        <f t="shared" si="381"/>
        <v>-52.494960067200111</v>
      </c>
      <c r="CH503">
        <f t="shared" si="382"/>
        <v>-5.0398656000006667</v>
      </c>
      <c r="CQ503">
        <f t="shared" si="383"/>
        <v>0.5434477744360573</v>
      </c>
      <c r="CR503">
        <f t="shared" si="384"/>
        <v>1.8883161057676912</v>
      </c>
      <c r="CS503">
        <f t="shared" si="385"/>
        <v>-1.0716255801163805</v>
      </c>
      <c r="CT503">
        <f t="shared" si="386"/>
        <v>-30.907229101055993</v>
      </c>
      <c r="CU503">
        <f t="shared" si="387"/>
        <v>52.82765277866676</v>
      </c>
      <c r="DD503">
        <f t="shared" si="388"/>
        <v>0.60673952800133391</v>
      </c>
      <c r="DE503">
        <f t="shared" si="389"/>
        <v>1.9713850391646894</v>
      </c>
      <c r="DF503">
        <f t="shared" si="390"/>
        <v>-2.5828716633921704</v>
      </c>
      <c r="DG503">
        <f t="shared" si="391"/>
        <v>-36.815003219599973</v>
      </c>
      <c r="DH503">
        <f t="shared" si="392"/>
        <v>124.99983920000011</v>
      </c>
      <c r="DQ503">
        <f t="shared" si="393"/>
        <v>0.56425458817703766</v>
      </c>
      <c r="DR503">
        <f t="shared" si="394"/>
        <v>2.053977083655834</v>
      </c>
      <c r="DS503">
        <f t="shared" si="395"/>
        <v>-1.5551573120848747</v>
      </c>
      <c r="DT503">
        <f t="shared" si="396"/>
        <v>-42.810280837799951</v>
      </c>
      <c r="DU503">
        <f t="shared" si="397"/>
        <v>75.27877559999979</v>
      </c>
    </row>
    <row r="504" spans="1:125">
      <c r="A504">
        <v>0.499</v>
      </c>
      <c r="B504">
        <f t="shared" si="350"/>
        <v>0.49812500499999401</v>
      </c>
      <c r="C504">
        <f t="shared" si="351"/>
        <v>1.8749850000300008</v>
      </c>
      <c r="D504">
        <f t="shared" si="352"/>
        <v>2.999988000000009E-2</v>
      </c>
      <c r="E504">
        <f t="shared" si="353"/>
        <v>-29.999639999999985</v>
      </c>
      <c r="F504">
        <f t="shared" si="354"/>
        <v>-0.72000000000002728</v>
      </c>
      <c r="N504">
        <f t="shared" si="355"/>
        <v>0.49803125612498955</v>
      </c>
      <c r="O504">
        <f t="shared" si="356"/>
        <v>1.9687316250525004</v>
      </c>
      <c r="P504">
        <f t="shared" si="357"/>
        <v>3.6749790000247806E-2</v>
      </c>
      <c r="Q504">
        <f t="shared" si="358"/>
        <v>-36.749370001260004</v>
      </c>
      <c r="R504">
        <f t="shared" si="359"/>
        <v>-1.2599949599999718</v>
      </c>
      <c r="AC504">
        <f t="shared" si="360"/>
        <v>0.49753907562495281</v>
      </c>
      <c r="AD504">
        <f t="shared" si="361"/>
        <v>2.4608981252362461</v>
      </c>
      <c r="AE504">
        <f t="shared" si="362"/>
        <v>7.874905500375462E-2</v>
      </c>
      <c r="AF504">
        <f t="shared" si="398"/>
        <v>-78.747165018899977</v>
      </c>
      <c r="AG504">
        <f t="shared" si="399"/>
        <v>-5.6699244002102205</v>
      </c>
      <c r="AQ504">
        <f t="shared" si="363"/>
        <v>0.49854166666668065</v>
      </c>
      <c r="AR504">
        <f t="shared" si="364"/>
        <v>1.4583333332633295</v>
      </c>
      <c r="AS504">
        <f t="shared" si="365"/>
        <v>2.7999889340435402E-7</v>
      </c>
      <c r="AT504">
        <f t="shared" si="366"/>
        <v>-8.3999439988247104E-4</v>
      </c>
      <c r="AU504">
        <f t="shared" si="367"/>
        <v>1.6799775999998019</v>
      </c>
      <c r="BD504">
        <f t="shared" si="368"/>
        <v>0.7717935959506308</v>
      </c>
      <c r="BE504">
        <f t="shared" si="369"/>
        <v>1.6471808849738536</v>
      </c>
      <c r="BF504">
        <f t="shared" si="370"/>
        <v>-6.5492173955256199</v>
      </c>
      <c r="BG504">
        <f t="shared" si="371"/>
        <v>-13.440312896849946</v>
      </c>
      <c r="BH504">
        <f t="shared" si="372"/>
        <v>315.62368739999988</v>
      </c>
      <c r="BQ504">
        <f t="shared" si="373"/>
        <v>0.4295906711685793</v>
      </c>
      <c r="BR504">
        <f t="shared" si="374"/>
        <v>2.0491193100721619</v>
      </c>
      <c r="BS504">
        <f t="shared" si="375"/>
        <v>1.6832415863817332</v>
      </c>
      <c r="BT504">
        <f t="shared" si="376"/>
        <v>-42.576634277362416</v>
      </c>
      <c r="BU504">
        <f t="shared" si="377"/>
        <v>-80.480915550000191</v>
      </c>
      <c r="CD504">
        <f t="shared" si="378"/>
        <v>0.49781250874997918</v>
      </c>
      <c r="CE504">
        <f t="shared" si="379"/>
        <v>2.1874737501050014</v>
      </c>
      <c r="CF504">
        <f t="shared" si="380"/>
        <v>5.2499580000837653E-2</v>
      </c>
      <c r="CG504">
        <f t="shared" si="381"/>
        <v>-52.498740004199988</v>
      </c>
      <c r="CH504">
        <f t="shared" si="382"/>
        <v>-2.5199831999998423</v>
      </c>
      <c r="CQ504">
        <f t="shared" si="383"/>
        <v>0.54533554958003794</v>
      </c>
      <c r="CR504">
        <f t="shared" si="384"/>
        <v>1.8872290354104626</v>
      </c>
      <c r="CS504">
        <f t="shared" si="385"/>
        <v>-1.1025062640906356</v>
      </c>
      <c r="CT504">
        <f t="shared" si="386"/>
        <v>-30.854007637482614</v>
      </c>
      <c r="CU504">
        <f t="shared" si="387"/>
        <v>53.614912597333415</v>
      </c>
      <c r="DD504">
        <f t="shared" si="388"/>
        <v>0.608709615474052</v>
      </c>
      <c r="DE504">
        <f t="shared" si="389"/>
        <v>1.9687837808852497</v>
      </c>
      <c r="DF504">
        <f t="shared" si="390"/>
        <v>-2.6196239577122613</v>
      </c>
      <c r="DG504">
        <f t="shared" si="391"/>
        <v>-36.689376651225018</v>
      </c>
      <c r="DH504">
        <f t="shared" si="392"/>
        <v>126.25245489999998</v>
      </c>
      <c r="DQ504">
        <f t="shared" si="393"/>
        <v>0.56630778055014186</v>
      </c>
      <c r="DR504">
        <f t="shared" si="394"/>
        <v>2.0524005338222135</v>
      </c>
      <c r="DS504">
        <f t="shared" si="395"/>
        <v>-1.5979296638807696</v>
      </c>
      <c r="DT504">
        <f t="shared" si="396"/>
        <v>-42.73413322736252</v>
      </c>
      <c r="DU504">
        <f t="shared" si="397"/>
        <v>77.015934450000032</v>
      </c>
    </row>
    <row r="505" spans="1:125">
      <c r="A505">
        <v>0.5</v>
      </c>
      <c r="B505">
        <f t="shared" si="350"/>
        <v>0.5</v>
      </c>
      <c r="C505">
        <f t="shared" si="351"/>
        <v>1.875</v>
      </c>
      <c r="D505">
        <f t="shared" si="352"/>
        <v>0</v>
      </c>
      <c r="E505">
        <f t="shared" si="353"/>
        <v>-30</v>
      </c>
      <c r="F505">
        <f t="shared" si="354"/>
        <v>0</v>
      </c>
      <c r="N505">
        <f t="shared" si="355"/>
        <v>0.5</v>
      </c>
      <c r="O505">
        <f t="shared" si="356"/>
        <v>1.96875</v>
      </c>
      <c r="P505">
        <f t="shared" si="357"/>
        <v>0</v>
      </c>
      <c r="Q505">
        <f t="shared" si="358"/>
        <v>-36.75</v>
      </c>
      <c r="R505">
        <f t="shared" si="359"/>
        <v>0</v>
      </c>
      <c r="AC505">
        <f t="shared" si="360"/>
        <v>0.5</v>
      </c>
      <c r="AD505">
        <f t="shared" si="361"/>
        <v>2.4609375</v>
      </c>
      <c r="AE505">
        <f t="shared" si="362"/>
        <v>0</v>
      </c>
      <c r="AF505">
        <f t="shared" si="398"/>
        <v>-78.75</v>
      </c>
      <c r="AG505">
        <f t="shared" si="399"/>
        <v>0</v>
      </c>
      <c r="AQ505">
        <f t="shared" si="363"/>
        <v>0.49999999999999967</v>
      </c>
      <c r="AR505">
        <f t="shared" si="364"/>
        <v>1.4583333333333313</v>
      </c>
      <c r="AS505">
        <f t="shared" si="365"/>
        <v>0</v>
      </c>
      <c r="AT505">
        <f t="shared" si="366"/>
        <v>0</v>
      </c>
      <c r="AU505">
        <f t="shared" si="367"/>
        <v>0</v>
      </c>
      <c r="BD505">
        <f t="shared" si="368"/>
        <v>0.7734375</v>
      </c>
      <c r="BE505">
        <f t="shared" si="369"/>
        <v>1.640625</v>
      </c>
      <c r="BF505">
        <f t="shared" si="370"/>
        <v>-6.5625</v>
      </c>
      <c r="BG505">
        <f t="shared" si="371"/>
        <v>-13.125</v>
      </c>
      <c r="BH505">
        <f t="shared" si="372"/>
        <v>315</v>
      </c>
      <c r="BQ505">
        <f t="shared" si="373"/>
        <v>0.431640625</v>
      </c>
      <c r="BR505">
        <f t="shared" si="374"/>
        <v>2.05078125</v>
      </c>
      <c r="BS505">
        <f t="shared" si="375"/>
        <v>1.640625</v>
      </c>
      <c r="BT505">
        <f t="shared" si="376"/>
        <v>-42.65625</v>
      </c>
      <c r="BU505">
        <f t="shared" si="377"/>
        <v>-78.75</v>
      </c>
      <c r="CD505">
        <f t="shared" si="378"/>
        <v>0.5</v>
      </c>
      <c r="CE505">
        <f t="shared" si="379"/>
        <v>2.1875</v>
      </c>
      <c r="CF505">
        <f t="shared" si="380"/>
        <v>0</v>
      </c>
      <c r="CG505">
        <f t="shared" si="381"/>
        <v>-52.5</v>
      </c>
      <c r="CH505">
        <f t="shared" si="382"/>
        <v>0</v>
      </c>
      <c r="CQ505">
        <f t="shared" si="383"/>
        <v>0.54722222222222228</v>
      </c>
      <c r="CR505">
        <f t="shared" si="384"/>
        <v>1.8861111111111117</v>
      </c>
      <c r="CS505">
        <f t="shared" si="385"/>
        <v>-1.1333333333333255</v>
      </c>
      <c r="CT505">
        <f t="shared" si="386"/>
        <v>-30.799999999999976</v>
      </c>
      <c r="CU505">
        <f t="shared" si="387"/>
        <v>54.400000000000048</v>
      </c>
      <c r="DD505">
        <f t="shared" si="388"/>
        <v>0.61067708333333326</v>
      </c>
      <c r="DE505">
        <f t="shared" si="389"/>
        <v>1.9661458333333328</v>
      </c>
      <c r="DF505">
        <f t="shared" si="390"/>
        <v>-2.65625</v>
      </c>
      <c r="DG505">
        <f t="shared" si="391"/>
        <v>-36.5625</v>
      </c>
      <c r="DH505">
        <f t="shared" si="392"/>
        <v>127.5</v>
      </c>
      <c r="DQ505">
        <f t="shared" si="393"/>
        <v>0.568359375</v>
      </c>
      <c r="DR505">
        <f t="shared" si="394"/>
        <v>2.05078125</v>
      </c>
      <c r="DS505">
        <f t="shared" si="395"/>
        <v>-1.640625</v>
      </c>
      <c r="DT505">
        <f t="shared" si="396"/>
        <v>-42.65625</v>
      </c>
      <c r="DU505">
        <f t="shared" si="397"/>
        <v>78.75</v>
      </c>
    </row>
    <row r="506" spans="1:125">
      <c r="A506">
        <v>0.501</v>
      </c>
      <c r="B506">
        <f t="shared" si="350"/>
        <v>0.50187499500000599</v>
      </c>
      <c r="C506">
        <f t="shared" si="351"/>
        <v>1.8749850000299992</v>
      </c>
      <c r="D506">
        <f t="shared" si="352"/>
        <v>-2.9999879999994761E-2</v>
      </c>
      <c r="E506">
        <f t="shared" si="353"/>
        <v>-29.999640000000028</v>
      </c>
      <c r="F506">
        <f t="shared" si="354"/>
        <v>0.72000000000002728</v>
      </c>
      <c r="N506">
        <f t="shared" si="355"/>
        <v>0.50196874387501034</v>
      </c>
      <c r="O506">
        <f t="shared" si="356"/>
        <v>1.9687316250524998</v>
      </c>
      <c r="P506">
        <f t="shared" si="357"/>
        <v>-3.67497900002558E-2</v>
      </c>
      <c r="Q506">
        <f t="shared" si="358"/>
        <v>-36.749370001260033</v>
      </c>
      <c r="R506">
        <f t="shared" si="359"/>
        <v>1.2599949599998581</v>
      </c>
      <c r="AC506">
        <f t="shared" si="360"/>
        <v>0.50246092437504841</v>
      </c>
      <c r="AD506">
        <f t="shared" si="361"/>
        <v>2.4608981252362256</v>
      </c>
      <c r="AE506">
        <f t="shared" si="362"/>
        <v>-7.8749055003655144E-2</v>
      </c>
      <c r="AF506">
        <f t="shared" si="398"/>
        <v>-78.747165018900773</v>
      </c>
      <c r="AG506">
        <f t="shared" si="399"/>
        <v>5.6699244002084015</v>
      </c>
      <c r="AQ506">
        <f t="shared" si="363"/>
        <v>0.50145833333331935</v>
      </c>
      <c r="AR506">
        <f t="shared" si="364"/>
        <v>1.4583333332633264</v>
      </c>
      <c r="AS506">
        <f t="shared" si="365"/>
        <v>-2.7999891472063609E-7</v>
      </c>
      <c r="AT506">
        <f t="shared" si="366"/>
        <v>-8.3999440010984472E-4</v>
      </c>
      <c r="AU506">
        <f t="shared" si="367"/>
        <v>-1.6799775999998019</v>
      </c>
      <c r="BD506">
        <f t="shared" si="368"/>
        <v>0.77507484157561968</v>
      </c>
      <c r="BE506">
        <f t="shared" si="369"/>
        <v>1.634055989973638</v>
      </c>
      <c r="BF506">
        <f t="shared" si="370"/>
        <v>-6.5754676055244268</v>
      </c>
      <c r="BG506">
        <f t="shared" si="371"/>
        <v>-12.810317096850099</v>
      </c>
      <c r="BH506">
        <f t="shared" si="372"/>
        <v>314.36371260000078</v>
      </c>
      <c r="BQ506">
        <f t="shared" si="373"/>
        <v>0.43369221944985797</v>
      </c>
      <c r="BR506">
        <f t="shared" si="374"/>
        <v>2.0524005338222162</v>
      </c>
      <c r="BS506">
        <f t="shared" si="375"/>
        <v>1.5979296638807838</v>
      </c>
      <c r="BT506">
        <f t="shared" si="376"/>
        <v>-42.734133227362435</v>
      </c>
      <c r="BU506">
        <f t="shared" si="377"/>
        <v>-77.015934450000259</v>
      </c>
      <c r="CD506">
        <f t="shared" si="378"/>
        <v>0.50218749125002038</v>
      </c>
      <c r="CE506">
        <f t="shared" si="379"/>
        <v>2.1874737501049983</v>
      </c>
      <c r="CF506">
        <f t="shared" si="380"/>
        <v>-5.2499580000848312E-2</v>
      </c>
      <c r="CG506">
        <f t="shared" si="381"/>
        <v>-52.498740004200215</v>
      </c>
      <c r="CH506">
        <f t="shared" si="382"/>
        <v>2.5199831999993876</v>
      </c>
      <c r="CQ506">
        <f t="shared" si="383"/>
        <v>0.54910776153560636</v>
      </c>
      <c r="CR506">
        <f t="shared" si="384"/>
        <v>1.8849623868770919</v>
      </c>
      <c r="CS506">
        <f t="shared" si="385"/>
        <v>-1.1641060027573462</v>
      </c>
      <c r="CT506">
        <f t="shared" si="386"/>
        <v>-30.745208362816015</v>
      </c>
      <c r="CU506">
        <f t="shared" si="387"/>
        <v>55.182911402666718</v>
      </c>
      <c r="DD506">
        <f t="shared" si="388"/>
        <v>0.61264189495323929</v>
      </c>
      <c r="DE506">
        <f t="shared" si="389"/>
        <v>1.9634713233851668</v>
      </c>
      <c r="DF506">
        <f t="shared" si="390"/>
        <v>-2.6927485427127342</v>
      </c>
      <c r="DG506">
        <f t="shared" si="391"/>
        <v>-36.434378351225007</v>
      </c>
      <c r="DH506">
        <f t="shared" si="392"/>
        <v>128.74244509999994</v>
      </c>
      <c r="DQ506">
        <f t="shared" si="393"/>
        <v>0.57040932883142037</v>
      </c>
      <c r="DR506">
        <f t="shared" si="394"/>
        <v>2.0491193100721627</v>
      </c>
      <c r="DS506">
        <f t="shared" si="395"/>
        <v>-1.6832415863817189</v>
      </c>
      <c r="DT506">
        <f t="shared" si="396"/>
        <v>-42.576634277362501</v>
      </c>
      <c r="DU506">
        <f t="shared" si="397"/>
        <v>80.480915549999509</v>
      </c>
    </row>
    <row r="507" spans="1:125">
      <c r="A507">
        <v>0.502</v>
      </c>
      <c r="B507">
        <f t="shared" si="350"/>
        <v>0.50374996000019201</v>
      </c>
      <c r="C507">
        <f t="shared" si="351"/>
        <v>1.8749400004800003</v>
      </c>
      <c r="D507">
        <f t="shared" si="352"/>
        <v>-5.9999039999999226E-2</v>
      </c>
      <c r="E507">
        <f t="shared" si="353"/>
        <v>-29.998559999999998</v>
      </c>
      <c r="F507">
        <f t="shared" si="354"/>
        <v>1.4399999999999977</v>
      </c>
      <c r="N507">
        <f t="shared" si="355"/>
        <v>0.50393745100033605</v>
      </c>
      <c r="O507">
        <f t="shared" si="356"/>
        <v>1.9686765008399971</v>
      </c>
      <c r="P507">
        <f t="shared" si="357"/>
        <v>-7.3498320008063445E-2</v>
      </c>
      <c r="Q507">
        <f t="shared" si="358"/>
        <v>-36.747480020159983</v>
      </c>
      <c r="R507">
        <f t="shared" si="359"/>
        <v>2.5199596799999426</v>
      </c>
      <c r="AC507">
        <f t="shared" si="360"/>
        <v>0.50492177000151162</v>
      </c>
      <c r="AD507">
        <f t="shared" si="361"/>
        <v>2.4607800037799632</v>
      </c>
      <c r="AE507">
        <f t="shared" si="362"/>
        <v>-0.15749244012101116</v>
      </c>
      <c r="AF507">
        <f t="shared" si="398"/>
        <v>-78.738660302397989</v>
      </c>
      <c r="AG507">
        <f t="shared" si="399"/>
        <v>11.33939520676995</v>
      </c>
      <c r="AQ507">
        <f t="shared" si="363"/>
        <v>0.50291666666621804</v>
      </c>
      <c r="AR507">
        <f t="shared" si="364"/>
        <v>1.4583333322133476</v>
      </c>
      <c r="AS507">
        <f t="shared" si="365"/>
        <v>-2.239964160821728E-6</v>
      </c>
      <c r="AT507">
        <f t="shared" si="366"/>
        <v>-3.3599104001496016E-3</v>
      </c>
      <c r="AU507">
        <f t="shared" si="367"/>
        <v>-3.3598207999998522</v>
      </c>
      <c r="BD507">
        <f t="shared" si="368"/>
        <v>0.7767056077098311</v>
      </c>
      <c r="BE507">
        <f t="shared" si="369"/>
        <v>1.6274741695766508</v>
      </c>
      <c r="BF507">
        <f t="shared" si="370"/>
        <v>-6.588120848379809</v>
      </c>
      <c r="BG507">
        <f t="shared" si="371"/>
        <v>-12.496276749600099</v>
      </c>
      <c r="BH507">
        <f t="shared" si="372"/>
        <v>313.71490080000012</v>
      </c>
      <c r="BQ507">
        <f t="shared" si="373"/>
        <v>0.43574541182296223</v>
      </c>
      <c r="BR507">
        <f t="shared" si="374"/>
        <v>2.0539770836558344</v>
      </c>
      <c r="BS507">
        <f t="shared" si="375"/>
        <v>1.5551573120848889</v>
      </c>
      <c r="BT507">
        <f t="shared" si="376"/>
        <v>-42.810280837799922</v>
      </c>
      <c r="BU507">
        <f t="shared" si="377"/>
        <v>-75.278775600000017</v>
      </c>
      <c r="CD507">
        <f t="shared" si="378"/>
        <v>0.50437493000067213</v>
      </c>
      <c r="CE507">
        <f t="shared" si="379"/>
        <v>2.1873950016799912</v>
      </c>
      <c r="CF507">
        <f t="shared" si="380"/>
        <v>-0.10499664002687226</v>
      </c>
      <c r="CG507">
        <f t="shared" si="381"/>
        <v>-52.494960067199827</v>
      </c>
      <c r="CH507">
        <f t="shared" si="382"/>
        <v>5.0398655999997573</v>
      </c>
      <c r="CQ507">
        <f t="shared" si="383"/>
        <v>0.55099213674758651</v>
      </c>
      <c r="CR507">
        <f t="shared" si="384"/>
        <v>1.8837829174998653</v>
      </c>
      <c r="CS507">
        <f t="shared" si="385"/>
        <v>-1.1948234894516072</v>
      </c>
      <c r="CT507">
        <f t="shared" si="386"/>
        <v>-30.689634903722624</v>
      </c>
      <c r="CU507">
        <f t="shared" si="387"/>
        <v>55.963643221333328</v>
      </c>
      <c r="DD507">
        <f t="shared" si="388"/>
        <v>0.61460401383533125</v>
      </c>
      <c r="DE507">
        <f t="shared" si="389"/>
        <v>1.9607603791619685</v>
      </c>
      <c r="DF507">
        <f t="shared" si="390"/>
        <v>-2.7291183434078379</v>
      </c>
      <c r="DG507">
        <f t="shared" si="391"/>
        <v>-36.305016819600041</v>
      </c>
      <c r="DH507">
        <f t="shared" si="392"/>
        <v>129.97976080000012</v>
      </c>
      <c r="DQ507">
        <f t="shared" si="393"/>
        <v>0.57245759942796171</v>
      </c>
      <c r="DR507">
        <f t="shared" si="394"/>
        <v>2.0474147936541534</v>
      </c>
      <c r="DS507">
        <f t="shared" si="395"/>
        <v>-1.7257776921151144</v>
      </c>
      <c r="DT507">
        <f t="shared" si="396"/>
        <v>-42.495289237799938</v>
      </c>
      <c r="DU507">
        <f t="shared" si="397"/>
        <v>82.208624399999962</v>
      </c>
    </row>
    <row r="508" spans="1:125">
      <c r="A508">
        <v>0.503</v>
      </c>
      <c r="B508">
        <f t="shared" si="350"/>
        <v>0.50562486500145787</v>
      </c>
      <c r="C508">
        <f t="shared" si="351"/>
        <v>1.8748650024300002</v>
      </c>
      <c r="D508">
        <f t="shared" si="352"/>
        <v>-8.9996759999996456E-2</v>
      </c>
      <c r="E508">
        <f t="shared" si="353"/>
        <v>-29.996760000000023</v>
      </c>
      <c r="F508">
        <f t="shared" si="354"/>
        <v>2.160000000000025</v>
      </c>
      <c r="N508">
        <f t="shared" si="355"/>
        <v>0.50590608462755138</v>
      </c>
      <c r="O508">
        <f t="shared" si="356"/>
        <v>1.9685846292524691</v>
      </c>
      <c r="P508">
        <f t="shared" si="357"/>
        <v>-0.11024433006123324</v>
      </c>
      <c r="Q508">
        <f t="shared" si="358"/>
        <v>-36.744330102060005</v>
      </c>
      <c r="R508">
        <f t="shared" si="359"/>
        <v>3.7798639200000252</v>
      </c>
      <c r="AC508">
        <f t="shared" si="360"/>
        <v>0.50738245813648042</v>
      </c>
      <c r="AD508">
        <f t="shared" si="361"/>
        <v>2.4605831441357879</v>
      </c>
      <c r="AE508">
        <f t="shared" si="362"/>
        <v>-0.23622448591839884</v>
      </c>
      <c r="AF508">
        <f t="shared" si="398"/>
        <v>-78.724486530873492</v>
      </c>
      <c r="AG508">
        <f t="shared" si="399"/>
        <v>17.007958851436342</v>
      </c>
      <c r="AQ508">
        <f t="shared" si="363"/>
        <v>0.50437499999659752</v>
      </c>
      <c r="AR508">
        <f t="shared" si="364"/>
        <v>1.458333327663468</v>
      </c>
      <c r="AS508">
        <f t="shared" si="365"/>
        <v>-7.5597278552663738E-6</v>
      </c>
      <c r="AT508">
        <f t="shared" si="366"/>
        <v>-7.5595463999889034E-3</v>
      </c>
      <c r="AU508">
        <f t="shared" si="367"/>
        <v>-5.0393952000003992</v>
      </c>
      <c r="BD508">
        <f t="shared" si="368"/>
        <v>0.77832978574933598</v>
      </c>
      <c r="BE508">
        <f t="shared" si="369"/>
        <v>1.6208798528483159</v>
      </c>
      <c r="BF508">
        <f t="shared" si="370"/>
        <v>-6.6004603773719239</v>
      </c>
      <c r="BG508">
        <f t="shared" si="371"/>
        <v>-12.182891444849901</v>
      </c>
      <c r="BH508">
        <f t="shared" si="372"/>
        <v>313.05364019999979</v>
      </c>
      <c r="BQ508">
        <f t="shared" si="373"/>
        <v>0.43780015934710509</v>
      </c>
      <c r="BR508">
        <f t="shared" si="374"/>
        <v>2.0555108233535089</v>
      </c>
      <c r="BS508">
        <f t="shared" si="375"/>
        <v>1.5123096817664585</v>
      </c>
      <c r="BT508">
        <f t="shared" si="376"/>
        <v>-42.884689766362527</v>
      </c>
      <c r="BU508">
        <f t="shared" si="377"/>
        <v>-73.538580150000143</v>
      </c>
      <c r="CD508">
        <f t="shared" si="378"/>
        <v>0.50656226375510294</v>
      </c>
      <c r="CE508">
        <f t="shared" si="379"/>
        <v>2.187263758504896</v>
      </c>
      <c r="CF508">
        <f t="shared" si="380"/>
        <v>-0.15748866020409835</v>
      </c>
      <c r="CG508">
        <f t="shared" si="381"/>
        <v>-52.488660340200113</v>
      </c>
      <c r="CH508">
        <f t="shared" si="382"/>
        <v>7.5595464000002721</v>
      </c>
      <c r="CQ508">
        <f t="shared" si="383"/>
        <v>0.5528753171407409</v>
      </c>
      <c r="CR508">
        <f t="shared" si="384"/>
        <v>1.8825727585527023</v>
      </c>
      <c r="CS508">
        <f t="shared" si="385"/>
        <v>-1.2254850126845842</v>
      </c>
      <c r="CT508">
        <f t="shared" si="386"/>
        <v>-30.633281804095994</v>
      </c>
      <c r="CU508">
        <f t="shared" si="387"/>
        <v>56.74219187200012</v>
      </c>
      <c r="DD508">
        <f t="shared" si="388"/>
        <v>0.61656340360991158</v>
      </c>
      <c r="DE508">
        <f t="shared" si="389"/>
        <v>1.958013130024852</v>
      </c>
      <c r="DF508">
        <f t="shared" si="390"/>
        <v>-2.7653581647720236</v>
      </c>
      <c r="DG508">
        <f t="shared" si="391"/>
        <v>-36.174420549225005</v>
      </c>
      <c r="DH508">
        <f t="shared" si="392"/>
        <v>131.21191769999996</v>
      </c>
      <c r="DQ508">
        <f t="shared" si="393"/>
        <v>0.57450414425366125</v>
      </c>
      <c r="DR508">
        <f t="shared" si="394"/>
        <v>2.0456677820907512</v>
      </c>
      <c r="DS508">
        <f t="shared" si="395"/>
        <v>-1.7682315894960627</v>
      </c>
      <c r="DT508">
        <f t="shared" si="396"/>
        <v>-42.412218116362538</v>
      </c>
      <c r="DU508">
        <f t="shared" si="397"/>
        <v>83.933069850000038</v>
      </c>
    </row>
    <row r="509" spans="1:125">
      <c r="A509">
        <v>0.504</v>
      </c>
      <c r="B509">
        <f t="shared" si="350"/>
        <v>0.50749968000614398</v>
      </c>
      <c r="C509">
        <f t="shared" si="351"/>
        <v>1.87476000768</v>
      </c>
      <c r="D509">
        <f t="shared" si="352"/>
        <v>-0.11999231999999971</v>
      </c>
      <c r="E509">
        <f t="shared" si="353"/>
        <v>-29.994239999999991</v>
      </c>
      <c r="F509">
        <f t="shared" si="354"/>
        <v>2.8799999999999955</v>
      </c>
      <c r="N509">
        <f t="shared" si="355"/>
        <v>0.50787460801075202</v>
      </c>
      <c r="O509">
        <f t="shared" si="356"/>
        <v>1.9684560134398281</v>
      </c>
      <c r="P509">
        <f t="shared" si="357"/>
        <v>-0.14698656025804979</v>
      </c>
      <c r="Q509">
        <f t="shared" si="358"/>
        <v>-36.739920322559982</v>
      </c>
      <c r="R509">
        <f t="shared" si="359"/>
        <v>5.0396774400002187</v>
      </c>
      <c r="AC509">
        <f t="shared" si="360"/>
        <v>0.509842910048383</v>
      </c>
      <c r="AD509">
        <f t="shared" si="361"/>
        <v>2.4603075604774207</v>
      </c>
      <c r="AE509">
        <f t="shared" si="362"/>
        <v>-0.31493952387073421</v>
      </c>
      <c r="AF509">
        <f t="shared" si="398"/>
        <v>-78.704644838256058</v>
      </c>
      <c r="AG509">
        <f t="shared" si="399"/>
        <v>22.675161816763648</v>
      </c>
      <c r="AQ509">
        <f t="shared" si="363"/>
        <v>0.5058333333189976</v>
      </c>
      <c r="AR509">
        <f t="shared" si="364"/>
        <v>1.4583333154140945</v>
      </c>
      <c r="AS509">
        <f t="shared" si="365"/>
        <v>-1.7918853153275904E-5</v>
      </c>
      <c r="AT509">
        <f t="shared" si="366"/>
        <v>-1.343856639977048E-2</v>
      </c>
      <c r="AU509">
        <f t="shared" si="367"/>
        <v>-6.7185664000003271</v>
      </c>
      <c r="BD509">
        <f t="shared" si="368"/>
        <v>0.77994736335455239</v>
      </c>
      <c r="BE509">
        <f t="shared" si="369"/>
        <v>1.6142733531729105</v>
      </c>
      <c r="BF509">
        <f t="shared" si="370"/>
        <v>-6.6124868537548558</v>
      </c>
      <c r="BG509">
        <f t="shared" si="371"/>
        <v>-11.870173593599958</v>
      </c>
      <c r="BH509">
        <f t="shared" si="372"/>
        <v>312.38000639999996</v>
      </c>
      <c r="BQ509">
        <f t="shared" si="373"/>
        <v>0.43985641917480173</v>
      </c>
      <c r="BR509">
        <f t="shared" si="374"/>
        <v>2.0570016785065564</v>
      </c>
      <c r="BS509">
        <f t="shared" si="375"/>
        <v>1.4693885131161419</v>
      </c>
      <c r="BT509">
        <f t="shared" si="376"/>
        <v>-42.957357004800002</v>
      </c>
      <c r="BU509">
        <f t="shared" si="377"/>
        <v>-71.795404799999687</v>
      </c>
      <c r="CD509">
        <f t="shared" si="378"/>
        <v>0.50874944002150402</v>
      </c>
      <c r="CE509">
        <f t="shared" si="379"/>
        <v>2.1870800268794257</v>
      </c>
      <c r="CF509">
        <f t="shared" si="380"/>
        <v>-0.20997312086016962</v>
      </c>
      <c r="CG509">
        <f t="shared" si="381"/>
        <v>-52.479841075199715</v>
      </c>
      <c r="CH509">
        <f t="shared" si="382"/>
        <v>10.07892480000055</v>
      </c>
      <c r="CQ509">
        <f t="shared" si="383"/>
        <v>0.55475727205361125</v>
      </c>
      <c r="CR509">
        <f t="shared" si="384"/>
        <v>1.8813319663885224</v>
      </c>
      <c r="CS509">
        <f t="shared" si="385"/>
        <v>-1.2560897939079108</v>
      </c>
      <c r="CT509">
        <f t="shared" si="386"/>
        <v>-30.57615124889594</v>
      </c>
      <c r="CU509">
        <f t="shared" si="387"/>
        <v>57.518553770666728</v>
      </c>
      <c r="DD509">
        <f t="shared" si="388"/>
        <v>0.61852002803726158</v>
      </c>
      <c r="DE509">
        <f t="shared" si="389"/>
        <v>1.9552297065696449</v>
      </c>
      <c r="DF509">
        <f t="shared" si="390"/>
        <v>-2.8014667746508755</v>
      </c>
      <c r="DG509">
        <f t="shared" si="391"/>
        <v>-36.042594713599954</v>
      </c>
      <c r="DH509">
        <f t="shared" si="392"/>
        <v>132.4388864</v>
      </c>
      <c r="DQ509">
        <f t="shared" si="393"/>
        <v>0.57654892085476583</v>
      </c>
      <c r="DR509">
        <f t="shared" si="394"/>
        <v>2.0438783584527966</v>
      </c>
      <c r="DS509">
        <f t="shared" si="395"/>
        <v>-1.8106015540838403</v>
      </c>
      <c r="DT509">
        <f t="shared" si="396"/>
        <v>-42.327424204799939</v>
      </c>
      <c r="DU509">
        <f t="shared" si="397"/>
        <v>85.654195200000004</v>
      </c>
    </row>
    <row r="510" spans="1:125">
      <c r="A510">
        <v>0.505</v>
      </c>
      <c r="B510">
        <f t="shared" si="350"/>
        <v>0.50937437501874971</v>
      </c>
      <c r="C510">
        <f t="shared" si="351"/>
        <v>1.8746250187500011</v>
      </c>
      <c r="D510">
        <f t="shared" si="352"/>
        <v>-0.14998499999999915</v>
      </c>
      <c r="E510">
        <f t="shared" si="353"/>
        <v>-29.991000000000014</v>
      </c>
      <c r="F510">
        <f t="shared" si="354"/>
        <v>3.6000000000000227</v>
      </c>
      <c r="N510">
        <f t="shared" si="355"/>
        <v>0.50984298440781217</v>
      </c>
      <c r="O510">
        <f t="shared" si="356"/>
        <v>1.9682906578118429</v>
      </c>
      <c r="P510">
        <f t="shared" si="357"/>
        <v>-0.18372375078749492</v>
      </c>
      <c r="Q510">
        <f t="shared" si="358"/>
        <v>-36.734250787500031</v>
      </c>
      <c r="R510">
        <f t="shared" si="359"/>
        <v>6.2993700000001809</v>
      </c>
      <c r="AC510">
        <f t="shared" si="360"/>
        <v>0.51230304702264717</v>
      </c>
      <c r="AD510">
        <f t="shared" si="361"/>
        <v>2.4599532726464162</v>
      </c>
      <c r="AE510">
        <f t="shared" si="362"/>
        <v>-0.39363188681226546</v>
      </c>
      <c r="AF510">
        <f t="shared" si="398"/>
        <v>-78.679136811946933</v>
      </c>
      <c r="AG510">
        <f t="shared" si="399"/>
        <v>28.340550661495399</v>
      </c>
      <c r="AQ510">
        <f t="shared" si="363"/>
        <v>0.5072916666229168</v>
      </c>
      <c r="AR510">
        <f t="shared" si="364"/>
        <v>1.4583332895862489</v>
      </c>
      <c r="AS510">
        <f t="shared" si="365"/>
        <v>-3.4996500019701671E-5</v>
      </c>
      <c r="AT510">
        <f t="shared" si="366"/>
        <v>-2.0996499999853313E-2</v>
      </c>
      <c r="AU510">
        <f t="shared" si="367"/>
        <v>-8.3971999999998843</v>
      </c>
      <c r="BD510">
        <f t="shared" si="368"/>
        <v>0.78155832849894469</v>
      </c>
      <c r="BE510">
        <f t="shared" si="369"/>
        <v>1.6076549832672713</v>
      </c>
      <c r="BF510">
        <f t="shared" si="370"/>
        <v>-6.6242009511562863</v>
      </c>
      <c r="BG510">
        <f t="shared" si="371"/>
        <v>-11.558135531249775</v>
      </c>
      <c r="BH510">
        <f t="shared" si="372"/>
        <v>311.69407500000011</v>
      </c>
      <c r="BQ510">
        <f t="shared" si="373"/>
        <v>0.44191414838502874</v>
      </c>
      <c r="BR510">
        <f t="shared" si="374"/>
        <v>2.0584495764479875</v>
      </c>
      <c r="BS510">
        <f t="shared" si="375"/>
        <v>1.4263955493047007</v>
      </c>
      <c r="BT510">
        <f t="shared" si="376"/>
        <v>-43.028279601562474</v>
      </c>
      <c r="BU510">
        <f t="shared" si="377"/>
        <v>-70.049306249999745</v>
      </c>
      <c r="CD510">
        <f t="shared" si="378"/>
        <v>0.51093640631562409</v>
      </c>
      <c r="CE510">
        <f t="shared" si="379"/>
        <v>2.1868438156228063</v>
      </c>
      <c r="CF510">
        <f t="shared" si="380"/>
        <v>-0.26244750262496197</v>
      </c>
      <c r="CG510">
        <f t="shared" si="381"/>
        <v>-52.468502625000099</v>
      </c>
      <c r="CH510">
        <f t="shared" si="382"/>
        <v>12.597900000000664</v>
      </c>
      <c r="CQ510">
        <f t="shared" si="383"/>
        <v>0.55663797088148037</v>
      </c>
      <c r="CR510">
        <f t="shared" si="384"/>
        <v>1.880060598137703</v>
      </c>
      <c r="CS510">
        <f t="shared" si="385"/>
        <v>-1.2866370567599927</v>
      </c>
      <c r="CT510">
        <f t="shared" si="386"/>
        <v>-30.518245426666642</v>
      </c>
      <c r="CU510">
        <f t="shared" si="387"/>
        <v>58.292725333333394</v>
      </c>
      <c r="DD510">
        <f t="shared" si="388"/>
        <v>0.62047385100887309</v>
      </c>
      <c r="DE510">
        <f t="shared" si="389"/>
        <v>1.9524102406217574</v>
      </c>
      <c r="DF510">
        <f t="shared" si="390"/>
        <v>-2.8374429460781272</v>
      </c>
      <c r="DG510">
        <f t="shared" si="391"/>
        <v>-35.909544515625043</v>
      </c>
      <c r="DH510">
        <f t="shared" si="392"/>
        <v>133.66063750000023</v>
      </c>
      <c r="DQ510">
        <f t="shared" si="393"/>
        <v>0.57859188686145424</v>
      </c>
      <c r="DR510">
        <f t="shared" si="394"/>
        <v>2.0420466075339254</v>
      </c>
      <c r="DS510">
        <f t="shared" si="395"/>
        <v>-1.8528858647577948</v>
      </c>
      <c r="DT510">
        <f t="shared" si="396"/>
        <v>-42.240910851562546</v>
      </c>
      <c r="DU510">
        <f t="shared" si="397"/>
        <v>87.371943750000128</v>
      </c>
    </row>
    <row r="511" spans="1:125">
      <c r="A511">
        <v>0.50600000000000001</v>
      </c>
      <c r="B511">
        <f t="shared" si="350"/>
        <v>0.51124892004665612</v>
      </c>
      <c r="C511">
        <f t="shared" si="351"/>
        <v>1.8744600388799999</v>
      </c>
      <c r="D511">
        <f t="shared" si="352"/>
        <v>-0.1799740799999956</v>
      </c>
      <c r="E511">
        <f t="shared" si="353"/>
        <v>-29.987040000000007</v>
      </c>
      <c r="F511">
        <f t="shared" si="354"/>
        <v>4.3199999999999932</v>
      </c>
      <c r="N511">
        <f t="shared" si="355"/>
        <v>0.51181117708164625</v>
      </c>
      <c r="O511">
        <f t="shared" si="356"/>
        <v>1.96808856803804</v>
      </c>
      <c r="P511">
        <f t="shared" si="357"/>
        <v>-0.22045464195955766</v>
      </c>
      <c r="Q511">
        <f t="shared" si="358"/>
        <v>-36.727321632959971</v>
      </c>
      <c r="R511">
        <f t="shared" si="359"/>
        <v>7.5589113599997972</v>
      </c>
      <c r="AC511">
        <f t="shared" si="360"/>
        <v>0.51476279036739259</v>
      </c>
      <c r="AD511">
        <f t="shared" si="361"/>
        <v>2.4595203061505915</v>
      </c>
      <c r="AE511">
        <f t="shared" si="362"/>
        <v>-0.4722959093918675</v>
      </c>
      <c r="AF511">
        <f t="shared" si="398"/>
        <v>-78.647964492754909</v>
      </c>
      <c r="AG511">
        <f t="shared" si="399"/>
        <v>34.003672046029351</v>
      </c>
      <c r="AQ511">
        <f t="shared" si="363"/>
        <v>0.50874999989114367</v>
      </c>
      <c r="AR511">
        <f t="shared" si="364"/>
        <v>1.4583332426220319</v>
      </c>
      <c r="AS511">
        <f t="shared" si="365"/>
        <v>-6.0471290879604567E-5</v>
      </c>
      <c r="AT511">
        <f t="shared" si="366"/>
        <v>-3.0232742400130519E-2</v>
      </c>
      <c r="AU511">
        <f t="shared" si="367"/>
        <v>-10.07516159999841</v>
      </c>
      <c r="BD511">
        <f t="shared" si="368"/>
        <v>0.78316266946836433</v>
      </c>
      <c r="BE511">
        <f t="shared" si="369"/>
        <v>1.601025055168416</v>
      </c>
      <c r="BF511">
        <f t="shared" si="370"/>
        <v>-6.6356033555011003</v>
      </c>
      <c r="BG511">
        <f t="shared" si="371"/>
        <v>-11.246789517600291</v>
      </c>
      <c r="BH511">
        <f t="shared" si="372"/>
        <v>310.99592160000088</v>
      </c>
      <c r="BQ511">
        <f t="shared" si="373"/>
        <v>0.44397330398496704</v>
      </c>
      <c r="BR511">
        <f t="shared" si="374"/>
        <v>2.0598544462554456</v>
      </c>
      <c r="BS511">
        <f t="shared" si="375"/>
        <v>1.3833325364258382</v>
      </c>
      <c r="BT511">
        <f t="shared" si="376"/>
        <v>-43.097454661799986</v>
      </c>
      <c r="BU511">
        <f t="shared" si="377"/>
        <v>-68.300341200000275</v>
      </c>
      <c r="CD511">
        <f t="shared" si="378"/>
        <v>0.51312311016329015</v>
      </c>
      <c r="CE511">
        <f t="shared" si="379"/>
        <v>2.1865551360734696</v>
      </c>
      <c r="CF511">
        <f t="shared" si="380"/>
        <v>-0.31490928653184369</v>
      </c>
      <c r="CG511">
        <f t="shared" si="381"/>
        <v>-52.454645443199809</v>
      </c>
      <c r="CH511">
        <f t="shared" si="382"/>
        <v>15.116371199998866</v>
      </c>
      <c r="CQ511">
        <f t="shared" si="383"/>
        <v>0.55851738307715093</v>
      </c>
      <c r="CR511">
        <f t="shared" si="384"/>
        <v>1.8787587117058735</v>
      </c>
      <c r="CS511">
        <f t="shared" si="385"/>
        <v>-1.3171260270695662</v>
      </c>
      <c r="CT511">
        <f t="shared" si="386"/>
        <v>-30.459566529536005</v>
      </c>
      <c r="CU511">
        <f t="shared" si="387"/>
        <v>59.064702976000049</v>
      </c>
      <c r="DD511">
        <f t="shared" si="388"/>
        <v>0.62242483654867709</v>
      </c>
      <c r="DE511">
        <f t="shared" si="389"/>
        <v>1.949554865230948</v>
      </c>
      <c r="DF511">
        <f t="shared" si="390"/>
        <v>-2.8732854573051245</v>
      </c>
      <c r="DG511">
        <f t="shared" si="391"/>
        <v>-35.77527518760003</v>
      </c>
      <c r="DH511">
        <f t="shared" si="392"/>
        <v>134.87714160000007</v>
      </c>
      <c r="DQ511">
        <f t="shared" si="393"/>
        <v>0.58063299998955875</v>
      </c>
      <c r="DR511">
        <f t="shared" si="394"/>
        <v>2.0401726158472062</v>
      </c>
      <c r="DS511">
        <f t="shared" si="395"/>
        <v>-1.8950828037741605</v>
      </c>
      <c r="DT511">
        <f t="shared" si="396"/>
        <v>-42.152681461799943</v>
      </c>
      <c r="DU511">
        <f t="shared" si="397"/>
        <v>89.086258799999769</v>
      </c>
    </row>
    <row r="512" spans="1:125">
      <c r="A512">
        <v>0.50700000000000001</v>
      </c>
      <c r="B512">
        <f t="shared" si="350"/>
        <v>0.51312328510084193</v>
      </c>
      <c r="C512">
        <f t="shared" si="351"/>
        <v>1.8742650720300003</v>
      </c>
      <c r="D512">
        <f t="shared" si="352"/>
        <v>-0.20995884000000054</v>
      </c>
      <c r="E512">
        <f t="shared" si="353"/>
        <v>-29.98236</v>
      </c>
      <c r="F512">
        <f t="shared" si="354"/>
        <v>5.0400000000000205</v>
      </c>
      <c r="N512">
        <f t="shared" si="355"/>
        <v>0.51377914930146862</v>
      </c>
      <c r="O512">
        <f t="shared" si="356"/>
        <v>1.9678497510475588</v>
      </c>
      <c r="P512">
        <f t="shared" si="357"/>
        <v>-0.25717797423535949</v>
      </c>
      <c r="Q512">
        <f t="shared" si="358"/>
        <v>-36.719133025259993</v>
      </c>
      <c r="R512">
        <f t="shared" si="359"/>
        <v>8.8182712799999763</v>
      </c>
      <c r="AC512">
        <f t="shared" si="360"/>
        <v>0.51722206141905724</v>
      </c>
      <c r="AD512">
        <f t="shared" si="361"/>
        <v>2.4590086921621479</v>
      </c>
      <c r="AE512">
        <f t="shared" si="362"/>
        <v>-0.55092592852632549</v>
      </c>
      <c r="AF512">
        <f t="shared" si="398"/>
        <v>-78.611130374748541</v>
      </c>
      <c r="AG512">
        <f t="shared" si="399"/>
        <v>39.664072757697795</v>
      </c>
      <c r="AQ512">
        <f t="shared" si="363"/>
        <v>0.51020833309805769</v>
      </c>
      <c r="AR512">
        <f t="shared" si="364"/>
        <v>1.4583331652852984</v>
      </c>
      <c r="AS512">
        <f t="shared" si="365"/>
        <v>-9.6021176133831432E-5</v>
      </c>
      <c r="AT512">
        <f t="shared" si="366"/>
        <v>-4.1146554399915658E-2</v>
      </c>
      <c r="AU512">
        <f t="shared" si="367"/>
        <v>-11.75231679999979</v>
      </c>
      <c r="BD512">
        <f t="shared" si="368"/>
        <v>0.78476037486034178</v>
      </c>
      <c r="BE512">
        <f t="shared" si="369"/>
        <v>1.5943838802213699</v>
      </c>
      <c r="BF512">
        <f t="shared" si="370"/>
        <v>-6.6466947649365764</v>
      </c>
      <c r="BG512">
        <f t="shared" si="371"/>
        <v>-10.936147736850103</v>
      </c>
      <c r="BH512">
        <f t="shared" si="372"/>
        <v>310.28562179999972</v>
      </c>
      <c r="BQ512">
        <f t="shared" si="373"/>
        <v>0.44603384291175024</v>
      </c>
      <c r="BR512">
        <f t="shared" si="374"/>
        <v>2.0612162187541081</v>
      </c>
      <c r="BS512">
        <f t="shared" si="375"/>
        <v>1.340201223439939</v>
      </c>
      <c r="BT512">
        <f t="shared" si="376"/>
        <v>-43.164879347362529</v>
      </c>
      <c r="BU512">
        <f t="shared" si="377"/>
        <v>-66.548566350000101</v>
      </c>
      <c r="CD512">
        <f t="shared" si="378"/>
        <v>0.51530949910293034</v>
      </c>
      <c r="CE512">
        <f t="shared" si="379"/>
        <v>2.1862140020885281</v>
      </c>
      <c r="CF512">
        <f t="shared" si="380"/>
        <v>-0.3673559541178939</v>
      </c>
      <c r="CG512">
        <f t="shared" si="381"/>
        <v>-52.438270084199928</v>
      </c>
      <c r="CH512">
        <f t="shared" si="382"/>
        <v>17.634237599999778</v>
      </c>
      <c r="CQ512">
        <f t="shared" si="383"/>
        <v>0.5603954781517162</v>
      </c>
      <c r="CR512">
        <f t="shared" si="384"/>
        <v>1.87742636577176</v>
      </c>
      <c r="CS512">
        <f t="shared" si="385"/>
        <v>-1.3475559328592905</v>
      </c>
      <c r="CT512">
        <f t="shared" si="386"/>
        <v>-30.400116753215933</v>
      </c>
      <c r="CU512">
        <f t="shared" si="387"/>
        <v>59.834483114666654</v>
      </c>
      <c r="DD512">
        <f t="shared" si="388"/>
        <v>0.62437294881426353</v>
      </c>
      <c r="DE512">
        <f t="shared" si="389"/>
        <v>1.9466637146661072</v>
      </c>
      <c r="DF512">
        <f t="shared" si="390"/>
        <v>-2.9089930918302116</v>
      </c>
      <c r="DG512">
        <f t="shared" si="391"/>
        <v>-35.639791991224968</v>
      </c>
      <c r="DH512">
        <f t="shared" si="392"/>
        <v>136.08836930000018</v>
      </c>
      <c r="DQ512">
        <f t="shared" si="393"/>
        <v>0.58267221804228331</v>
      </c>
      <c r="DR512">
        <f t="shared" si="394"/>
        <v>2.0382564716217377</v>
      </c>
      <c r="DS512">
        <f t="shared" si="395"/>
        <v>-1.9371906568225672</v>
      </c>
      <c r="DT512">
        <f t="shared" si="396"/>
        <v>-42.062739497362458</v>
      </c>
      <c r="DU512">
        <f t="shared" si="397"/>
        <v>90.797083650000104</v>
      </c>
    </row>
    <row r="513" spans="1:125">
      <c r="A513">
        <v>0.50800000000000001</v>
      </c>
      <c r="B513">
        <f t="shared" si="350"/>
        <v>0.51499744019660809</v>
      </c>
      <c r="C513">
        <f t="shared" si="351"/>
        <v>1.8740401228800008</v>
      </c>
      <c r="D513">
        <f t="shared" si="352"/>
        <v>-0.23993856000000235</v>
      </c>
      <c r="E513">
        <f t="shared" si="353"/>
        <v>-29.976959999999991</v>
      </c>
      <c r="F513">
        <f t="shared" si="354"/>
        <v>5.7599999999999909</v>
      </c>
      <c r="N513">
        <f t="shared" si="355"/>
        <v>0.51574686434405126</v>
      </c>
      <c r="O513">
        <f t="shared" si="356"/>
        <v>1.9675742150289899</v>
      </c>
      <c r="P513">
        <f t="shared" si="357"/>
        <v>-0.29389248825753178</v>
      </c>
      <c r="Q513">
        <f t="shared" si="358"/>
        <v>-36.709685160960007</v>
      </c>
      <c r="R513">
        <f t="shared" si="359"/>
        <v>10.077419520000035</v>
      </c>
      <c r="AC513">
        <f t="shared" si="360"/>
        <v>0.51968078154809916</v>
      </c>
      <c r="AD513">
        <f t="shared" si="361"/>
        <v>2.4584184675148646</v>
      </c>
      <c r="AE513">
        <f t="shared" si="362"/>
        <v>-0.62951628385239644</v>
      </c>
      <c r="AF513">
        <f t="shared" si="398"/>
        <v>-78.568637405151321</v>
      </c>
      <c r="AG513">
        <f t="shared" si="399"/>
        <v>45.321299736328911</v>
      </c>
      <c r="AQ513">
        <f t="shared" si="363"/>
        <v>0.51166666620797019</v>
      </c>
      <c r="AR513">
        <f t="shared" si="364"/>
        <v>1.4583330466622697</v>
      </c>
      <c r="AS513">
        <f t="shared" si="365"/>
        <v>-1.4332329984512171E-4</v>
      </c>
      <c r="AT513">
        <f t="shared" si="366"/>
        <v>-5.3737062399932256E-2</v>
      </c>
      <c r="AU513">
        <f t="shared" si="367"/>
        <v>-13.428531199999725</v>
      </c>
      <c r="BD513">
        <f t="shared" si="368"/>
        <v>0.78635143358341153</v>
      </c>
      <c r="BE513">
        <f t="shared" si="369"/>
        <v>1.5877317690668904</v>
      </c>
      <c r="BF513">
        <f t="shared" si="370"/>
        <v>-6.6574758897561495</v>
      </c>
      <c r="BG513">
        <f t="shared" si="371"/>
        <v>-10.626222297600009</v>
      </c>
      <c r="BH513">
        <f t="shared" si="372"/>
        <v>309.56325119999974</v>
      </c>
      <c r="BQ513">
        <f t="shared" si="373"/>
        <v>0.44809572203421139</v>
      </c>
      <c r="BR513">
        <f t="shared" si="374"/>
        <v>2.0625348265195145</v>
      </c>
      <c r="BS513">
        <f t="shared" si="375"/>
        <v>1.2970033621171133</v>
      </c>
      <c r="BT513">
        <f t="shared" si="376"/>
        <v>-43.230550876800038</v>
      </c>
      <c r="BU513">
        <f t="shared" si="377"/>
        <v>-64.794038399999863</v>
      </c>
      <c r="CD513">
        <f t="shared" si="378"/>
        <v>0.51749552068808558</v>
      </c>
      <c r="CE513">
        <f t="shared" si="379"/>
        <v>2.1858204300432997</v>
      </c>
      <c r="CF513">
        <f t="shared" si="380"/>
        <v>-0.41978498752511229</v>
      </c>
      <c r="CG513">
        <f t="shared" si="381"/>
        <v>-52.419377203199929</v>
      </c>
      <c r="CH513">
        <f t="shared" si="382"/>
        <v>20.151398399999835</v>
      </c>
      <c r="CQ513">
        <f t="shared" si="383"/>
        <v>0.56227222567533497</v>
      </c>
      <c r="CR513">
        <f t="shared" si="384"/>
        <v>1.8760636197849485</v>
      </c>
      <c r="CS513">
        <f t="shared" si="385"/>
        <v>-1.3779260043493304</v>
      </c>
      <c r="CT513">
        <f t="shared" si="386"/>
        <v>-30.339898297002652</v>
      </c>
      <c r="CU513">
        <f t="shared" si="387"/>
        <v>60.602062165333422</v>
      </c>
      <c r="DD513">
        <f t="shared" si="388"/>
        <v>0.62631815209809871</v>
      </c>
      <c r="DE513">
        <f t="shared" si="389"/>
        <v>1.943736924409988</v>
      </c>
      <c r="DF513">
        <f t="shared" si="390"/>
        <v>-2.9445646384281652</v>
      </c>
      <c r="DG513">
        <f t="shared" si="391"/>
        <v>-35.503100217600036</v>
      </c>
      <c r="DH513">
        <f t="shared" si="392"/>
        <v>137.29429120000009</v>
      </c>
      <c r="DQ513">
        <f t="shared" si="393"/>
        <v>0.58470949891191748</v>
      </c>
      <c r="DR513">
        <f t="shared" si="394"/>
        <v>2.0362982647991963</v>
      </c>
      <c r="DS513">
        <f t="shared" si="395"/>
        <v>-1.9792077130828822</v>
      </c>
      <c r="DT513">
        <f t="shared" si="396"/>
        <v>-41.97108847680002</v>
      </c>
      <c r="DU513">
        <f t="shared" si="397"/>
        <v>92.504361600000038</v>
      </c>
    </row>
    <row r="514" spans="1:125">
      <c r="A514">
        <v>0.50900000000000001</v>
      </c>
      <c r="B514">
        <f t="shared" si="350"/>
        <v>0.51687135535429429</v>
      </c>
      <c r="C514">
        <f t="shared" si="351"/>
        <v>1.8737851968299997</v>
      </c>
      <c r="D514">
        <f t="shared" si="352"/>
        <v>-0.2699125200000001</v>
      </c>
      <c r="E514">
        <f t="shared" si="353"/>
        <v>-29.97084000000001</v>
      </c>
      <c r="F514">
        <f t="shared" si="354"/>
        <v>6.4800000000000182</v>
      </c>
      <c r="N514">
        <f t="shared" si="355"/>
        <v>0.51771428549498577</v>
      </c>
      <c r="O514">
        <f t="shared" si="356"/>
        <v>1.9672619694301789</v>
      </c>
      <c r="P514">
        <f t="shared" si="357"/>
        <v>-0.3305969248803482</v>
      </c>
      <c r="Q514">
        <f t="shared" si="358"/>
        <v>-36.698978266860024</v>
      </c>
      <c r="R514">
        <f t="shared" si="359"/>
        <v>11.336325839999972</v>
      </c>
      <c r="AC514">
        <f t="shared" si="360"/>
        <v>0.52213887216463617</v>
      </c>
      <c r="AD514">
        <f t="shared" si="361"/>
        <v>2.4577496747014709</v>
      </c>
      <c r="AE514">
        <f t="shared" si="362"/>
        <v>-0.70806131818105911</v>
      </c>
      <c r="AF514">
        <f t="shared" si="398"/>
        <v>-78.520488984151484</v>
      </c>
      <c r="AG514">
        <f t="shared" si="399"/>
        <v>50.974900099494334</v>
      </c>
      <c r="AQ514">
        <f t="shared" si="363"/>
        <v>0.51312499917344101</v>
      </c>
      <c r="AR514">
        <f t="shared" si="364"/>
        <v>1.4583328741625272</v>
      </c>
      <c r="AS514">
        <f t="shared" si="365"/>
        <v>-2.0405386512578616E-4</v>
      </c>
      <c r="AT514">
        <f t="shared" si="366"/>
        <v>-6.8003258399926381E-2</v>
      </c>
      <c r="AU514">
        <f t="shared" si="367"/>
        <v>-15.103670400000283</v>
      </c>
      <c r="BD514">
        <f t="shared" si="368"/>
        <v>0.78793583485638963</v>
      </c>
      <c r="BE514">
        <f t="shared" si="369"/>
        <v>1.5810690316294054</v>
      </c>
      <c r="BF514">
        <f t="shared" si="370"/>
        <v>-6.667947452324178</v>
      </c>
      <c r="BG514">
        <f t="shared" si="371"/>
        <v>-10.317025232850028</v>
      </c>
      <c r="BH514">
        <f t="shared" si="372"/>
        <v>308.82888540000022</v>
      </c>
      <c r="BQ514">
        <f t="shared" si="373"/>
        <v>0.45015889815463483</v>
      </c>
      <c r="BR514">
        <f t="shared" si="374"/>
        <v>2.0638102038803745</v>
      </c>
      <c r="BS514">
        <f t="shared" si="375"/>
        <v>1.2537407069805973</v>
      </c>
      <c r="BT514">
        <f t="shared" si="376"/>
        <v>-43.294466525362509</v>
      </c>
      <c r="BU514">
        <f t="shared" si="377"/>
        <v>-63.036814049999748</v>
      </c>
      <c r="CD514">
        <f t="shared" si="378"/>
        <v>0.51968112248993337</v>
      </c>
      <c r="CE514">
        <f t="shared" si="379"/>
        <v>2.1853744388305998</v>
      </c>
      <c r="CF514">
        <f t="shared" si="380"/>
        <v>-0.47219386960115273</v>
      </c>
      <c r="CG514">
        <f t="shared" si="381"/>
        <v>-52.397967556200172</v>
      </c>
      <c r="CH514">
        <f t="shared" si="382"/>
        <v>22.667752799999562</v>
      </c>
      <c r="CQ514">
        <f t="shared" si="383"/>
        <v>0.56414759527799951</v>
      </c>
      <c r="CR514">
        <f t="shared" si="384"/>
        <v>1.8746705339637109</v>
      </c>
      <c r="CS514">
        <f t="shared" si="385"/>
        <v>-1.4082354739609244</v>
      </c>
      <c r="CT514">
        <f t="shared" si="386"/>
        <v>-30.278913363775942</v>
      </c>
      <c r="CU514">
        <f t="shared" si="387"/>
        <v>61.367436544000086</v>
      </c>
      <c r="DD514">
        <f t="shared" si="388"/>
        <v>0.62826041082873685</v>
      </c>
      <c r="DE514">
        <f t="shared" si="389"/>
        <v>1.940774631153926</v>
      </c>
      <c r="DF514">
        <f t="shared" si="390"/>
        <v>-2.9799988911794966</v>
      </c>
      <c r="DG514">
        <f t="shared" si="391"/>
        <v>-35.365205187225015</v>
      </c>
      <c r="DH514">
        <f t="shared" si="392"/>
        <v>138.49487789999989</v>
      </c>
      <c r="DQ514">
        <f t="shared" si="393"/>
        <v>0.58674480058154743</v>
      </c>
      <c r="DR514">
        <f t="shared" si="394"/>
        <v>2.0342980870303005</v>
      </c>
      <c r="DS514">
        <f t="shared" si="395"/>
        <v>-2.0211322652819028</v>
      </c>
      <c r="DT514">
        <f t="shared" si="396"/>
        <v>-41.877731975362508</v>
      </c>
      <c r="DU514">
        <f t="shared" si="397"/>
        <v>94.208035949999839</v>
      </c>
    </row>
    <row r="515" spans="1:125">
      <c r="A515">
        <v>0.51</v>
      </c>
      <c r="B515">
        <f t="shared" si="350"/>
        <v>0.51874500059999984</v>
      </c>
      <c r="C515">
        <f t="shared" si="351"/>
        <v>1.8735003000000008</v>
      </c>
      <c r="D515">
        <f t="shared" si="352"/>
        <v>-0.29987999999999815</v>
      </c>
      <c r="E515">
        <f t="shared" si="353"/>
        <v>-29.963999999999999</v>
      </c>
      <c r="F515">
        <f t="shared" si="354"/>
        <v>7.1999999999999886</v>
      </c>
      <c r="N515">
        <f t="shared" si="355"/>
        <v>0.51968137604993991</v>
      </c>
      <c r="O515">
        <f t="shared" si="356"/>
        <v>1.9669130249579991</v>
      </c>
      <c r="P515">
        <f t="shared" si="357"/>
        <v>-0.36729002519999732</v>
      </c>
      <c r="Q515">
        <f t="shared" si="358"/>
        <v>-36.687012600000031</v>
      </c>
      <c r="R515">
        <f t="shared" si="359"/>
        <v>12.594960000000015</v>
      </c>
      <c r="AC515">
        <f t="shared" si="360"/>
        <v>0.52459625472409877</v>
      </c>
      <c r="AD515">
        <f t="shared" si="361"/>
        <v>2.457002361870066</v>
      </c>
      <c r="AE515">
        <f t="shared" si="362"/>
        <v>-0.78655537794956842</v>
      </c>
      <c r="AF515">
        <f t="shared" si="398"/>
        <v>-78.466688964719879</v>
      </c>
      <c r="AG515">
        <f t="shared" si="399"/>
        <v>56.624421167991386</v>
      </c>
      <c r="AQ515">
        <f t="shared" si="363"/>
        <v>0.51458333193359951</v>
      </c>
      <c r="AR515">
        <f t="shared" si="364"/>
        <v>1.4583326335200022</v>
      </c>
      <c r="AS515">
        <f t="shared" si="365"/>
        <v>-2.7988800000855463E-4</v>
      </c>
      <c r="AT515">
        <f t="shared" si="366"/>
        <v>-8.394400000014457E-2</v>
      </c>
      <c r="AU515">
        <f t="shared" si="367"/>
        <v>-16.777600000000803</v>
      </c>
      <c r="BD515">
        <f t="shared" si="368"/>
        <v>0.78951356820764951</v>
      </c>
      <c r="BE515">
        <f t="shared" si="369"/>
        <v>1.574395977105002</v>
      </c>
      <c r="BF515">
        <f t="shared" si="370"/>
        <v>-6.6781101870000086</v>
      </c>
      <c r="BG515">
        <f t="shared" si="371"/>
        <v>-10.008568499999996</v>
      </c>
      <c r="BH515">
        <f t="shared" si="372"/>
        <v>308.08260000000018</v>
      </c>
      <c r="BQ515">
        <f t="shared" si="373"/>
        <v>0.45222332801051246</v>
      </c>
      <c r="BR515">
        <f t="shared" si="374"/>
        <v>2.0650422869212512</v>
      </c>
      <c r="BS515">
        <f t="shared" si="375"/>
        <v>1.2104150152499926</v>
      </c>
      <c r="BT515">
        <f t="shared" si="376"/>
        <v>-43.356623625000054</v>
      </c>
      <c r="BU515">
        <f t="shared" si="377"/>
        <v>-61.27695000000017</v>
      </c>
      <c r="CD515">
        <f t="shared" si="378"/>
        <v>0.5218662520998002</v>
      </c>
      <c r="CE515">
        <f t="shared" si="379"/>
        <v>2.1848760498599993</v>
      </c>
      <c r="CF515">
        <f t="shared" si="380"/>
        <v>-0.52458008399999301</v>
      </c>
      <c r="CG515">
        <f t="shared" si="381"/>
        <v>-52.374041999999974</v>
      </c>
      <c r="CH515">
        <f t="shared" si="382"/>
        <v>25.183199999999488</v>
      </c>
      <c r="CQ515">
        <f t="shared" si="383"/>
        <v>0.56602155665030407</v>
      </c>
      <c r="CR515">
        <f t="shared" si="384"/>
        <v>1.8732471692928032</v>
      </c>
      <c r="CS515">
        <f t="shared" si="385"/>
        <v>-1.4384835763199981</v>
      </c>
      <c r="CT515">
        <f t="shared" si="386"/>
        <v>-30.217164159999964</v>
      </c>
      <c r="CU515">
        <f t="shared" si="387"/>
        <v>62.130602666666732</v>
      </c>
      <c r="DD515">
        <f t="shared" si="388"/>
        <v>0.63019968957202477</v>
      </c>
      <c r="DE515">
        <f t="shared" si="389"/>
        <v>1.9377769727924996</v>
      </c>
      <c r="DF515">
        <f t="shared" si="390"/>
        <v>-3.0152946495000048</v>
      </c>
      <c r="DG515">
        <f t="shared" si="391"/>
        <v>-35.226112250000014</v>
      </c>
      <c r="DH515">
        <f t="shared" si="392"/>
        <v>139.69010000000014</v>
      </c>
      <c r="DQ515">
        <f t="shared" si="393"/>
        <v>0.58877808112676266</v>
      </c>
      <c r="DR515">
        <f t="shared" si="394"/>
        <v>2.0322560316712499</v>
      </c>
      <c r="DS515">
        <f t="shared" si="395"/>
        <v>-2.062962609749988</v>
      </c>
      <c r="DT515">
        <f t="shared" si="396"/>
        <v>-41.782673625000029</v>
      </c>
      <c r="DU515">
        <f t="shared" si="397"/>
        <v>95.908050000000003</v>
      </c>
    </row>
    <row r="516" spans="1:125">
      <c r="A516">
        <v>0.51100000000000001</v>
      </c>
      <c r="B516">
        <f t="shared" si="350"/>
        <v>0.52061834596630607</v>
      </c>
      <c r="C516">
        <f t="shared" si="351"/>
        <v>1.8731854392299989</v>
      </c>
      <c r="D516">
        <f t="shared" si="352"/>
        <v>-0.32984027999999554</v>
      </c>
      <c r="E516">
        <f t="shared" si="353"/>
        <v>-29.956440000000015</v>
      </c>
      <c r="F516">
        <f t="shared" si="354"/>
        <v>7.9200000000000159</v>
      </c>
      <c r="N516">
        <f t="shared" si="355"/>
        <v>0.52164809931591849</v>
      </c>
      <c r="O516">
        <f t="shared" si="356"/>
        <v>1.9665273935780943</v>
      </c>
      <c r="P516">
        <f t="shared" si="357"/>
        <v>-0.40397053058485888</v>
      </c>
      <c r="Q516">
        <f t="shared" si="358"/>
        <v>-36.673788447659973</v>
      </c>
      <c r="R516">
        <f t="shared" si="359"/>
        <v>13.853291759999934</v>
      </c>
      <c r="AC516">
        <f t="shared" si="360"/>
        <v>0.52705285073290598</v>
      </c>
      <c r="AD516">
        <f t="shared" si="361"/>
        <v>2.4561765828202953</v>
      </c>
      <c r="AE516">
        <f t="shared" si="362"/>
        <v>-0.86499281367464675</v>
      </c>
      <c r="AF516">
        <f t="shared" si="398"/>
        <v>-78.407241652399648</v>
      </c>
      <c r="AG516">
        <f t="shared" si="399"/>
        <v>62.269410491275266</v>
      </c>
      <c r="AQ516">
        <f t="shared" si="363"/>
        <v>0.51604166441247212</v>
      </c>
      <c r="AR516">
        <f t="shared" si="364"/>
        <v>1.4583323087940223</v>
      </c>
      <c r="AS516">
        <f t="shared" si="365"/>
        <v>-3.7249962284846561E-4</v>
      </c>
      <c r="AT516">
        <f t="shared" si="366"/>
        <v>-0.10155801039991275</v>
      </c>
      <c r="AU516">
        <f t="shared" si="367"/>
        <v>-18.450185600000623</v>
      </c>
      <c r="BD516">
        <f t="shared" si="368"/>
        <v>0.79108462347439756</v>
      </c>
      <c r="BE516">
        <f t="shared" si="369"/>
        <v>1.5677129139494039</v>
      </c>
      <c r="BF516">
        <f t="shared" si="370"/>
        <v>-6.6879648400628504</v>
      </c>
      <c r="BG516">
        <f t="shared" si="371"/>
        <v>-9.7008639808500163</v>
      </c>
      <c r="BH516">
        <f t="shared" si="372"/>
        <v>307.32447059999959</v>
      </c>
      <c r="BQ516">
        <f t="shared" si="373"/>
        <v>0.45428896827629905</v>
      </c>
      <c r="BR516">
        <f t="shared" si="374"/>
        <v>2.0662310134852655</v>
      </c>
      <c r="BS516">
        <f t="shared" si="375"/>
        <v>1.1670280467846474</v>
      </c>
      <c r="BT516">
        <f t="shared" si="376"/>
        <v>-43.417019564362477</v>
      </c>
      <c r="BU516">
        <f t="shared" si="377"/>
        <v>-59.514502950000178</v>
      </c>
      <c r="CD516">
        <f t="shared" si="378"/>
        <v>0.52405085713168154</v>
      </c>
      <c r="CE516">
        <f t="shared" si="379"/>
        <v>2.1843252870569816</v>
      </c>
      <c r="CF516">
        <f t="shared" si="380"/>
        <v>-0.57694111528284964</v>
      </c>
      <c r="CG516">
        <f t="shared" si="381"/>
        <v>-52.347601492199942</v>
      </c>
      <c r="CH516">
        <f t="shared" si="382"/>
        <v>27.69763920000014</v>
      </c>
      <c r="CQ516">
        <f t="shared" si="383"/>
        <v>0.56789407954420956</v>
      </c>
      <c r="CR516">
        <f t="shared" si="384"/>
        <v>1.871793587521235</v>
      </c>
      <c r="CS516">
        <f t="shared" si="385"/>
        <v>-1.4686695482607133</v>
      </c>
      <c r="CT516">
        <f t="shared" si="386"/>
        <v>-30.154652895722677</v>
      </c>
      <c r="CU516">
        <f t="shared" si="387"/>
        <v>62.891556949333363</v>
      </c>
      <c r="DD516">
        <f t="shared" si="388"/>
        <v>0.63213595303230419</v>
      </c>
      <c r="DE516">
        <f t="shared" si="389"/>
        <v>1.9347440884182012</v>
      </c>
      <c r="DF516">
        <f t="shared" si="390"/>
        <v>-3.0504507181699871</v>
      </c>
      <c r="DG516">
        <f t="shared" si="391"/>
        <v>-35.085826785225024</v>
      </c>
      <c r="DH516">
        <f t="shared" si="392"/>
        <v>140.8799280999998</v>
      </c>
      <c r="DQ516">
        <f t="shared" si="393"/>
        <v>0.59080929871736021</v>
      </c>
      <c r="DR516">
        <f t="shared" si="394"/>
        <v>2.0301721937800883</v>
      </c>
      <c r="DS516">
        <f t="shared" si="395"/>
        <v>-2.1046970464778418</v>
      </c>
      <c r="DT516">
        <f t="shared" si="396"/>
        <v>-41.685917114362496</v>
      </c>
      <c r="DU516">
        <f t="shared" si="397"/>
        <v>97.604347050000115</v>
      </c>
    </row>
    <row r="517" spans="1:125">
      <c r="A517">
        <v>0.51200000000000001</v>
      </c>
      <c r="B517">
        <f t="shared" ref="B517:B580" si="400">a_koeff_5+b_koeff_5*_t+c_koeff_5*_t^2+d_koeff_5*_t^3+e_koeff_5*_t^4+f_koeff_5*_t^5</f>
        <v>0.52249136149299202</v>
      </c>
      <c r="C517">
        <f t="shared" ref="C517:C580" si="401">b_koeff_5+2*c_koeff_5*_t+3*d_koeff_5*_t^2+4*e_koeff_5*_t^3+5*f_koeff_5*_t^4</f>
        <v>1.8728406220799982</v>
      </c>
      <c r="D517">
        <f t="shared" ref="D517:D580" si="402">2 * c_koeff_5 + 6 * d_koeff_5 * _t + 12 * e_koeff_5 * _t ^ 2 + 20 * f_koeff_5 * _t ^ 3</f>
        <v>-0.35979263999999489</v>
      </c>
      <c r="E517">
        <f t="shared" ref="E517:E580" si="403">6 * d_koeff_5  + 24 * e_koeff_5 * _t  + 60 * f_koeff_5 * _t ^ 2</f>
        <v>-29.948160000000001</v>
      </c>
      <c r="F517">
        <f t="shared" ref="F517:F580" si="404">24 * e_koeff_5  + 120 * f_koeff_5 * _t</f>
        <v>8.6399999999999864</v>
      </c>
      <c r="N517">
        <f t="shared" ref="N517:N580" si="405">a_koeff_7a + b_koeff_7a * _t + c_koeff_7a * _t ^ 2 + d_koeff_7a * _t ^ 3 + e_koeff_7a * _t ^ 4 + f_koeff_7a * _t ^ 5 + g_koeff_7a * _t ^ 6 + h_koeff_7a * _t ^ 7</f>
        <v>0.52361441861252089</v>
      </c>
      <c r="O517">
        <f t="shared" ref="O517:O580" si="406">b_koeff_7a + 2 * c_koeff_7a * _t + 3 * d_koeff_7a * _t ^ 2 + 4 * e_koeff_7a * _t ^ 3 + 5 * f_koeff_7a * _t ^ 4 + 6 * g_koeff_7a * _t ^ 5 + 7 * h_koeff_7a *_t ^ 6</f>
        <v>1.9661050885145892</v>
      </c>
      <c r="P517">
        <f t="shared" ref="P517:P580" si="407">2 * c_koeff_7a + 6 * d_koeff_7a * _t + 12 * e_koeff_7a * _t ^ 2 + 20 * f_koeff_7a * _t ^ 3 + 30 * g_koeff_7a * _t ^ 4 + 42 * h_koeff_7a * _t ^ 5</f>
        <v>-0.44063718270566099</v>
      </c>
      <c r="Q517">
        <f t="shared" ref="Q517:Q580" si="408">6 * d_koeff_7a  + 24 * e_koeff_7a * _t  + 60 * f_koeff_7a * _t ^ 2 + 120 * g_koeff_7a * _t ^ 3 + 210 * h_koeff_7a * _t ^ 4</f>
        <v>-36.659306127359955</v>
      </c>
      <c r="R517">
        <f t="shared" ref="R517:R580" si="409">24 * e_koeff_7a  + 120 * f_koeff_7a * _t  + 360 * g_koeff_7a * _t ^ 2 + 840 * h_koeff_7a * _t ^ 3</f>
        <v>15.111290879999956</v>
      </c>
      <c r="AC517">
        <f t="shared" ref="AC517:AC580" si="410">a_koeff_9 + b_koeff_9 * _t + c_koeff_9 * _t ^ 2 + d_koeff_9 * _t ^ 3 + e_koeff_9 * _t ^ 4 + f_koeff_9 * _t ^ 5 + g_koeff_9 * _t ^ 6 + h_koeff_9 * _t ^ 7 + i_koeff_9 * _t ^ 8 + j_koeff_9 * _t ^ 9</f>
        <v>0.52950858175408899</v>
      </c>
      <c r="AD517">
        <f t="shared" ref="AD517:AD580" si="411">b_koeff_9 + 2 * c_koeff_9 * _t + 3 * d_koeff_9 * _t ^ 2 + 4 * e_koeff_9 * _t ^ 3 + 5 * f_koeff_9 * _t ^ 4 + 6 * g_koeff_9 * _t ^ 5 + 7 * h_koeff_9 *_t ^ 6 + 8 * i_koeff_9 * _t ^ 7 + 9 * j_koeff_9 * _t ^ 8</f>
        <v>2.4552723969990917</v>
      </c>
      <c r="AE517">
        <f t="shared" ref="AE517:AE580" si="412">2 * c_koeff_9 + 6 * d_koeff_9 * _t + 12 * e_koeff_9 * _t ^ 2 + 20 * f_koeff_9 * _t ^ 3 + 30 * g_koeff_9 * _t ^ 4 + 42 * h_koeff_9 * _t ^ 5 + 56 * i_koeff_9 * _t ^ 6 + 72 * j_koeff_9 * _t ^ 7</f>
        <v>-0.94336798040431091</v>
      </c>
      <c r="AF517">
        <f t="shared" si="398"/>
        <v>-78.342151805055551</v>
      </c>
      <c r="AG517">
        <f t="shared" si="399"/>
        <v>67.909415872766658</v>
      </c>
      <c r="AQ517">
        <f t="shared" ref="AQ517:AQ580" si="413">a_koeff_7b + b_koeff_7b * _t + c_koeff_7b * _t ^ 2 + d_koeff_7b * _t ^ 3 + e_koeff_7b * _t ^ 4 + f_koeff_7b * _t ^ 5 + g_koeff_7b * _t ^ 6 + h_koeff_7b * _t ^ 7</f>
        <v>0.51749999651730838</v>
      </c>
      <c r="AR517">
        <f t="shared" ref="AR517:AR580" si="414">b_koeff_7b + 2 * c_koeff_7b * _t + 3 * d_koeff_7b * _t ^ 2 + 4 * e_koeff_7b * _t ^ 3 + 5 * f_koeff_7b * _t ^ 4 + 6 * g_koeff_7b * _t ^ 5 + 7 * h_koeff_7b *_t ^ 6</f>
        <v>1.4583318823707119</v>
      </c>
      <c r="AS517">
        <f t="shared" ref="AS517:AS580" si="415">2 * c_koeff_7b + 6 * d_koeff_7b * _t + 12 * e_koeff_7b * _t ^ 2 + 20 * f_koeff_7b * _t ^ 3 + 30 * g_koeff_7b * _t ^ 4 + 42 * h_koeff_7b * _t ^ 5</f>
        <v>-4.8356130812976517E-4</v>
      </c>
      <c r="AT517">
        <f t="shared" ref="AT517:AT580" si="416">6 * d_koeff_7b  + 24 * e_koeff_7b* _t  + 60 * f_koeff_7b * _t ^ 2 + 120 * g_koeff_7b * _t ^ 3 + 210 * h_koeff_7b * _t ^ 4</f>
        <v>-0.12084387840019417</v>
      </c>
      <c r="AU517">
        <f t="shared" ref="AU517:AU580" si="417">24 * e_koeff_7b  + 120 * f_koeff_7b * _t  + 360 * g_koeff_7b * _t ^ 2 + 840 * h_koeff_7b * _t ^ 3</f>
        <v>-20.121292799998628</v>
      </c>
      <c r="BD517">
        <f t="shared" ref="BD517:BD580" si="418">a_koeff_7c + b_koeff_7c * _t + c_koeff_7c * _t ^ 2 + d_koeff_7c * _t ^ 3 + e_koeff_7c * _t ^ 4 + f_koeff_7c * _t ^ 5 + g_koeff_7c * _t ^ 6 + h_koeff_7c * _t ^ 7</f>
        <v>0.79264899080191598</v>
      </c>
      <c r="BE517">
        <f t="shared" ref="BE517:BE580" si="419">b_koeff_7c + 2 * c_koeff_7c * _t + 3 * d_koeff_7c * _t ^ 2 + 4 * e_koeff_7c * _t ^ 3 + 5 * f_koeff_7c * _t ^ 4 + 6 * g_koeff_7c * _t ^ 5 + 7 * h_koeff_7c *_t ^ 6</f>
        <v>1.5610201498661642</v>
      </c>
      <c r="BF517">
        <f t="shared" ref="BF517:BF580" si="420">2 * c_koeff_7c + 6 * d_koeff_7c * _t + 12 * e_koeff_7c * _t ^ 2 + 20 * f_koeff_7c * _t ^ 3 + 30 * g_koeff_7c * _t ^ 4 + 42 * h_koeff_7c * _t ^ 5</f>
        <v>-6.6975121696357967</v>
      </c>
      <c r="BG517">
        <f t="shared" ref="BG517:BG580" si="421">6 * d_koeff_7c  + 24 * e_koeff_7c * _t  + 60 * f_koeff_7c * _t ^ 2 + 120 * g_koeff_7c * _t ^ 3 + 210 * h_koeff_7c * _t ^ 4</f>
        <v>-9.3939234816001544</v>
      </c>
      <c r="BH517">
        <f t="shared" ref="BH517:BH580" si="422">24 * e_koeff_7c  + 120 * f_koeff_7c * _t  + 360 * g_koeff_7c * _t ^ 2 + 840 * h_koeff_7c * _t ^ 3</f>
        <v>306.55457280000064</v>
      </c>
      <c r="BQ517">
        <f t="shared" ref="BQ517:BQ580" si="423">a_koeff_7d + b_koeff_7d * _t + c_koeff_7d * _t ^ 2 + d_koeff_7d * _t ^ 3 + e_koeff_7d * _t ^ 4 + f_koeff_7d * _t ^ 5 + g_koeff_7d * _t ^ 6 + h_koeff_7d * _t ^ 7</f>
        <v>0.45635577556517226</v>
      </c>
      <c r="BR517">
        <f t="shared" ref="BR517:BR580" si="424">b_koeff_7d + 2 * c_koeff_7d * _t + 3 * d_koeff_7d * _t ^ 2 + 4 * e_koeff_7d * _t ^ 3 + 5 * f_koeff_7d * _t ^ 4 + 6 * g_koeff_7d * _t ^ 5 + 7 * h_koeff_7d *_t ^ 6</f>
        <v>2.0673763231766946</v>
      </c>
      <c r="BS517">
        <f t="shared" ref="BS517:BS580" si="425">2 * c_koeff_7d + 6 * d_koeff_7d * _t + 12 * e_koeff_7d * _t ^ 2 + 20 * f_koeff_7d * _t ^ 3 + 30 * g_koeff_7d * _t ^ 4 + 42 * h_koeff_7d * _t ^ 5</f>
        <v>1.1235815640268427</v>
      </c>
      <c r="BT517">
        <f t="shared" ref="BT517:BT580" si="426">6 * d_koeff_7d  + 24 * e_koeff_7d * _t  + 60 * f_koeff_7d * _t ^ 2 + 120 * g_koeff_7d * _t ^ 3 + 210 * h_koeff_7d * _t ^ 4</f>
        <v>-43.475651788799809</v>
      </c>
      <c r="BU517">
        <f t="shared" ref="BU517:BU580" si="427">24 * e_koeff_7d  + 120 * f_koeff_7d * _t  + 360 * g_koeff_7d * _t ^ 2 + 840 * h_koeff_7d * _t ^ 3</f>
        <v>-57.74952959999996</v>
      </c>
      <c r="CD517">
        <f t="shared" ref="CD517:CD580" si="428">a_koeff_7e + b_koeff_7e * _t + c_koeff_7e * _t ^ 2 + d_koeff_7e * _t ^ 3 + e_koeff_7e * _t ^ 4 + f_koeff_7e * _t ^ 5 + g_koeff_7e * _t ^ 6 + h_koeff_7e * _t ^ 7</f>
        <v>0.52623488522475503</v>
      </c>
      <c r="CE517">
        <f t="shared" ref="CE517:CE580" si="429">b_koeff_7e + 2 * c_koeff_7e * _t + 3 * d_koeff_7e * _t ^ 2 + 4 * e_koeff_7e * _t ^ 3 + 5 * f_koeff_7e * _t ^ 4 + 6 * g_koeff_7e * _t ^ 5 + 7 * h_koeff_7e *_t ^ 6</f>
        <v>2.183722176861965</v>
      </c>
      <c r="CF517">
        <f t="shared" ref="CF517:CF580" si="430">2 * c_koeff_7e + 6 * d_koeff_7e * _t + 12 * e_koeff_7e * _t ^ 2 + 20 * f_koeff_7e * _t ^ 3 + 30 * g_koeff_7e * _t ^ 4 + 42 * h_koeff_7e * _t ^ 5</f>
        <v>-0.62927444901890794</v>
      </c>
      <c r="CG517">
        <f t="shared" ref="CG517:CG580" si="431">6 * d_koeff_7e  + 24 * e_koeff_7e * _t  + 60 * f_koeff_7e * _t ^ 2 + 120 * g_koeff_7e * _t ^ 3 + 210 * h_koeff_7e * _t ^ 4</f>
        <v>-52.31864709119975</v>
      </c>
      <c r="CH517">
        <f t="shared" ref="CH517:CH580" si="432">24 * e_koeff_7e  + 120 * f_koeff_7e * _t  + 360 * g_koeff_7e * _t ^ 2 + 840 * h_koeff_7e * _t ^ 3</f>
        <v>30.210969599999771</v>
      </c>
      <c r="CQ517">
        <f t="shared" ref="CQ517:CQ580" si="433">a_koeff_7f + b_koeff_7f * _t + c_koeff_7f * _t ^ 2 + d_koeff_7f * _t ^ 3 + e_koeff_7f * _t ^ 4 + f_koeff_7f * _t ^ 5 + g_koeff_7f * _t ^ 6 + h_koeff_7f * _t ^ 7</f>
        <v>0.56976513377380855</v>
      </c>
      <c r="CR517">
        <f t="shared" ref="CR517:CR580" si="434">b_koeff_7f + 2 * c_koeff_7f * _t + 3 * d_koeff_7f * _t ^ 2 + 4 * e_koeff_7f * _t ^ 3 + 5 * f_koeff_7f * _t ^ 4 + 6 * g_koeff_7f * _t ^ 5 + 7 * h_koeff_7f *_t ^ 6</f>
        <v>1.8703098511600935</v>
      </c>
      <c r="CS517">
        <f t="shared" ref="CS517:CS580" si="435">2 * c_koeff_7f + 6 * d_koeff_7f * _t + 12 * e_koeff_7f * _t ^ 2 + 20 * f_koeff_7f * _t ^ 3 + 30 * g_koeff_7f * _t ^ 4 + 42 * h_koeff_7f * _t ^ 5</f>
        <v>-1.4987926288291065</v>
      </c>
      <c r="CT517">
        <f t="shared" ref="CT517:CT580" si="436">6 * d_koeff_7f  + 24 * e_koeff_7f * _t  + 60 * f_koeff_7f * _t ^ 2 + 120 * g_koeff_7f * _t ^ 3 + 210 * h_koeff_7f * _t ^ 4</f>
        <v>-30.091381784575972</v>
      </c>
      <c r="CU517">
        <f t="shared" ref="CU517:CU580" si="437">24 * e_koeff_7f  + 120 * f_koeff_7f * _t  + 360 * g_koeff_7f * _t ^ 2 + 840 * h_koeff_7f * _t ^ 3</f>
        <v>63.65029580800001</v>
      </c>
      <c r="DD517">
        <f t="shared" ref="DD517:DD580" si="438">a_koeff_7g + b_koeff_7g * _t + c_koeff_7g * _t ^ 2 + d_koeff_7g * _t ^ 3 + e_koeff_7g * _t ^ 4 + f_koeff_7g * _t ^ 5 + g_koeff_7g * _t ^ 6 + h_koeff_7g * _t ^ 7</f>
        <v>0.63406916605360553</v>
      </c>
      <c r="DE517">
        <f t="shared" ref="DE517:DE580" si="439">b_koeff_7g + 2 * c_koeff_7g * _t + 3 * d_koeff_7g * _t ^ 2 + 4 * e_koeff_7g * _t ^ 3 + 5 * f_koeff_7g * _t ^ 4 + 6 * g_koeff_7g * _t ^ 5 + 7 * h_koeff_7g *_t ^ 6</f>
        <v>1.9316761183160445</v>
      </c>
      <c r="DF517">
        <f t="shared" ref="DF517:DF580" si="440">2 * c_koeff_7g + 6 * d_koeff_7g * _t + 12 * e_koeff_7g * _t ^ 2 + 20 * f_koeff_7g * _t ^ 3 + 30 * g_koeff_7g * _t ^ 4 + 42 * h_koeff_7g * _t ^ 5</f>
        <v>-3.0854659073638313</v>
      </c>
      <c r="DG517">
        <f t="shared" ref="DG517:DG580" si="441">6 * d_koeff_7g  + 24 * e_koeff_7g * _t  + 60 * f_koeff_7g * _t ^ 2 + 120 * g_koeff_7g * _t ^ 3 + 210 * h_koeff_7g * _t ^ 4</f>
        <v>-34.944354201600007</v>
      </c>
      <c r="DH517">
        <f t="shared" ref="DH517:DH580" si="442">24 * e_koeff_7g  + 120 * f_koeff_7g * _t  + 360 * g_koeff_7g * _t ^ 2 + 840 * h_koeff_7g * _t ^ 3</f>
        <v>142.06433279999987</v>
      </c>
      <c r="DQ517">
        <f t="shared" ref="DQ517:DQ580" si="443">a_koeff_7h + b_koeff_7h * _t + c_koeff_7h * _t ^ 2 + d_koeff_7h * _t ^ 3 + e_koeff_7h * _t ^ 4 + f_koeff_7h * _t ^ 5 + g_koeff_7h * _t ^ 6 + h_koeff_7h * _t ^ 7</f>
        <v>0.59283841161904505</v>
      </c>
      <c r="DR517">
        <f t="shared" ref="DR517:DR580" si="444">b_koeff_7h + 2 * c_koeff_7h * _t + 3 * d_koeff_7h * _t ^ 2 + 4 * e_koeff_7h * _t ^ 3 + 5 * f_koeff_7h * _t ^ 4 + 6 * g_koeff_7h * _t ^ 5 + 7 * h_koeff_7h *_t ^ 6</f>
        <v>2.0280466701130138</v>
      </c>
      <c r="DS517">
        <f t="shared" ref="DS517:DS580" si="445">2 * c_koeff_7h + 6 * d_koeff_7h * _t + 12 * e_koeff_7h * _t ^ 2 + 20 * f_koeff_7h * _t ^ 3 + 30 * g_koeff_7h * _t ^ 4 + 42 * h_koeff_7h * _t ^ 5</f>
        <v>-2.1463338791731346</v>
      </c>
      <c r="DT517">
        <f t="shared" ref="DT517:DT580" si="446">6 * d_koeff_7h  + 24 * e_koeff_7h * _t  + 60 * f_koeff_7h * _t ^ 2 + 120 * g_koeff_7h * _t ^ 3 + 210 * h_koeff_7h * _t ^ 4</f>
        <v>-41.587466188799937</v>
      </c>
      <c r="DU517">
        <f t="shared" ref="DU517:DU580" si="447">24 * e_koeff_7h  + 120 * f_koeff_7h * _t  + 360 * g_koeff_7h * _t ^ 2 + 840 * h_koeff_7h * _t ^ 3</f>
        <v>99.296870399999762</v>
      </c>
    </row>
    <row r="518" spans="1:125">
      <c r="A518">
        <v>0.51300000000000001</v>
      </c>
      <c r="B518">
        <f t="shared" si="400"/>
        <v>0.52436401722775805</v>
      </c>
      <c r="C518">
        <f t="shared" si="401"/>
        <v>1.872465856829999</v>
      </c>
      <c r="D518">
        <f t="shared" si="402"/>
        <v>-0.38973635999999345</v>
      </c>
      <c r="E518">
        <f t="shared" si="403"/>
        <v>-29.939160000000015</v>
      </c>
      <c r="F518">
        <f t="shared" si="404"/>
        <v>9.3600000000000136</v>
      </c>
      <c r="N518">
        <f t="shared" si="405"/>
        <v>0.52558029727319999</v>
      </c>
      <c r="O518">
        <f t="shared" si="406"/>
        <v>1.9656461242497736</v>
      </c>
      <c r="P518">
        <f t="shared" si="407"/>
        <v>-0.47728872356583629</v>
      </c>
      <c r="Q518">
        <f t="shared" si="408"/>
        <v>-36.643565986859983</v>
      </c>
      <c r="R518">
        <f t="shared" si="409"/>
        <v>16.368927119999967</v>
      </c>
      <c r="AC518">
        <f t="shared" si="410"/>
        <v>0.53196336941294864</v>
      </c>
      <c r="AD518">
        <f t="shared" si="411"/>
        <v>2.4542898694958581</v>
      </c>
      <c r="AE518">
        <f t="shared" si="412"/>
        <v>-1.0216752381711558</v>
      </c>
      <c r="AF518">
        <f t="shared" ref="AF518:AF581" si="448">6 * d_koeff_9  + 24 * e_koeff_9 * _t  + 60 * f_koeff_9 * _t ^ 2 + 120 * g_koeff_9 * _t ^ 3 + 210 * h_koeff_9 * _t ^ 4 + 336 * i_koeff_9 * _t ^ 5 + 504 * j_koeff_9 * _t ^ 6</f>
        <v>-78.271424632611684</v>
      </c>
      <c r="AG518">
        <f t="shared" ref="AG518:AG581" si="449">24 * e_koeff_9  + 120 * f_koeff_9 * _t  + 360 * g_koeff_9 * _t ^ 2 + 840 * h_koeff_9 * _t ^ 3 + 1680 * i_koeff_9 * _t ^ 4 + 3024 * j_koeff_9 * _t ^ 5</f>
        <v>73.543985395313939</v>
      </c>
      <c r="AQ518">
        <f t="shared" si="413"/>
        <v>0.51895832813690457</v>
      </c>
      <c r="AR518">
        <f t="shared" si="414"/>
        <v>1.4583313349643299</v>
      </c>
      <c r="AS518">
        <f t="shared" si="415"/>
        <v>-6.1474415182516395E-4</v>
      </c>
      <c r="AT518">
        <f t="shared" si="416"/>
        <v>-0.14180005840000831</v>
      </c>
      <c r="AU518">
        <f t="shared" si="417"/>
        <v>-21.790787199999613</v>
      </c>
      <c r="BD518">
        <f t="shared" si="418"/>
        <v>0.79420666064280998</v>
      </c>
      <c r="BE518">
        <f t="shared" si="419"/>
        <v>1.5543179917947989</v>
      </c>
      <c r="BF518">
        <f t="shared" si="420"/>
        <v>-6.7067529456103543</v>
      </c>
      <c r="BG518">
        <f t="shared" si="421"/>
        <v>-9.0877587328501193</v>
      </c>
      <c r="BH518">
        <f t="shared" si="422"/>
        <v>305.77298220000057</v>
      </c>
      <c r="BQ518">
        <f t="shared" si="423"/>
        <v>0.4584237064307975</v>
      </c>
      <c r="BR518">
        <f t="shared" si="424"/>
        <v>2.0684781573635189</v>
      </c>
      <c r="BS518">
        <f t="shared" si="425"/>
        <v>1.0800773319453079</v>
      </c>
      <c r="BT518">
        <f t="shared" si="426"/>
        <v>-43.532517800362484</v>
      </c>
      <c r="BU518">
        <f t="shared" si="427"/>
        <v>-55.982086649999928</v>
      </c>
      <c r="CD518">
        <f t="shared" si="428"/>
        <v>0.52841828404589741</v>
      </c>
      <c r="CE518">
        <f t="shared" si="429"/>
        <v>2.1830667482292525</v>
      </c>
      <c r="CF518">
        <f t="shared" si="430"/>
        <v>-0.68157757188614099</v>
      </c>
      <c r="CG518">
        <f t="shared" si="431"/>
        <v>-52.287179956199793</v>
      </c>
      <c r="CH518">
        <f t="shared" si="432"/>
        <v>32.723090399999819</v>
      </c>
      <c r="CQ518">
        <f t="shared" si="433"/>
        <v>0.57163468921608218</v>
      </c>
      <c r="CR518">
        <f t="shared" si="434"/>
        <v>1.8687960234803049</v>
      </c>
      <c r="CS518">
        <f t="shared" si="435"/>
        <v>-1.5288520592866062</v>
      </c>
      <c r="CT518">
        <f t="shared" si="436"/>
        <v>-30.027353043775982</v>
      </c>
      <c r="CU518">
        <f t="shared" si="437"/>
        <v>64.406815658666773</v>
      </c>
      <c r="DD518">
        <f t="shared" si="438"/>
        <v>0.63599929362083818</v>
      </c>
      <c r="DE518">
        <f t="shared" si="439"/>
        <v>1.92857320395816</v>
      </c>
      <c r="DF518">
        <f t="shared" si="440"/>
        <v>-3.1203390326792846</v>
      </c>
      <c r="DG518">
        <f t="shared" si="441"/>
        <v>-34.801699937224953</v>
      </c>
      <c r="DH518">
        <f t="shared" si="442"/>
        <v>143.24328469999989</v>
      </c>
      <c r="DQ518">
        <f t="shared" si="443"/>
        <v>0.59486537819512586</v>
      </c>
      <c r="DR518">
        <f t="shared" si="444"/>
        <v>2.0258795591206353</v>
      </c>
      <c r="DS518">
        <f t="shared" si="445"/>
        <v>-2.1878714153172005</v>
      </c>
      <c r="DT518">
        <f t="shared" si="446"/>
        <v>-41.487324650362439</v>
      </c>
      <c r="DU518">
        <f t="shared" si="447"/>
        <v>100.98556334999989</v>
      </c>
    </row>
    <row r="519" spans="1:125">
      <c r="A519">
        <v>0.51400000000000001</v>
      </c>
      <c r="B519">
        <f t="shared" si="400"/>
        <v>0.52623628322694405</v>
      </c>
      <c r="C519">
        <f t="shared" si="401"/>
        <v>1.8720611524799988</v>
      </c>
      <c r="D519">
        <f t="shared" si="402"/>
        <v>-0.41967071999999561</v>
      </c>
      <c r="E519">
        <f t="shared" si="403"/>
        <v>-29.92944</v>
      </c>
      <c r="F519">
        <f t="shared" si="404"/>
        <v>10.079999999999984</v>
      </c>
      <c r="N519">
        <f t="shared" si="405"/>
        <v>0.52754569864651957</v>
      </c>
      <c r="O519">
        <f t="shared" si="406"/>
        <v>1.9651505165237582</v>
      </c>
      <c r="P519">
        <f t="shared" si="407"/>
        <v>-0.51392389553164364</v>
      </c>
      <c r="Q519">
        <f t="shared" si="408"/>
        <v>-36.626568404159997</v>
      </c>
      <c r="R519">
        <f t="shared" si="409"/>
        <v>17.626170239999851</v>
      </c>
      <c r="AC519">
        <f t="shared" si="410"/>
        <v>0.53441713540269764</v>
      </c>
      <c r="AD519">
        <f t="shared" si="411"/>
        <v>2.4532290710373159</v>
      </c>
      <c r="AE519">
        <f t="shared" si="412"/>
        <v>-1.0999089524433359</v>
      </c>
      <c r="AF519">
        <f t="shared" si="448"/>
        <v>-78.195065796757603</v>
      </c>
      <c r="AG519">
        <f t="shared" si="449"/>
        <v>79.172667446584455</v>
      </c>
      <c r="AQ519">
        <f t="shared" si="413"/>
        <v>0.52041665913994051</v>
      </c>
      <c r="AR519">
        <f t="shared" si="414"/>
        <v>1.4583306456188447</v>
      </c>
      <c r="AS519">
        <f t="shared" si="415"/>
        <v>-7.6771763711036556E-4</v>
      </c>
      <c r="AT519">
        <f t="shared" si="416"/>
        <v>-0.16442487040023934</v>
      </c>
      <c r="AU519">
        <f t="shared" si="417"/>
        <v>-23.458534399999735</v>
      </c>
      <c r="BD519">
        <f t="shared" si="418"/>
        <v>0.7957576237562376</v>
      </c>
      <c r="BE519">
        <f t="shared" si="419"/>
        <v>1.547606745899083</v>
      </c>
      <c r="BF519">
        <f t="shared" si="420"/>
        <v>-6.7156879495708814</v>
      </c>
      <c r="BG519">
        <f t="shared" si="421"/>
        <v>-8.7823813896000331</v>
      </c>
      <c r="BH519">
        <f t="shared" si="422"/>
        <v>304.97977440000022</v>
      </c>
      <c r="BQ519">
        <f t="shared" si="423"/>
        <v>0.46049271736908987</v>
      </c>
      <c r="BR519">
        <f t="shared" si="424"/>
        <v>2.0695364591799295</v>
      </c>
      <c r="BS519">
        <f t="shared" si="425"/>
        <v>1.0365171179781676</v>
      </c>
      <c r="BT519">
        <f t="shared" si="426"/>
        <v>-43.587615157800002</v>
      </c>
      <c r="BU519">
        <f t="shared" si="427"/>
        <v>-54.212230800000498</v>
      </c>
      <c r="CD519">
        <f t="shared" si="428"/>
        <v>0.5306010012921959</v>
      </c>
      <c r="CE519">
        <f t="shared" si="429"/>
        <v>2.1823590326258624</v>
      </c>
      <c r="CF519">
        <f t="shared" si="430"/>
        <v>-0.73384797177215688</v>
      </c>
      <c r="CG519">
        <f t="shared" si="431"/>
        <v>-52.253201347200104</v>
      </c>
      <c r="CH519">
        <f t="shared" si="432"/>
        <v>35.233900800000356</v>
      </c>
      <c r="CQ519">
        <f t="shared" si="433"/>
        <v>0.57350271581166379</v>
      </c>
      <c r="CR519">
        <f t="shared" si="434"/>
        <v>1.8672521685104237</v>
      </c>
      <c r="CS519">
        <f t="shared" si="435"/>
        <v>-1.5588470831136565</v>
      </c>
      <c r="CT519">
        <f t="shared" si="436"/>
        <v>-29.962568894122619</v>
      </c>
      <c r="CU519">
        <f t="shared" si="437"/>
        <v>65.161112917333426</v>
      </c>
      <c r="DD519">
        <f t="shared" si="438"/>
        <v>0.63792630086097468</v>
      </c>
      <c r="DE519">
        <f t="shared" si="439"/>
        <v>1.9254354879983562</v>
      </c>
      <c r="DF519">
        <f t="shared" si="440"/>
        <v>-3.1550689151668738</v>
      </c>
      <c r="DG519">
        <f t="shared" si="441"/>
        <v>-34.657869459600022</v>
      </c>
      <c r="DH519">
        <f t="shared" si="442"/>
        <v>144.41675439999995</v>
      </c>
      <c r="DQ519">
        <f t="shared" si="443"/>
        <v>0.59689015690820646</v>
      </c>
      <c r="DR519">
        <f t="shared" si="444"/>
        <v>2.0236709609441674</v>
      </c>
      <c r="DS519">
        <f t="shared" si="445"/>
        <v>-2.2293079662218354</v>
      </c>
      <c r="DT519">
        <f t="shared" si="446"/>
        <v>-41.385496357800008</v>
      </c>
      <c r="DU519">
        <f t="shared" si="447"/>
        <v>102.67036919999987</v>
      </c>
    </row>
    <row r="520" spans="1:125">
      <c r="A520">
        <v>0.51500000000000001</v>
      </c>
      <c r="B520">
        <f t="shared" si="400"/>
        <v>0.52810812955624997</v>
      </c>
      <c r="C520">
        <f t="shared" si="401"/>
        <v>1.8716265187499994</v>
      </c>
      <c r="D520">
        <f t="shared" si="402"/>
        <v>-0.44959499999999508</v>
      </c>
      <c r="E520">
        <f t="shared" si="403"/>
        <v>-29.919000000000011</v>
      </c>
      <c r="F520">
        <f t="shared" si="404"/>
        <v>10.800000000000011</v>
      </c>
      <c r="N520">
        <f t="shared" si="405"/>
        <v>0.52951058609741242</v>
      </c>
      <c r="O520">
        <f t="shared" si="406"/>
        <v>1.9646182823340941</v>
      </c>
      <c r="P520">
        <f t="shared" si="407"/>
        <v>-0.55054144136250649</v>
      </c>
      <c r="Q520">
        <f t="shared" si="408"/>
        <v>-36.608313787499981</v>
      </c>
      <c r="R520">
        <f t="shared" si="409"/>
        <v>18.88298999999995</v>
      </c>
      <c r="AC520">
        <f t="shared" si="410"/>
        <v>0.53686980149009422</v>
      </c>
      <c r="AD520">
        <f t="shared" si="411"/>
        <v>2.4520900779817763</v>
      </c>
      <c r="AE520">
        <f t="shared" si="412"/>
        <v>-1.1780634945763637</v>
      </c>
      <c r="AF520">
        <f t="shared" si="448"/>
        <v>-78.113081410638415</v>
      </c>
      <c r="AG520">
        <f t="shared" si="449"/>
        <v>84.795010744507636</v>
      </c>
      <c r="AQ520">
        <f t="shared" si="413"/>
        <v>0.5218749893733059</v>
      </c>
      <c r="AR520">
        <f t="shared" si="414"/>
        <v>1.4583297917095757</v>
      </c>
      <c r="AS520">
        <f t="shared" si="415"/>
        <v>-9.4414949997201347E-4</v>
      </c>
      <c r="AT520">
        <f t="shared" si="416"/>
        <v>-0.18871650000005502</v>
      </c>
      <c r="AU520">
        <f t="shared" si="417"/>
        <v>-25.124399999999241</v>
      </c>
      <c r="BD520">
        <f t="shared" si="418"/>
        <v>0.79730187120713403</v>
      </c>
      <c r="BE520">
        <f t="shared" si="419"/>
        <v>1.5408867175553884</v>
      </c>
      <c r="BF520">
        <f t="shared" si="420"/>
        <v>-6.7243179747187227</v>
      </c>
      <c r="BG520">
        <f t="shared" si="421"/>
        <v>-8.4778030312501755</v>
      </c>
      <c r="BH520">
        <f t="shared" si="422"/>
        <v>304.17502500000001</v>
      </c>
      <c r="BQ520">
        <f t="shared" si="423"/>
        <v>0.46256276481998204</v>
      </c>
      <c r="BR520">
        <f t="shared" si="424"/>
        <v>2.0705511735287696</v>
      </c>
      <c r="BS520">
        <f t="shared" si="425"/>
        <v>0.99290269197656045</v>
      </c>
      <c r="BT520">
        <f t="shared" si="426"/>
        <v>-43.640941476562489</v>
      </c>
      <c r="BU520">
        <f t="shared" si="427"/>
        <v>-52.44001875000049</v>
      </c>
      <c r="CD520">
        <f t="shared" si="428"/>
        <v>0.53278298469345764</v>
      </c>
      <c r="CE520">
        <f t="shared" si="429"/>
        <v>2.1815990640303151</v>
      </c>
      <c r="CF520">
        <f t="shared" si="430"/>
        <v>-0.78608313787501061</v>
      </c>
      <c r="CG520">
        <f t="shared" si="431"/>
        <v>-52.216712624999786</v>
      </c>
      <c r="CH520">
        <f t="shared" si="432"/>
        <v>37.74330000000009</v>
      </c>
      <c r="CQ520">
        <f t="shared" si="433"/>
        <v>0.57536918356559252</v>
      </c>
      <c r="CR520">
        <f t="shared" si="434"/>
        <v>1.8656783510344108</v>
      </c>
      <c r="CS520">
        <f t="shared" si="435"/>
        <v>-1.5887769460133252</v>
      </c>
      <c r="CT520">
        <f t="shared" si="436"/>
        <v>-29.897031559999995</v>
      </c>
      <c r="CU520">
        <f t="shared" si="437"/>
        <v>65.913184000000058</v>
      </c>
      <c r="DD520">
        <f t="shared" si="438"/>
        <v>0.63985015304423121</v>
      </c>
      <c r="DE520">
        <f t="shared" si="439"/>
        <v>1.922263114266652</v>
      </c>
      <c r="DF520">
        <f t="shared" si="440"/>
        <v>-3.1896543813593805</v>
      </c>
      <c r="DG520">
        <f t="shared" si="441"/>
        <v>-34.512868265625002</v>
      </c>
      <c r="DH520">
        <f t="shared" si="442"/>
        <v>145.58471249999991</v>
      </c>
      <c r="DQ520">
        <f t="shared" si="443"/>
        <v>0.59891270632187688</v>
      </c>
      <c r="DR520">
        <f t="shared" si="444"/>
        <v>2.0214209774115814</v>
      </c>
      <c r="DS520">
        <f t="shared" si="445"/>
        <v>-2.2706418470859404</v>
      </c>
      <c r="DT520">
        <f t="shared" si="446"/>
        <v>-41.281985226562426</v>
      </c>
      <c r="DU520">
        <f t="shared" si="447"/>
        <v>104.35123124999996</v>
      </c>
    </row>
    <row r="521" spans="1:125">
      <c r="A521">
        <v>0.51600000000000001</v>
      </c>
      <c r="B521">
        <f t="shared" si="400"/>
        <v>0.52997952629145606</v>
      </c>
      <c r="C521">
        <f t="shared" si="401"/>
        <v>1.8711619660800007</v>
      </c>
      <c r="D521">
        <f t="shared" si="402"/>
        <v>-0.47950847999999979</v>
      </c>
      <c r="E521">
        <f t="shared" si="403"/>
        <v>-29.907839999999993</v>
      </c>
      <c r="F521">
        <f t="shared" si="404"/>
        <v>11.519999999999982</v>
      </c>
      <c r="N521">
        <f t="shared" si="405"/>
        <v>0.53147492300843713</v>
      </c>
      <c r="O521">
        <f t="shared" si="406"/>
        <v>1.9640494399353574</v>
      </c>
      <c r="P521">
        <f t="shared" si="407"/>
        <v>-0.58714010424114704</v>
      </c>
      <c r="Q521">
        <f t="shared" si="408"/>
        <v>-36.58880257536002</v>
      </c>
      <c r="R521">
        <f t="shared" si="409"/>
        <v>20.139356160000148</v>
      </c>
      <c r="AC521">
        <f t="shared" si="410"/>
        <v>0.53932128952106129</v>
      </c>
      <c r="AD521">
        <f t="shared" si="411"/>
        <v>2.4508729723130456</v>
      </c>
      <c r="AE521">
        <f t="shared" si="412"/>
        <v>-1.2561332422642124</v>
      </c>
      <c r="AF521">
        <f t="shared" si="448"/>
        <v>-78.025478038500182</v>
      </c>
      <c r="AG521">
        <f t="shared" si="449"/>
        <v>90.41056436256622</v>
      </c>
      <c r="AQ521">
        <f t="shared" si="413"/>
        <v>0.52333331866042809</v>
      </c>
      <c r="AR521">
        <f t="shared" si="414"/>
        <v>1.4583287489450765</v>
      </c>
      <c r="AS521">
        <f t="shared" si="415"/>
        <v>-1.1457055949080086E-3</v>
      </c>
      <c r="AT521">
        <f t="shared" si="416"/>
        <v>-0.21467299839997622</v>
      </c>
      <c r="AU521">
        <f t="shared" si="417"/>
        <v>-26.788249600000654</v>
      </c>
      <c r="BD521">
        <f t="shared" si="418"/>
        <v>0.79883939436540152</v>
      </c>
      <c r="BE521">
        <f t="shared" si="419"/>
        <v>1.5341582113411276</v>
      </c>
      <c r="BF521">
        <f t="shared" si="420"/>
        <v>-6.7326438257971155</v>
      </c>
      <c r="BG521">
        <f t="shared" si="421"/>
        <v>-8.1740351615997611</v>
      </c>
      <c r="BH521">
        <f t="shared" si="422"/>
        <v>303.35880959999963</v>
      </c>
      <c r="BQ521">
        <f t="shared" si="423"/>
        <v>0.46463380516919628</v>
      </c>
      <c r="BR521">
        <f t="shared" si="424"/>
        <v>2.0715222470839159</v>
      </c>
      <c r="BS521">
        <f t="shared" si="425"/>
        <v>0.94923582614785929</v>
      </c>
      <c r="BT521">
        <f t="shared" si="426"/>
        <v>-43.692494428800046</v>
      </c>
      <c r="BU521">
        <f t="shared" si="427"/>
        <v>-50.665507199999865</v>
      </c>
      <c r="CD521">
        <f t="shared" si="428"/>
        <v>0.5349641820147264</v>
      </c>
      <c r="CE521">
        <f t="shared" si="429"/>
        <v>2.1807868789311886</v>
      </c>
      <c r="CF521">
        <f t="shared" si="430"/>
        <v>-0.83828056080384172</v>
      </c>
      <c r="CG521">
        <f t="shared" si="431"/>
        <v>-52.177715251200027</v>
      </c>
      <c r="CH521">
        <f t="shared" si="432"/>
        <v>40.251187200000913</v>
      </c>
      <c r="CQ521">
        <f t="shared" si="433"/>
        <v>0.57723406254806797</v>
      </c>
      <c r="CR521">
        <f t="shared" si="434"/>
        <v>1.8640746365894221</v>
      </c>
      <c r="CS521">
        <f t="shared" si="435"/>
        <v>-1.6186408959147962</v>
      </c>
      <c r="CT521">
        <f t="shared" si="436"/>
        <v>-29.83074326937599</v>
      </c>
      <c r="CU521">
        <f t="shared" si="437"/>
        <v>66.663025322666712</v>
      </c>
      <c r="DD521">
        <f t="shared" si="438"/>
        <v>0.64177081558523796</v>
      </c>
      <c r="DE521">
        <f t="shared" si="439"/>
        <v>1.919056227763785</v>
      </c>
      <c r="DF521">
        <f t="shared" si="440"/>
        <v>-3.2240942633011169</v>
      </c>
      <c r="DG521">
        <f t="shared" si="441"/>
        <v>-34.366701881600022</v>
      </c>
      <c r="DH521">
        <f t="shared" si="442"/>
        <v>146.74712960000022</v>
      </c>
      <c r="DQ521">
        <f t="shared" si="443"/>
        <v>0.60093298510239535</v>
      </c>
      <c r="DR521">
        <f t="shared" si="444"/>
        <v>2.0191297120336751</v>
      </c>
      <c r="DS521">
        <f t="shared" si="445"/>
        <v>-2.3118713770521531</v>
      </c>
      <c r="DT521">
        <f t="shared" si="446"/>
        <v>-41.176795228800074</v>
      </c>
      <c r="DU521">
        <f t="shared" si="447"/>
        <v>106.02809280000019</v>
      </c>
    </row>
    <row r="522" spans="1:125">
      <c r="A522">
        <v>0.51700000000000002</v>
      </c>
      <c r="B522">
        <f t="shared" si="400"/>
        <v>0.53185044351914201</v>
      </c>
      <c r="C522">
        <f t="shared" si="401"/>
        <v>1.8706675056299993</v>
      </c>
      <c r="D522">
        <f t="shared" si="402"/>
        <v>-0.50941043999999991</v>
      </c>
      <c r="E522">
        <f t="shared" si="403"/>
        <v>-29.895960000000002</v>
      </c>
      <c r="F522">
        <f t="shared" si="404"/>
        <v>12.240000000000009</v>
      </c>
      <c r="N522">
        <f t="shared" si="405"/>
        <v>0.53343867278103652</v>
      </c>
      <c r="O522">
        <f t="shared" si="406"/>
        <v>1.9634440088387226</v>
      </c>
      <c r="P522">
        <f t="shared" si="407"/>
        <v>-0.62371862780396725</v>
      </c>
      <c r="Q522">
        <f t="shared" si="408"/>
        <v>-36.568035236459934</v>
      </c>
      <c r="R522">
        <f t="shared" si="409"/>
        <v>21.395238479999875</v>
      </c>
      <c r="AC522">
        <f t="shared" si="410"/>
        <v>0.54177152142632068</v>
      </c>
      <c r="AD522">
        <f t="shared" si="411"/>
        <v>2.449577841633972</v>
      </c>
      <c r="AE522">
        <f t="shared" si="412"/>
        <v>-1.33411257999132</v>
      </c>
      <c r="AF522">
        <f t="shared" si="448"/>
        <v>-77.932262695326244</v>
      </c>
      <c r="AG522">
        <f t="shared" si="449"/>
        <v>96.018877755341236</v>
      </c>
      <c r="AQ522">
        <f t="shared" si="413"/>
        <v>0.52479164679961043</v>
      </c>
      <c r="AR522">
        <f t="shared" si="414"/>
        <v>1.4583274913690083</v>
      </c>
      <c r="AS522">
        <f t="shared" si="415"/>
        <v>-1.3740497601020252E-3</v>
      </c>
      <c r="AT522">
        <f t="shared" si="416"/>
        <v>-0.24229228239994427</v>
      </c>
      <c r="AU522">
        <f t="shared" si="417"/>
        <v>-28.449948800000584</v>
      </c>
      <c r="BD522">
        <f t="shared" si="418"/>
        <v>0.80037018490512379</v>
      </c>
      <c r="BE522">
        <f t="shared" si="419"/>
        <v>1.527421531023208</v>
      </c>
      <c r="BF522">
        <f t="shared" si="420"/>
        <v>-6.7406663190150304</v>
      </c>
      <c r="BG522">
        <f t="shared" si="421"/>
        <v>-7.8710892088501794</v>
      </c>
      <c r="BH522">
        <f t="shared" si="422"/>
        <v>302.53120380000041</v>
      </c>
      <c r="BQ522">
        <f t="shared" si="423"/>
        <v>0.46670579475001478</v>
      </c>
      <c r="BR522">
        <f t="shared" si="424"/>
        <v>2.0724496282925999</v>
      </c>
      <c r="BS522">
        <f t="shared" si="425"/>
        <v>0.90551829499879588</v>
      </c>
      <c r="BT522">
        <f t="shared" si="426"/>
        <v>-43.742271743362409</v>
      </c>
      <c r="BU522">
        <f t="shared" si="427"/>
        <v>-48.888752850000401</v>
      </c>
      <c r="CD522">
        <f t="shared" si="428"/>
        <v>0.53714454105879017</v>
      </c>
      <c r="CE522">
        <f t="shared" si="429"/>
        <v>2.1799225163257443</v>
      </c>
      <c r="CF522">
        <f t="shared" si="430"/>
        <v>-0.89043773267988868</v>
      </c>
      <c r="CG522">
        <f t="shared" si="431"/>
        <v>-52.136210788199833</v>
      </c>
      <c r="CH522">
        <f t="shared" si="432"/>
        <v>42.757461599998805</v>
      </c>
      <c r="CQ522">
        <f t="shared" si="433"/>
        <v>0.57909732289520288</v>
      </c>
      <c r="CR522">
        <f t="shared" si="434"/>
        <v>1.8624410914635514</v>
      </c>
      <c r="CS522">
        <f t="shared" si="435"/>
        <v>-1.6484381829770476</v>
      </c>
      <c r="CT522">
        <f t="shared" si="436"/>
        <v>-29.763706253802638</v>
      </c>
      <c r="CU522">
        <f t="shared" si="437"/>
        <v>67.410633301333334</v>
      </c>
      <c r="DD522">
        <f t="shared" si="438"/>
        <v>0.64368825404421093</v>
      </c>
      <c r="DE522">
        <f t="shared" si="439"/>
        <v>1.9158149746556661</v>
      </c>
      <c r="DF522">
        <f t="shared" si="440"/>
        <v>-3.2583873985774723</v>
      </c>
      <c r="DG522">
        <f t="shared" si="441"/>
        <v>-34.219375863225011</v>
      </c>
      <c r="DH522">
        <f t="shared" si="442"/>
        <v>147.90397629999995</v>
      </c>
      <c r="DQ522">
        <f t="shared" si="443"/>
        <v>0.60295095202037374</v>
      </c>
      <c r="DR522">
        <f t="shared" si="444"/>
        <v>2.016797270000108</v>
      </c>
      <c r="DS522">
        <f t="shared" si="445"/>
        <v>-2.3529948792636937</v>
      </c>
      <c r="DT522">
        <f t="shared" si="446"/>
        <v>-41.069930393362455</v>
      </c>
      <c r="DU522">
        <f t="shared" si="447"/>
        <v>107.70089714999972</v>
      </c>
    </row>
    <row r="523" spans="1:125">
      <c r="A523">
        <v>0.51800000000000002</v>
      </c>
      <c r="B523">
        <f t="shared" si="400"/>
        <v>0.5337208513374081</v>
      </c>
      <c r="C523">
        <f t="shared" si="401"/>
        <v>1.8701431492799996</v>
      </c>
      <c r="D523">
        <f t="shared" si="402"/>
        <v>-0.53930015999999981</v>
      </c>
      <c r="E523">
        <f t="shared" si="403"/>
        <v>-29.88336000000001</v>
      </c>
      <c r="F523">
        <f t="shared" si="404"/>
        <v>12.960000000000036</v>
      </c>
      <c r="N523">
        <f t="shared" si="405"/>
        <v>0.53540179883679062</v>
      </c>
      <c r="O523">
        <f t="shared" si="406"/>
        <v>1.9628020098114862</v>
      </c>
      <c r="P523">
        <f t="shared" si="407"/>
        <v>-0.66027575617113499</v>
      </c>
      <c r="Q523">
        <f t="shared" si="408"/>
        <v>-36.546012269759956</v>
      </c>
      <c r="R523">
        <f t="shared" si="409"/>
        <v>22.650606719999814</v>
      </c>
      <c r="AC523">
        <f t="shared" si="410"/>
        <v>0.54422041922700271</v>
      </c>
      <c r="AD523">
        <f t="shared" si="411"/>
        <v>2.4482047791592381</v>
      </c>
      <c r="AE523">
        <f t="shared" si="412"/>
        <v>-1.4119958994813757</v>
      </c>
      <c r="AF523">
        <f t="shared" si="448"/>
        <v>-77.833442846448406</v>
      </c>
      <c r="AG523">
        <f t="shared" si="449"/>
        <v>101.61950078375958</v>
      </c>
      <c r="AQ523">
        <f t="shared" si="413"/>
        <v>0.52624997356237402</v>
      </c>
      <c r="AR523">
        <f t="shared" si="414"/>
        <v>1.4583259913622819</v>
      </c>
      <c r="AS523">
        <f t="shared" si="415"/>
        <v>-1.6308436838343709E-3</v>
      </c>
      <c r="AT523">
        <f t="shared" si="416"/>
        <v>-0.27157213439988936</v>
      </c>
      <c r="AU523">
        <f t="shared" si="417"/>
        <v>-30.109363200000644</v>
      </c>
      <c r="BD523">
        <f t="shared" si="418"/>
        <v>0.80189423480373723</v>
      </c>
      <c r="BE523">
        <f t="shared" si="419"/>
        <v>1.520676979546645</v>
      </c>
      <c r="BF523">
        <f t="shared" si="420"/>
        <v>-6.7483862819721097</v>
      </c>
      <c r="BG523">
        <f t="shared" si="421"/>
        <v>-7.5689765256001351</v>
      </c>
      <c r="BH523">
        <f t="shared" si="422"/>
        <v>301.69228320000002</v>
      </c>
      <c r="BQ523">
        <f t="shared" si="423"/>
        <v>0.468778689845054</v>
      </c>
      <c r="BR523">
        <f t="shared" si="424"/>
        <v>2.0733332673776994</v>
      </c>
      <c r="BS523">
        <f t="shared" si="425"/>
        <v>0.86175187527910069</v>
      </c>
      <c r="BT523">
        <f t="shared" si="426"/>
        <v>-43.790271205799939</v>
      </c>
      <c r="BU523">
        <f t="shared" si="427"/>
        <v>-47.109812400000237</v>
      </c>
      <c r="CD523">
        <f t="shared" si="428"/>
        <v>0.53932400966868355</v>
      </c>
      <c r="CE523">
        <f t="shared" si="429"/>
        <v>2.1790060177182893</v>
      </c>
      <c r="CF523">
        <f t="shared" si="430"/>
        <v>-0.94255214723712299</v>
      </c>
      <c r="CG523">
        <f t="shared" si="431"/>
        <v>-52.092200899199895</v>
      </c>
      <c r="CH523">
        <f t="shared" si="432"/>
        <v>45.262022399999296</v>
      </c>
      <c r="CQ523">
        <f t="shared" si="433"/>
        <v>0.58095893480977201</v>
      </c>
      <c r="CR523">
        <f t="shared" si="434"/>
        <v>1.8607777826936398</v>
      </c>
      <c r="CS523">
        <f t="shared" si="435"/>
        <v>-1.6781680595924247</v>
      </c>
      <c r="CT523">
        <f t="shared" si="436"/>
        <v>-29.695922748415967</v>
      </c>
      <c r="CU523">
        <f t="shared" si="437"/>
        <v>68.156004352000082</v>
      </c>
      <c r="DD523">
        <f t="shared" si="438"/>
        <v>0.64560243412811003</v>
      </c>
      <c r="DE523">
        <f t="shared" si="439"/>
        <v>1.9125395022678606</v>
      </c>
      <c r="DF523">
        <f t="shared" si="440"/>
        <v>-3.2925326303441604</v>
      </c>
      <c r="DG523">
        <f t="shared" si="441"/>
        <v>-34.070895795599981</v>
      </c>
      <c r="DH523">
        <f t="shared" si="442"/>
        <v>149.05522320000011</v>
      </c>
      <c r="DQ523">
        <f t="shared" si="443"/>
        <v>0.60496656595244713</v>
      </c>
      <c r="DR523">
        <f t="shared" si="444"/>
        <v>2.0144237581753774</v>
      </c>
      <c r="DS523">
        <f t="shared" si="445"/>
        <v>-2.3940106809208892</v>
      </c>
      <c r="DT523">
        <f t="shared" si="446"/>
        <v>-40.961394805799983</v>
      </c>
      <c r="DU523">
        <f t="shared" si="447"/>
        <v>109.36958759999993</v>
      </c>
    </row>
    <row r="524" spans="1:125">
      <c r="A524">
        <v>0.51900000000000002</v>
      </c>
      <c r="B524">
        <f t="shared" si="400"/>
        <v>0.53559071985659401</v>
      </c>
      <c r="C524">
        <f t="shared" si="401"/>
        <v>1.8695889096299996</v>
      </c>
      <c r="D524">
        <f t="shared" si="402"/>
        <v>-0.56917691999999676</v>
      </c>
      <c r="E524">
        <f t="shared" si="403"/>
        <v>-29.870040000000003</v>
      </c>
      <c r="F524">
        <f t="shared" si="404"/>
        <v>13.680000000000007</v>
      </c>
      <c r="N524">
        <f t="shared" si="405"/>
        <v>0.53736426461867626</v>
      </c>
      <c r="O524">
        <f t="shared" si="406"/>
        <v>1.9621234648765724</v>
      </c>
      <c r="P524">
        <f t="shared" si="407"/>
        <v>-0.69681023397694197</v>
      </c>
      <c r="Q524">
        <f t="shared" si="408"/>
        <v>-36.522734204460008</v>
      </c>
      <c r="R524">
        <f t="shared" si="409"/>
        <v>23.905430640000077</v>
      </c>
      <c r="AC524">
        <f t="shared" si="410"/>
        <v>0.54666790504025187</v>
      </c>
      <c r="AD524">
        <f t="shared" si="411"/>
        <v>2.4467538837080447</v>
      </c>
      <c r="AE524">
        <f t="shared" si="412"/>
        <v>-1.4897776001491749</v>
      </c>
      <c r="AF524">
        <f t="shared" si="448"/>
        <v>-77.729026407121069</v>
      </c>
      <c r="AG524">
        <f t="shared" si="449"/>
        <v>107.21198374063533</v>
      </c>
      <c r="AQ524">
        <f t="shared" si="413"/>
        <v>0.52770829869178315</v>
      </c>
      <c r="AR524">
        <f t="shared" si="414"/>
        <v>1.4583242196452342</v>
      </c>
      <c r="AS524">
        <f t="shared" si="415"/>
        <v>-1.9177467691733341E-3</v>
      </c>
      <c r="AT524">
        <f t="shared" si="416"/>
        <v>-0.30251020239995796</v>
      </c>
      <c r="AU524">
        <f t="shared" si="417"/>
        <v>-31.766358399998808</v>
      </c>
      <c r="BD524">
        <f t="shared" si="418"/>
        <v>0.80341153634121021</v>
      </c>
      <c r="BE524">
        <f t="shared" si="419"/>
        <v>1.5139248590231786</v>
      </c>
      <c r="BF524">
        <f t="shared" si="420"/>
        <v>-6.7558045535826423</v>
      </c>
      <c r="BG524">
        <f t="shared" si="421"/>
        <v>-7.2677083888499681</v>
      </c>
      <c r="BH524">
        <f t="shared" si="422"/>
        <v>300.84212340000045</v>
      </c>
      <c r="BQ524">
        <f t="shared" si="423"/>
        <v>0.47085244668804271</v>
      </c>
      <c r="BR524">
        <f t="shared" si="424"/>
        <v>2.0741731163399217</v>
      </c>
      <c r="BS524">
        <f t="shared" si="425"/>
        <v>0.81793834592447823</v>
      </c>
      <c r="BT524">
        <f t="shared" si="426"/>
        <v>-43.836490658362408</v>
      </c>
      <c r="BU524">
        <f t="shared" si="427"/>
        <v>-45.328742549999561</v>
      </c>
      <c r="CD524">
        <f t="shared" si="428"/>
        <v>0.54150253573020102</v>
      </c>
      <c r="CE524">
        <f t="shared" si="429"/>
        <v>2.1780374271185758</v>
      </c>
      <c r="CF524">
        <f t="shared" si="430"/>
        <v>-0.99462129992313209</v>
      </c>
      <c r="CG524">
        <f t="shared" si="431"/>
        <v>-52.04568734819992</v>
      </c>
      <c r="CH524">
        <f t="shared" si="432"/>
        <v>47.764768799999729</v>
      </c>
      <c r="CQ524">
        <f t="shared" si="433"/>
        <v>0.5828188685619613</v>
      </c>
      <c r="CR524">
        <f t="shared" si="434"/>
        <v>1.8590847780629987</v>
      </c>
      <c r="CS524">
        <f t="shared" si="435"/>
        <v>-1.7078297803901492</v>
      </c>
      <c r="CT524">
        <f t="shared" si="436"/>
        <v>-29.627394991936015</v>
      </c>
      <c r="CU524">
        <f t="shared" si="437"/>
        <v>68.899134890666758</v>
      </c>
      <c r="DD524">
        <f t="shared" si="438"/>
        <v>0.6475133216918002</v>
      </c>
      <c r="DE524">
        <f t="shared" si="439"/>
        <v>1.9092299590799588</v>
      </c>
      <c r="DF524">
        <f t="shared" si="440"/>
        <v>-3.3265288073567518</v>
      </c>
      <c r="DG524">
        <f t="shared" si="441"/>
        <v>-33.921267293224972</v>
      </c>
      <c r="DH524">
        <f t="shared" si="442"/>
        <v>150.2008409</v>
      </c>
      <c r="DQ524">
        <f t="shared" si="443"/>
        <v>0.60697978588295365</v>
      </c>
      <c r="DR524">
        <f t="shared" si="444"/>
        <v>2.0120092850947255</v>
      </c>
      <c r="DS524">
        <f t="shared" si="445"/>
        <v>-2.4349171133380132</v>
      </c>
      <c r="DT524">
        <f t="shared" si="446"/>
        <v>-40.851192608362538</v>
      </c>
      <c r="DU524">
        <f t="shared" si="447"/>
        <v>111.03410744999996</v>
      </c>
    </row>
    <row r="525" spans="1:125">
      <c r="A525">
        <v>0.52</v>
      </c>
      <c r="B525">
        <f t="shared" si="400"/>
        <v>0.53746001920000019</v>
      </c>
      <c r="C525">
        <f t="shared" si="401"/>
        <v>1.869004799999999</v>
      </c>
      <c r="D525">
        <f t="shared" si="402"/>
        <v>-0.59903999999999868</v>
      </c>
      <c r="E525">
        <f t="shared" si="403"/>
        <v>-29.856000000000009</v>
      </c>
      <c r="F525">
        <f t="shared" si="404"/>
        <v>14.400000000000034</v>
      </c>
      <c r="N525">
        <f t="shared" si="405"/>
        <v>0.5393260335923199</v>
      </c>
      <c r="O525">
        <f t="shared" si="406"/>
        <v>1.9614083973120002</v>
      </c>
      <c r="P525">
        <f t="shared" si="407"/>
        <v>-0.73332080640000186</v>
      </c>
      <c r="Q525">
        <f t="shared" si="408"/>
        <v>-36.49820160000003</v>
      </c>
      <c r="R525">
        <f t="shared" si="409"/>
        <v>25.15967999999998</v>
      </c>
      <c r="AC525">
        <f t="shared" si="410"/>
        <v>0.54911390108483482</v>
      </c>
      <c r="AD525">
        <f t="shared" si="411"/>
        <v>2.4452252596961204</v>
      </c>
      <c r="AE525">
        <f t="shared" si="412"/>
        <v>-1.5674520895487944</v>
      </c>
      <c r="AF525">
        <f t="shared" si="448"/>
        <v>-77.61902174207944</v>
      </c>
      <c r="AG525">
        <f t="shared" si="449"/>
        <v>112.79587737599468</v>
      </c>
      <c r="AQ525">
        <f t="shared" si="413"/>
        <v>0.52916662190079977</v>
      </c>
      <c r="AR525">
        <f t="shared" si="414"/>
        <v>1.4583221452799928</v>
      </c>
      <c r="AS525">
        <f t="shared" si="415"/>
        <v>-2.2364160000023503E-3</v>
      </c>
      <c r="AT525">
        <f t="shared" si="416"/>
        <v>-0.33510399999983065</v>
      </c>
      <c r="AU525">
        <f t="shared" si="417"/>
        <v>-33.420799999999872</v>
      </c>
      <c r="BD525">
        <f t="shared" si="418"/>
        <v>0.80492208209919958</v>
      </c>
      <c r="BE525">
        <f t="shared" si="419"/>
        <v>1.5071654707199973</v>
      </c>
      <c r="BF525">
        <f t="shared" si="420"/>
        <v>-6.7629219840000552</v>
      </c>
      <c r="BG525">
        <f t="shared" si="421"/>
        <v>-6.967296000000033</v>
      </c>
      <c r="BH525">
        <f t="shared" si="422"/>
        <v>299.98079999999982</v>
      </c>
      <c r="BQ525">
        <f t="shared" si="423"/>
        <v>0.47292702146560017</v>
      </c>
      <c r="BR525">
        <f t="shared" si="424"/>
        <v>2.0749691289599994</v>
      </c>
      <c r="BS525">
        <f t="shared" si="425"/>
        <v>0.77407948800002302</v>
      </c>
      <c r="BT525">
        <f t="shared" si="426"/>
        <v>-43.880928000000154</v>
      </c>
      <c r="BU525">
        <f t="shared" si="427"/>
        <v>-43.545599999999922</v>
      </c>
      <c r="CD525">
        <f t="shared" si="428"/>
        <v>0.54368006717439965</v>
      </c>
      <c r="CE525">
        <f t="shared" si="429"/>
        <v>2.1770167910399976</v>
      </c>
      <c r="CF525">
        <f t="shared" si="430"/>
        <v>-1.046642687999995</v>
      </c>
      <c r="CG525">
        <f t="shared" si="431"/>
        <v>-51.996672000000217</v>
      </c>
      <c r="CH525">
        <f t="shared" si="432"/>
        <v>50.265600000000177</v>
      </c>
      <c r="CQ525">
        <f t="shared" si="433"/>
        <v>0.58467709449011207</v>
      </c>
      <c r="CR525">
        <f t="shared" si="434"/>
        <v>1.8573621460992029</v>
      </c>
      <c r="CS525">
        <f t="shared" si="435"/>
        <v>-1.7374226022399915</v>
      </c>
      <c r="CT525">
        <f t="shared" si="436"/>
        <v>-29.558125226666618</v>
      </c>
      <c r="CU525">
        <f t="shared" si="437"/>
        <v>69.640021333333365</v>
      </c>
      <c r="DD525">
        <f t="shared" si="438"/>
        <v>0.64942088273919985</v>
      </c>
      <c r="DE525">
        <f t="shared" si="439"/>
        <v>1.9058864947199994</v>
      </c>
      <c r="DF525">
        <f t="shared" si="440"/>
        <v>-3.3603747839999958</v>
      </c>
      <c r="DG525">
        <f t="shared" si="441"/>
        <v>-33.770496000000051</v>
      </c>
      <c r="DH525">
        <f t="shared" si="442"/>
        <v>151.34079999999994</v>
      </c>
      <c r="DQ525">
        <f t="shared" si="443"/>
        <v>0.60899057090559994</v>
      </c>
      <c r="DR525">
        <f t="shared" si="444"/>
        <v>2.0095539609600008</v>
      </c>
      <c r="DS525">
        <f t="shared" si="445"/>
        <v>-2.4757125120000048</v>
      </c>
      <c r="DT525">
        <f t="shared" si="446"/>
        <v>-40.739328</v>
      </c>
      <c r="DU525">
        <f t="shared" si="447"/>
        <v>112.69440000000009</v>
      </c>
    </row>
    <row r="526" spans="1:125">
      <c r="A526">
        <v>0.52100000000000002</v>
      </c>
      <c r="B526">
        <f t="shared" si="400"/>
        <v>0.53932871950460592</v>
      </c>
      <c r="C526">
        <f t="shared" si="401"/>
        <v>1.8683908344299995</v>
      </c>
      <c r="D526">
        <f t="shared" si="402"/>
        <v>-0.62888868000000286</v>
      </c>
      <c r="E526">
        <f t="shared" si="403"/>
        <v>-29.841239999999985</v>
      </c>
      <c r="F526">
        <f t="shared" si="404"/>
        <v>15.120000000000005</v>
      </c>
      <c r="N526">
        <f t="shared" si="405"/>
        <v>0.54128706924725412</v>
      </c>
      <c r="O526">
        <f t="shared" si="406"/>
        <v>1.9606568316503226</v>
      </c>
      <c r="P526">
        <f t="shared" si="407"/>
        <v>-0.76980621919344649</v>
      </c>
      <c r="Q526">
        <f t="shared" si="408"/>
        <v>-36.472415046060007</v>
      </c>
      <c r="R526">
        <f t="shared" si="409"/>
        <v>26.413324559999865</v>
      </c>
      <c r="AC526">
        <f t="shared" si="410"/>
        <v>0.55155832968672835</v>
      </c>
      <c r="AD526">
        <f t="shared" si="411"/>
        <v>2.4436190171274461</v>
      </c>
      <c r="AE526">
        <f t="shared" si="412"/>
        <v>-1.6450137838243677</v>
      </c>
      <c r="AF526">
        <f t="shared" si="448"/>
        <v>-77.503437665071033</v>
      </c>
      <c r="AG526">
        <f t="shared" si="449"/>
        <v>118.37073292249715</v>
      </c>
      <c r="AQ526">
        <f t="shared" si="413"/>
        <v>0.53062494287061401</v>
      </c>
      <c r="AR526">
        <f t="shared" si="414"/>
        <v>1.4583197356730069</v>
      </c>
      <c r="AS526">
        <f t="shared" si="415"/>
        <v>-2.5885058068837452E-3</v>
      </c>
      <c r="AT526">
        <f t="shared" si="416"/>
        <v>-0.36935090640014323</v>
      </c>
      <c r="AU526">
        <f t="shared" si="417"/>
        <v>-35.072553599999537</v>
      </c>
      <c r="BD526">
        <f t="shared" si="418"/>
        <v>0.80642586496020319</v>
      </c>
      <c r="BE526">
        <f t="shared" si="419"/>
        <v>1.5003991150485927</v>
      </c>
      <c r="BF526">
        <f t="shared" si="420"/>
        <v>-6.7697394345413571</v>
      </c>
      <c r="BG526">
        <f t="shared" si="421"/>
        <v>-6.6677504848500462</v>
      </c>
      <c r="BH526">
        <f t="shared" si="422"/>
        <v>299.10838859999944</v>
      </c>
      <c r="BQ526">
        <f t="shared" si="423"/>
        <v>0.4750023703190166</v>
      </c>
      <c r="BR526">
        <f t="shared" si="424"/>
        <v>2.0757212608007536</v>
      </c>
      <c r="BS526">
        <f t="shared" si="425"/>
        <v>0.7301770846435538</v>
      </c>
      <c r="BT526">
        <f t="shared" si="426"/>
        <v>-43.923581186362554</v>
      </c>
      <c r="BU526">
        <f t="shared" si="427"/>
        <v>-41.760441449999689</v>
      </c>
      <c r="CD526">
        <f t="shared" si="428"/>
        <v>0.54585655198009975</v>
      </c>
      <c r="CE526">
        <f t="shared" si="429"/>
        <v>2.175944158497741</v>
      </c>
      <c r="CF526">
        <f t="shared" si="430"/>
        <v>-1.0986138106448351</v>
      </c>
      <c r="CG526">
        <f t="shared" si="431"/>
        <v>-51.945156820200111</v>
      </c>
      <c r="CH526">
        <f t="shared" si="432"/>
        <v>52.764415200000713</v>
      </c>
      <c r="CQ526">
        <f t="shared" si="433"/>
        <v>0.58653358300146374</v>
      </c>
      <c r="CR526">
        <f t="shared" si="434"/>
        <v>1.8556099560718218</v>
      </c>
      <c r="CS526">
        <f t="shared" si="435"/>
        <v>-1.7669457842558105</v>
      </c>
      <c r="CT526">
        <f t="shared" si="436"/>
        <v>-29.48811569849596</v>
      </c>
      <c r="CU526">
        <f t="shared" si="437"/>
        <v>70.378660096000033</v>
      </c>
      <c r="DD526">
        <f t="shared" si="438"/>
        <v>0.65132508342442696</v>
      </c>
      <c r="DE526">
        <f t="shared" si="439"/>
        <v>1.9025092599587994</v>
      </c>
      <c r="DF526">
        <f t="shared" si="440"/>
        <v>-3.3940694203172423</v>
      </c>
      <c r="DG526">
        <f t="shared" si="441"/>
        <v>-33.618587589224973</v>
      </c>
      <c r="DH526">
        <f t="shared" si="442"/>
        <v>152.47507110000004</v>
      </c>
      <c r="DQ526">
        <f t="shared" si="443"/>
        <v>0.61099888022512572</v>
      </c>
      <c r="DR526">
        <f t="shared" si="444"/>
        <v>2.0070578976354532</v>
      </c>
      <c r="DS526">
        <f t="shared" si="445"/>
        <v>-2.516395216618978</v>
      </c>
      <c r="DT526">
        <f t="shared" si="446"/>
        <v>-40.625805236362481</v>
      </c>
      <c r="DU526">
        <f t="shared" si="447"/>
        <v>114.35040855000034</v>
      </c>
    </row>
    <row r="527" spans="1:125">
      <c r="A527">
        <v>0.52200000000000002</v>
      </c>
      <c r="B527">
        <f t="shared" si="400"/>
        <v>0.54119679092179207</v>
      </c>
      <c r="C527">
        <f t="shared" si="401"/>
        <v>1.8677470276799979</v>
      </c>
      <c r="D527">
        <f t="shared" si="402"/>
        <v>-0.65872223999999591</v>
      </c>
      <c r="E527">
        <f t="shared" si="403"/>
        <v>-29.825760000000017</v>
      </c>
      <c r="F527">
        <f t="shared" si="404"/>
        <v>15.840000000000032</v>
      </c>
      <c r="N527">
        <f t="shared" si="405"/>
        <v>0.54324733509817014</v>
      </c>
      <c r="O527">
        <f t="shared" si="406"/>
        <v>1.9598687936780439</v>
      </c>
      <c r="P527">
        <f t="shared" si="407"/>
        <v>-0.80626521871527324</v>
      </c>
      <c r="Q527">
        <f t="shared" si="408"/>
        <v>-36.445375162559912</v>
      </c>
      <c r="R527">
        <f t="shared" si="409"/>
        <v>27.666334079999956</v>
      </c>
      <c r="AC527">
        <f t="shared" si="410"/>
        <v>0.55400111328470547</v>
      </c>
      <c r="AD527">
        <f t="shared" si="411"/>
        <v>2.4419352715852347</v>
      </c>
      <c r="AE527">
        <f t="shared" si="412"/>
        <v>-1.7224571081573004</v>
      </c>
      <c r="AF527">
        <f t="shared" si="448"/>
        <v>-77.382283438357149</v>
      </c>
      <c r="AG527">
        <f t="shared" si="449"/>
        <v>123.93610212082604</v>
      </c>
      <c r="AQ527">
        <f t="shared" si="413"/>
        <v>0.53208326124900107</v>
      </c>
      <c r="AR527">
        <f t="shared" si="414"/>
        <v>1.4583169565775735</v>
      </c>
      <c r="AS527">
        <f t="shared" si="415"/>
        <v>-2.9756679320911417E-3</v>
      </c>
      <c r="AT527">
        <f t="shared" si="416"/>
        <v>-0.40524816639998562</v>
      </c>
      <c r="AU527">
        <f t="shared" si="417"/>
        <v>-36.721484799999416</v>
      </c>
      <c r="BD527">
        <f t="shared" si="418"/>
        <v>0.80792287810669894</v>
      </c>
      <c r="BE527">
        <f t="shared" si="419"/>
        <v>1.4936260915535229</v>
      </c>
      <c r="BF527">
        <f t="shared" si="420"/>
        <v>-6.7762577776117681</v>
      </c>
      <c r="BG527">
        <f t="shared" si="421"/>
        <v>-6.3690828936001083</v>
      </c>
      <c r="BH527">
        <f t="shared" si="422"/>
        <v>298.22496480000041</v>
      </c>
      <c r="BQ527">
        <f t="shared" si="423"/>
        <v>0.47707844934603799</v>
      </c>
      <c r="BR527">
        <f t="shared" si="424"/>
        <v>2.0764294692091729</v>
      </c>
      <c r="BS527">
        <f t="shared" si="425"/>
        <v>0.68623292100886957</v>
      </c>
      <c r="BT527">
        <f t="shared" si="426"/>
        <v>-43.964448229799928</v>
      </c>
      <c r="BU527">
        <f t="shared" si="427"/>
        <v>-39.973323599999731</v>
      </c>
      <c r="CD527">
        <f t="shared" si="428"/>
        <v>0.54803193817638551</v>
      </c>
      <c r="CE527">
        <f t="shared" si="429"/>
        <v>2.1748195810068114</v>
      </c>
      <c r="CF527">
        <f t="shared" si="430"/>
        <v>-1.1505321690508907</v>
      </c>
      <c r="CG527">
        <f t="shared" si="431"/>
        <v>-51.891143875199759</v>
      </c>
      <c r="CH527">
        <f t="shared" si="432"/>
        <v>55.261113599999589</v>
      </c>
      <c r="CQ527">
        <f t="shared" si="433"/>
        <v>0.58838830457289637</v>
      </c>
      <c r="CR527">
        <f t="shared" si="434"/>
        <v>1.8538282779902033</v>
      </c>
      <c r="CS527">
        <f t="shared" si="435"/>
        <v>-1.796398587799116</v>
      </c>
      <c r="CT527">
        <f t="shared" si="436"/>
        <v>-29.417368656895956</v>
      </c>
      <c r="CU527">
        <f t="shared" si="437"/>
        <v>71.115047594666663</v>
      </c>
      <c r="DD527">
        <f t="shared" si="438"/>
        <v>0.65322589005294085</v>
      </c>
      <c r="DE527">
        <f t="shared" si="439"/>
        <v>1.8990984067042915</v>
      </c>
      <c r="DF527">
        <f t="shared" si="440"/>
        <v>-3.4276115820398285</v>
      </c>
      <c r="DG527">
        <f t="shared" si="441"/>
        <v>-33.465547763599972</v>
      </c>
      <c r="DH527">
        <f t="shared" si="442"/>
        <v>153.60362479999981</v>
      </c>
      <c r="DQ527">
        <f t="shared" si="443"/>
        <v>0.61300467315896356</v>
      </c>
      <c r="DR527">
        <f t="shared" si="444"/>
        <v>2.0045212086434923</v>
      </c>
      <c r="DS527">
        <f t="shared" si="445"/>
        <v>-2.5569635711911296</v>
      </c>
      <c r="DT527">
        <f t="shared" si="446"/>
        <v>-40.510628629799953</v>
      </c>
      <c r="DU527">
        <f t="shared" si="447"/>
        <v>116.00207639999985</v>
      </c>
    </row>
    <row r="528" spans="1:125">
      <c r="A528">
        <v>0.52300000000000002</v>
      </c>
      <c r="B528">
        <f t="shared" si="400"/>
        <v>0.54306420361805818</v>
      </c>
      <c r="C528">
        <f t="shared" si="401"/>
        <v>1.8670733952299998</v>
      </c>
      <c r="D528">
        <f t="shared" si="402"/>
        <v>-0.68853995999999995</v>
      </c>
      <c r="E528">
        <f t="shared" si="403"/>
        <v>-29.809559999999991</v>
      </c>
      <c r="F528">
        <f t="shared" si="404"/>
        <v>16.560000000000002</v>
      </c>
      <c r="N528">
        <f t="shared" si="405"/>
        <v>0.54520679468617261</v>
      </c>
      <c r="O528">
        <f t="shared" si="406"/>
        <v>1.9590443104349928</v>
      </c>
      <c r="P528">
        <f t="shared" si="407"/>
        <v>-0.8426965519584364</v>
      </c>
      <c r="Q528">
        <f t="shared" si="408"/>
        <v>-36.417082599659963</v>
      </c>
      <c r="R528">
        <f t="shared" si="409"/>
        <v>28.918678320000026</v>
      </c>
      <c r="AC528">
        <f t="shared" si="410"/>
        <v>0.55644217443589927</v>
      </c>
      <c r="AD528">
        <f t="shared" si="411"/>
        <v>2.4401741442229934</v>
      </c>
      <c r="AE528">
        <f t="shared" si="412"/>
        <v>-1.7997764972161079</v>
      </c>
      <c r="AF528">
        <f t="shared" si="448"/>
        <v>-77.255568772194579</v>
      </c>
      <c r="AG528">
        <f t="shared" si="449"/>
        <v>129.49153724508869</v>
      </c>
      <c r="AQ528">
        <f t="shared" si="413"/>
        <v>0.53354157664865998</v>
      </c>
      <c r="AR528">
        <f t="shared" si="414"/>
        <v>1.4583137720966945</v>
      </c>
      <c r="AS528">
        <f t="shared" si="415"/>
        <v>-3.3995512958142626E-3</v>
      </c>
      <c r="AT528">
        <f t="shared" si="416"/>
        <v>-0.4427928903998577</v>
      </c>
      <c r="AU528">
        <f t="shared" si="417"/>
        <v>-38.367459200000667</v>
      </c>
      <c r="BD528">
        <f t="shared" si="418"/>
        <v>0.80941311502026836</v>
      </c>
      <c r="BE528">
        <f t="shared" si="419"/>
        <v>1.4868466989015023</v>
      </c>
      <c r="BF528">
        <f t="shared" si="420"/>
        <v>-6.7824778966288761</v>
      </c>
      <c r="BG528">
        <f t="shared" si="421"/>
        <v>-6.0713042008499656</v>
      </c>
      <c r="BH528">
        <f t="shared" si="422"/>
        <v>297.33060419999947</v>
      </c>
      <c r="BQ528">
        <f t="shared" si="423"/>
        <v>0.47915521460264887</v>
      </c>
      <c r="BR528">
        <f t="shared" si="424"/>
        <v>2.0770937133183662</v>
      </c>
      <c r="BS528">
        <f t="shared" si="425"/>
        <v>0.64224878420917264</v>
      </c>
      <c r="BT528">
        <f t="shared" si="426"/>
        <v>-44.00352719936248</v>
      </c>
      <c r="BU528">
        <f t="shared" si="427"/>
        <v>-38.184303150000233</v>
      </c>
      <c r="CD528">
        <f t="shared" si="428"/>
        <v>0.55020617384510628</v>
      </c>
      <c r="CE528">
        <f t="shared" si="429"/>
        <v>2.1736431125799744</v>
      </c>
      <c r="CF528">
        <f t="shared" si="430"/>
        <v>-1.2023952665281499</v>
      </c>
      <c r="CG528">
        <f t="shared" si="431"/>
        <v>-51.83463533219998</v>
      </c>
      <c r="CH528">
        <f t="shared" si="432"/>
        <v>57.755594400000518</v>
      </c>
      <c r="CQ528">
        <f t="shared" si="433"/>
        <v>0.59024122975166704</v>
      </c>
      <c r="CR528">
        <f t="shared" si="434"/>
        <v>1.8520171826012</v>
      </c>
      <c r="CS528">
        <f t="shared" si="435"/>
        <v>-1.8257802764827624</v>
      </c>
      <c r="CT528">
        <f t="shared" si="436"/>
        <v>-29.345886354922637</v>
      </c>
      <c r="CU528">
        <f t="shared" si="437"/>
        <v>71.849180245333415</v>
      </c>
      <c r="DD528">
        <f t="shared" si="438"/>
        <v>0.65512326908267215</v>
      </c>
      <c r="DE528">
        <f t="shared" si="439"/>
        <v>1.8956540879958321</v>
      </c>
      <c r="DF528">
        <f t="shared" si="440"/>
        <v>-3.4610001406165409</v>
      </c>
      <c r="DG528">
        <f t="shared" si="441"/>
        <v>-33.311382255225013</v>
      </c>
      <c r="DH528">
        <f t="shared" si="442"/>
        <v>154.72643169999992</v>
      </c>
      <c r="DQ528">
        <f t="shared" si="443"/>
        <v>0.61500790913889702</v>
      </c>
      <c r="DR528">
        <f t="shared" si="444"/>
        <v>2.0019440091603564</v>
      </c>
      <c r="DS528">
        <f t="shared" si="445"/>
        <v>-2.5974159240533368</v>
      </c>
      <c r="DT528">
        <f t="shared" si="446"/>
        <v>-40.393802549362505</v>
      </c>
      <c r="DU528">
        <f t="shared" si="447"/>
        <v>117.64934685000026</v>
      </c>
    </row>
    <row r="529" spans="1:125">
      <c r="A529">
        <v>0.52400000000000002</v>
      </c>
      <c r="B529">
        <f t="shared" si="400"/>
        <v>0.54493092777574392</v>
      </c>
      <c r="C529">
        <f t="shared" si="401"/>
        <v>1.8663699532800018</v>
      </c>
      <c r="D529">
        <f t="shared" si="402"/>
        <v>-0.71834112000000161</v>
      </c>
      <c r="E529">
        <f t="shared" si="403"/>
        <v>-29.792640000000006</v>
      </c>
      <c r="F529">
        <f t="shared" si="404"/>
        <v>17.28000000000003</v>
      </c>
      <c r="N529">
        <f t="shared" si="405"/>
        <v>0.54716541158003318</v>
      </c>
      <c r="O529">
        <f t="shared" si="406"/>
        <v>1.9581834102136755</v>
      </c>
      <c r="P529">
        <f t="shared" si="407"/>
        <v>-0.87909896658124254</v>
      </c>
      <c r="Q529">
        <f t="shared" si="408"/>
        <v>-36.387538037760038</v>
      </c>
      <c r="R529">
        <f t="shared" si="409"/>
        <v>30.170327040000188</v>
      </c>
      <c r="AC529">
        <f t="shared" si="410"/>
        <v>0.55888143582138472</v>
      </c>
      <c r="AD529">
        <f t="shared" si="411"/>
        <v>2.4383357617544799</v>
      </c>
      <c r="AE529">
        <f t="shared" si="412"/>
        <v>-1.8769663956031124</v>
      </c>
      <c r="AF529">
        <f t="shared" si="448"/>
        <v>-77.123303824285131</v>
      </c>
      <c r="AG529">
        <f t="shared" si="449"/>
        <v>135.03659112823334</v>
      </c>
      <c r="AQ529">
        <f t="shared" si="413"/>
        <v>0.53499988864556869</v>
      </c>
      <c r="AR529">
        <f t="shared" si="414"/>
        <v>1.458310144685889</v>
      </c>
      <c r="AS529">
        <f t="shared" si="415"/>
        <v>-3.8618018611558114E-3</v>
      </c>
      <c r="AT529">
        <f t="shared" si="416"/>
        <v>-0.48198205439979347</v>
      </c>
      <c r="AU529">
        <f t="shared" si="417"/>
        <v>-40.010342400001264</v>
      </c>
      <c r="BD529">
        <f t="shared" si="418"/>
        <v>0.81089656948071842</v>
      </c>
      <c r="BE529">
        <f t="shared" si="419"/>
        <v>1.4800612348702997</v>
      </c>
      <c r="BF529">
        <f t="shared" si="420"/>
        <v>-6.7884006859469146</v>
      </c>
      <c r="BG529">
        <f t="shared" si="421"/>
        <v>-5.7744253055998911</v>
      </c>
      <c r="BH529">
        <f t="shared" si="422"/>
        <v>296.42538239999931</v>
      </c>
      <c r="BQ529">
        <f t="shared" si="423"/>
        <v>0.48123262210486173</v>
      </c>
      <c r="BR529">
        <f t="shared" si="424"/>
        <v>2.0777139540495178</v>
      </c>
      <c r="BS529">
        <f t="shared" si="425"/>
        <v>0.59822646326018969</v>
      </c>
      <c r="BT529">
        <f t="shared" si="426"/>
        <v>-44.04081622080011</v>
      </c>
      <c r="BU529">
        <f t="shared" si="427"/>
        <v>-36.393436799999336</v>
      </c>
      <c r="CD529">
        <f t="shared" si="428"/>
        <v>0.55237920712337485</v>
      </c>
      <c r="CE529">
        <f t="shared" si="429"/>
        <v>2.1724148097255793</v>
      </c>
      <c r="CF529">
        <f t="shared" si="430"/>
        <v>-1.2542006086041226</v>
      </c>
      <c r="CG529">
        <f t="shared" si="431"/>
        <v>-51.77563345919998</v>
      </c>
      <c r="CH529">
        <f t="shared" si="432"/>
        <v>60.247756800000388</v>
      </c>
      <c r="CQ529">
        <f t="shared" si="433"/>
        <v>0.59209232915614829</v>
      </c>
      <c r="CR529">
        <f t="shared" si="434"/>
        <v>1.8501767413869297</v>
      </c>
      <c r="CS529">
        <f t="shared" si="435"/>
        <v>-1.8550901161743785</v>
      </c>
      <c r="CT529">
        <f t="shared" si="436"/>
        <v>-29.273671049215999</v>
      </c>
      <c r="CU529">
        <f t="shared" si="437"/>
        <v>72.581054464000076</v>
      </c>
      <c r="DD529">
        <f t="shared" si="438"/>
        <v>0.65701718712515655</v>
      </c>
      <c r="DE529">
        <f t="shared" si="439"/>
        <v>1.8921764579984433</v>
      </c>
      <c r="DF529">
        <f t="shared" si="440"/>
        <v>-3.4942339732428849</v>
      </c>
      <c r="DG529">
        <f t="shared" si="441"/>
        <v>-33.156096825600045</v>
      </c>
      <c r="DH529">
        <f t="shared" si="442"/>
        <v>155.84346240000013</v>
      </c>
      <c r="DQ529">
        <f t="shared" si="443"/>
        <v>0.61700854771271041</v>
      </c>
      <c r="DR529">
        <f t="shared" si="444"/>
        <v>1.999326416011761</v>
      </c>
      <c r="DS529">
        <f t="shared" si="445"/>
        <v>-2.6377506279398233</v>
      </c>
      <c r="DT529">
        <f t="shared" si="446"/>
        <v>-40.275331420800029</v>
      </c>
      <c r="DU529">
        <f t="shared" si="447"/>
        <v>119.29216320000023</v>
      </c>
    </row>
    <row r="530" spans="1:125">
      <c r="A530">
        <v>0.52500000000000002</v>
      </c>
      <c r="B530">
        <f t="shared" si="400"/>
        <v>0.54679693359375026</v>
      </c>
      <c r="C530">
        <f t="shared" si="401"/>
        <v>1.8656367187499994</v>
      </c>
      <c r="D530">
        <f t="shared" si="402"/>
        <v>-0.74812500000000171</v>
      </c>
      <c r="E530">
        <f t="shared" si="403"/>
        <v>-29.774999999999991</v>
      </c>
      <c r="F530">
        <f t="shared" si="404"/>
        <v>18</v>
      </c>
      <c r="N530">
        <f t="shared" si="405"/>
        <v>0.54912314937744156</v>
      </c>
      <c r="O530">
        <f t="shared" si="406"/>
        <v>1.9572861225585938</v>
      </c>
      <c r="P530">
        <f t="shared" si="407"/>
        <v>-0.91547121093750228</v>
      </c>
      <c r="Q530">
        <f t="shared" si="408"/>
        <v>-36.356742187500004</v>
      </c>
      <c r="R530">
        <f t="shared" si="409"/>
        <v>31.421249999999873</v>
      </c>
      <c r="AC530">
        <f t="shared" si="410"/>
        <v>0.56131882025173374</v>
      </c>
      <c r="AD530">
        <f t="shared" si="411"/>
        <v>2.4364202564437765</v>
      </c>
      <c r="AE530">
        <f t="shared" si="412"/>
        <v>-1.9540212583006635</v>
      </c>
      <c r="AF530">
        <f t="shared" si="448"/>
        <v>-76.985499199219475</v>
      </c>
      <c r="AG530">
        <f t="shared" si="449"/>
        <v>140.57081718751215</v>
      </c>
      <c r="AQ530">
        <f t="shared" si="413"/>
        <v>0.53645819677734397</v>
      </c>
      <c r="AR530">
        <f t="shared" si="414"/>
        <v>1.4583060351562356</v>
      </c>
      <c r="AS530">
        <f t="shared" si="415"/>
        <v>-4.3640624999881084E-3</v>
      </c>
      <c r="AT530">
        <f t="shared" si="416"/>
        <v>-0.52281250000027057</v>
      </c>
      <c r="AU530">
        <f t="shared" si="417"/>
        <v>-41.649999999999636</v>
      </c>
      <c r="BD530">
        <f t="shared" si="418"/>
        <v>0.81237323556518648</v>
      </c>
      <c r="BE530">
        <f t="shared" si="419"/>
        <v>1.4732699963378848</v>
      </c>
      <c r="BF530">
        <f t="shared" si="420"/>
        <v>-6.7940270507812599</v>
      </c>
      <c r="BG530">
        <f t="shared" si="421"/>
        <v>-5.4784570312502296</v>
      </c>
      <c r="BH530">
        <f t="shared" si="422"/>
        <v>295.50937500000009</v>
      </c>
      <c r="BQ530">
        <f t="shared" si="423"/>
        <v>0.48331062783050521</v>
      </c>
      <c r="BR530">
        <f t="shared" si="424"/>
        <v>2.0782901541137742</v>
      </c>
      <c r="BS530">
        <f t="shared" si="425"/>
        <v>0.55416774902340649</v>
      </c>
      <c r="BT530">
        <f t="shared" si="426"/>
        <v>-44.076313476562376</v>
      </c>
      <c r="BU530">
        <f t="shared" si="427"/>
        <v>-34.600781250000182</v>
      </c>
      <c r="CD530">
        <f t="shared" si="428"/>
        <v>0.55455098620605414</v>
      </c>
      <c r="CE530">
        <f t="shared" si="429"/>
        <v>2.1711347314453153</v>
      </c>
      <c r="CF530">
        <f t="shared" si="430"/>
        <v>-1.3059457031250119</v>
      </c>
      <c r="CG530">
        <f t="shared" si="431"/>
        <v>-51.71414062499997</v>
      </c>
      <c r="CH530">
        <f t="shared" si="432"/>
        <v>62.737499999999727</v>
      </c>
      <c r="CQ530">
        <f t="shared" si="433"/>
        <v>0.59394157347656273</v>
      </c>
      <c r="CR530">
        <f t="shared" si="434"/>
        <v>1.8483070265625003</v>
      </c>
      <c r="CS530">
        <f t="shared" si="435"/>
        <v>-1.8843273749999963</v>
      </c>
      <c r="CT530">
        <f t="shared" si="436"/>
        <v>-29.200724999999974</v>
      </c>
      <c r="CU530">
        <f t="shared" si="437"/>
        <v>73.310666666666705</v>
      </c>
      <c r="DD530">
        <f t="shared" si="438"/>
        <v>0.6589076109466554</v>
      </c>
      <c r="DE530">
        <f t="shared" si="439"/>
        <v>1.8886656719970696</v>
      </c>
      <c r="DF530">
        <f t="shared" si="440"/>
        <v>-3.5273119628906358</v>
      </c>
      <c r="DG530">
        <f t="shared" si="441"/>
        <v>-32.999697265624974</v>
      </c>
      <c r="DH530">
        <f t="shared" si="442"/>
        <v>156.95468749999998</v>
      </c>
      <c r="DQ530">
        <f t="shared" si="443"/>
        <v>0.61900654854583748</v>
      </c>
      <c r="DR530">
        <f t="shared" si="444"/>
        <v>1.9966685476684576</v>
      </c>
      <c r="DS530">
        <f t="shared" si="445"/>
        <v>-2.6779660400390668</v>
      </c>
      <c r="DT530">
        <f t="shared" si="446"/>
        <v>-40.155219726562422</v>
      </c>
      <c r="DU530">
        <f t="shared" si="447"/>
        <v>120.93046874999982</v>
      </c>
    </row>
    <row r="531" spans="1:125">
      <c r="A531">
        <v>0.52600000000000002</v>
      </c>
      <c r="B531">
        <f t="shared" si="400"/>
        <v>0.54866219128825588</v>
      </c>
      <c r="C531">
        <f t="shared" si="401"/>
        <v>1.8648737092800007</v>
      </c>
      <c r="D531">
        <f t="shared" si="402"/>
        <v>-0.77789088000000106</v>
      </c>
      <c r="E531">
        <f t="shared" si="403"/>
        <v>-29.756640000000004</v>
      </c>
      <c r="F531">
        <f t="shared" si="404"/>
        <v>18.720000000000027</v>
      </c>
      <c r="N531">
        <f t="shared" si="405"/>
        <v>0.55107997170625722</v>
      </c>
      <c r="O531">
        <f t="shared" si="406"/>
        <v>1.9563524782655373</v>
      </c>
      <c r="P531">
        <f t="shared" si="407"/>
        <v>-0.95181203410674975</v>
      </c>
      <c r="Q531">
        <f t="shared" si="408"/>
        <v>-36.32469578976</v>
      </c>
      <c r="R531">
        <f t="shared" si="409"/>
        <v>32.671416959999874</v>
      </c>
      <c r="AC531">
        <f t="shared" si="410"/>
        <v>0.56375425067253326</v>
      </c>
      <c r="AD531">
        <f t="shared" si="411"/>
        <v>2.4344277660946361</v>
      </c>
      <c r="AE531">
        <f t="shared" si="412"/>
        <v>-2.0309355511210256</v>
      </c>
      <c r="AF531">
        <f t="shared" si="448"/>
        <v>-76.842165947852436</v>
      </c>
      <c r="AG531">
        <f t="shared" si="449"/>
        <v>146.09376944966971</v>
      </c>
      <c r="AQ531">
        <f t="shared" si="413"/>
        <v>0.5379165005415838</v>
      </c>
      <c r="AR531">
        <f t="shared" si="414"/>
        <v>1.4583014026776069</v>
      </c>
      <c r="AS531">
        <f t="shared" si="415"/>
        <v>-4.9079728588807825E-3</v>
      </c>
      <c r="AT531">
        <f t="shared" si="416"/>
        <v>-0.56528093440010707</v>
      </c>
      <c r="AU531">
        <f t="shared" si="417"/>
        <v>-43.286297600000125</v>
      </c>
      <c r="BD531">
        <f t="shared" si="418"/>
        <v>0.81384310764722745</v>
      </c>
      <c r="BE531">
        <f t="shared" si="419"/>
        <v>1.466473279271677</v>
      </c>
      <c r="BF531">
        <f t="shared" si="420"/>
        <v>-6.7993579071331212</v>
      </c>
      <c r="BG531">
        <f t="shared" si="421"/>
        <v>-5.1834101255999769</v>
      </c>
      <c r="BH531">
        <f t="shared" si="422"/>
        <v>294.58265760000018</v>
      </c>
      <c r="BQ531">
        <f t="shared" si="423"/>
        <v>0.48538918772101486</v>
      </c>
      <c r="BR531">
        <f t="shared" si="424"/>
        <v>2.0788222780140009</v>
      </c>
      <c r="BS531">
        <f t="shared" si="425"/>
        <v>0.51007443414983555</v>
      </c>
      <c r="BT531">
        <f t="shared" si="426"/>
        <v>-44.110017205799949</v>
      </c>
      <c r="BU531">
        <f t="shared" si="427"/>
        <v>-32.806393199999775</v>
      </c>
      <c r="CD531">
        <f t="shared" si="428"/>
        <v>0.55672145934825978</v>
      </c>
      <c r="CE531">
        <f t="shared" si="429"/>
        <v>2.1698029392317895</v>
      </c>
      <c r="CF531">
        <f t="shared" si="430"/>
        <v>-1.357628060355843</v>
      </c>
      <c r="CG531">
        <f t="shared" si="431"/>
        <v>-51.650159299200197</v>
      </c>
      <c r="CH531">
        <f t="shared" si="432"/>
        <v>65.224723200000881</v>
      </c>
      <c r="CQ531">
        <f t="shared" si="433"/>
        <v>0.59578893347571049</v>
      </c>
      <c r="CR531">
        <f t="shared" si="434"/>
        <v>1.8464081110737816</v>
      </c>
      <c r="CS531">
        <f t="shared" si="435"/>
        <v>-1.91349132334776</v>
      </c>
      <c r="CT531">
        <f t="shared" si="436"/>
        <v>-29.127050471082637</v>
      </c>
      <c r="CU531">
        <f t="shared" si="437"/>
        <v>74.038013269333362</v>
      </c>
      <c r="DD531">
        <f t="shared" si="438"/>
        <v>0.66079450746926993</v>
      </c>
      <c r="DE531">
        <f t="shared" si="439"/>
        <v>1.8851218863907926</v>
      </c>
      <c r="DF531">
        <f t="shared" si="440"/>
        <v>-3.5602329983371153</v>
      </c>
      <c r="DG531">
        <f t="shared" si="441"/>
        <v>-32.84218939560003</v>
      </c>
      <c r="DH531">
        <f t="shared" si="442"/>
        <v>158.0600776</v>
      </c>
      <c r="DQ531">
        <f t="shared" si="443"/>
        <v>0.62100187142300167</v>
      </c>
      <c r="DR531">
        <f t="shared" si="444"/>
        <v>1.9939705242417611</v>
      </c>
      <c r="DS531">
        <f t="shared" si="445"/>
        <v>-2.7180605220501732</v>
      </c>
      <c r="DT531">
        <f t="shared" si="446"/>
        <v>-40.033472005800007</v>
      </c>
      <c r="DU531">
        <f t="shared" si="447"/>
        <v>122.56420679999997</v>
      </c>
    </row>
    <row r="532" spans="1:125">
      <c r="A532">
        <v>0.52700000000000002</v>
      </c>
      <c r="B532">
        <f t="shared" si="400"/>
        <v>0.55052667109344211</v>
      </c>
      <c r="C532">
        <f t="shared" si="401"/>
        <v>1.8640809432300003</v>
      </c>
      <c r="D532">
        <f t="shared" si="402"/>
        <v>-0.80763803999999695</v>
      </c>
      <c r="E532">
        <f t="shared" si="403"/>
        <v>-29.737560000000002</v>
      </c>
      <c r="F532">
        <f t="shared" si="404"/>
        <v>19.439999999999998</v>
      </c>
      <c r="N532">
        <f t="shared" si="405"/>
        <v>0.5530358422257613</v>
      </c>
      <c r="O532">
        <f t="shared" si="406"/>
        <v>1.955382509380841</v>
      </c>
      <c r="P532">
        <f t="shared" si="407"/>
        <v>-0.98812018592456496</v>
      </c>
      <c r="Q532">
        <f t="shared" si="408"/>
        <v>-36.291399615659998</v>
      </c>
      <c r="R532">
        <f t="shared" si="409"/>
        <v>33.920797680000192</v>
      </c>
      <c r="AC532">
        <f t="shared" si="410"/>
        <v>0.5661876501699582</v>
      </c>
      <c r="AD532">
        <f t="shared" si="411"/>
        <v>2.4323584340392648</v>
      </c>
      <c r="AE532">
        <f t="shared" si="412"/>
        <v>-2.1077037511482359</v>
      </c>
      <c r="AF532">
        <f t="shared" si="448"/>
        <v>-76.693315566704882</v>
      </c>
      <c r="AG532">
        <f t="shared" si="449"/>
        <v>151.60500257663989</v>
      </c>
      <c r="AQ532">
        <f t="shared" si="413"/>
        <v>0.53937479939424438</v>
      </c>
      <c r="AR532">
        <f t="shared" si="414"/>
        <v>1.4582962047818233</v>
      </c>
      <c r="AS532">
        <f t="shared" si="415"/>
        <v>-5.495169224175811E-3</v>
      </c>
      <c r="AT532">
        <f t="shared" si="416"/>
        <v>-0.60938393039998573</v>
      </c>
      <c r="AU532">
        <f t="shared" si="417"/>
        <v>-44.919100799999342</v>
      </c>
      <c r="BD532">
        <f t="shared" si="418"/>
        <v>0.81530618039591152</v>
      </c>
      <c r="BE532">
        <f t="shared" si="419"/>
        <v>1.4596713787176689</v>
      </c>
      <c r="BF532">
        <f t="shared" si="420"/>
        <v>-6.8043941817135654</v>
      </c>
      <c r="BG532">
        <f t="shared" si="421"/>
        <v>-4.8892952608498206</v>
      </c>
      <c r="BH532">
        <f t="shared" si="422"/>
        <v>293.64530580000064</v>
      </c>
      <c r="BQ532">
        <f t="shared" si="423"/>
        <v>0.48746825768322366</v>
      </c>
      <c r="BR532">
        <f t="shared" si="424"/>
        <v>2.0793102920466353</v>
      </c>
      <c r="BS532">
        <f t="shared" si="425"/>
        <v>0.46594831302269313</v>
      </c>
      <c r="BT532">
        <f t="shared" si="426"/>
        <v>-44.141925704362592</v>
      </c>
      <c r="BU532">
        <f t="shared" si="427"/>
        <v>-31.010329350000347</v>
      </c>
      <c r="CD532">
        <f t="shared" si="428"/>
        <v>0.55889057486783977</v>
      </c>
      <c r="CE532">
        <f t="shared" si="429"/>
        <v>2.1684194970661359</v>
      </c>
      <c r="CF532">
        <f t="shared" si="430"/>
        <v>-1.4092451930818797</v>
      </c>
      <c r="CG532">
        <f t="shared" si="431"/>
        <v>-51.583692052199865</v>
      </c>
      <c r="CH532">
        <f t="shared" si="432"/>
        <v>67.709325600000284</v>
      </c>
      <c r="CQ532">
        <f t="shared" si="433"/>
        <v>0.59763437998970526</v>
      </c>
      <c r="CR532">
        <f t="shared" si="434"/>
        <v>1.8444800685951039</v>
      </c>
      <c r="CS532">
        <f t="shared" si="435"/>
        <v>-1.9425812338713517</v>
      </c>
      <c r="CT532">
        <f t="shared" si="436"/>
        <v>-29.052649729855951</v>
      </c>
      <c r="CU532">
        <f t="shared" si="437"/>
        <v>74.76309068800002</v>
      </c>
      <c r="DD532">
        <f t="shared" si="438"/>
        <v>0.66267784377205829</v>
      </c>
      <c r="DE532">
        <f t="shared" si="439"/>
        <v>1.8815452586869899</v>
      </c>
      <c r="DF532">
        <f t="shared" si="440"/>
        <v>-3.5929959741947162</v>
      </c>
      <c r="DG532">
        <f t="shared" si="441"/>
        <v>-32.683579065225018</v>
      </c>
      <c r="DH532">
        <f t="shared" si="442"/>
        <v>159.15960330000007</v>
      </c>
      <c r="DQ532">
        <f t="shared" si="443"/>
        <v>0.62299447624985738</v>
      </c>
      <c r="DR532">
        <f t="shared" si="444"/>
        <v>1.9912324674790147</v>
      </c>
      <c r="DS532">
        <f t="shared" si="445"/>
        <v>-2.758032440239802</v>
      </c>
      <c r="DT532">
        <f t="shared" si="446"/>
        <v>-39.910092854362546</v>
      </c>
      <c r="DU532">
        <f t="shared" si="447"/>
        <v>124.19332064999981</v>
      </c>
    </row>
    <row r="533" spans="1:125">
      <c r="A533">
        <v>0.52800000000000002</v>
      </c>
      <c r="B533">
        <f t="shared" si="400"/>
        <v>0.55239034326220782</v>
      </c>
      <c r="C533">
        <f t="shared" si="401"/>
        <v>1.8632584396800005</v>
      </c>
      <c r="D533">
        <f t="shared" si="402"/>
        <v>-0.8373657600000044</v>
      </c>
      <c r="E533">
        <f t="shared" si="403"/>
        <v>-29.717759999999998</v>
      </c>
      <c r="F533">
        <f t="shared" si="404"/>
        <v>20.160000000000025</v>
      </c>
      <c r="N533">
        <f t="shared" si="405"/>
        <v>0.55499072462790644</v>
      </c>
      <c r="O533">
        <f t="shared" si="406"/>
        <v>1.954376249200608</v>
      </c>
      <c r="P533">
        <f t="shared" si="407"/>
        <v>-1.0243944170127346</v>
      </c>
      <c r="Q533">
        <f t="shared" si="408"/>
        <v>-36.25685446656</v>
      </c>
      <c r="R533">
        <f t="shared" si="409"/>
        <v>35.169361920000028</v>
      </c>
      <c r="AC533">
        <f t="shared" si="410"/>
        <v>0.56861894197626672</v>
      </c>
      <c r="AD533">
        <f t="shared" si="411"/>
        <v>2.4302124091271056</v>
      </c>
      <c r="AE533">
        <f t="shared" si="412"/>
        <v>-2.1843203471866772</v>
      </c>
      <c r="AF533">
        <f t="shared" si="448"/>
        <v>-76.538959997309007</v>
      </c>
      <c r="AG533">
        <f t="shared" si="449"/>
        <v>157.1040718906952</v>
      </c>
      <c r="AQ533">
        <f t="shared" si="413"/>
        <v>0.54083309274799252</v>
      </c>
      <c r="AR533">
        <f t="shared" si="414"/>
        <v>1.4582903973661896</v>
      </c>
      <c r="AS533">
        <f t="shared" si="415"/>
        <v>-6.12728438782284E-3</v>
      </c>
      <c r="AT533">
        <f t="shared" si="416"/>
        <v>-0.65511792639978239</v>
      </c>
      <c r="AU533">
        <f t="shared" si="417"/>
        <v>-46.548275199999807</v>
      </c>
      <c r="BD533">
        <f t="shared" si="418"/>
        <v>0.81676244877488191</v>
      </c>
      <c r="BE533">
        <f t="shared" si="419"/>
        <v>1.4528645887898479</v>
      </c>
      <c r="BF533">
        <f t="shared" si="420"/>
        <v>-6.8091368118681679</v>
      </c>
      <c r="BG533">
        <f t="shared" si="421"/>
        <v>-4.5961230335999801</v>
      </c>
      <c r="BH533">
        <f t="shared" si="422"/>
        <v>292.6973952000003</v>
      </c>
      <c r="BQ533">
        <f t="shared" si="423"/>
        <v>0.48954779359116246</v>
      </c>
      <c r="BR533">
        <f t="shared" si="424"/>
        <v>2.0797541643032984</v>
      </c>
      <c r="BS533">
        <f t="shared" si="425"/>
        <v>0.42179118170113483</v>
      </c>
      <c r="BT533">
        <f t="shared" si="426"/>
        <v>-44.172037324799845</v>
      </c>
      <c r="BU533">
        <f t="shared" si="427"/>
        <v>-29.212646399999358</v>
      </c>
      <c r="CD533">
        <f t="shared" si="428"/>
        <v>0.56105828114786904</v>
      </c>
      <c r="CE533">
        <f t="shared" si="429"/>
        <v>2.1669844714153577</v>
      </c>
      <c r="CF533">
        <f t="shared" si="430"/>
        <v>-1.4607946167091015</v>
      </c>
      <c r="CG533">
        <f t="shared" si="431"/>
        <v>-51.514741555200033</v>
      </c>
      <c r="CH533">
        <f t="shared" si="432"/>
        <v>70.191206399999373</v>
      </c>
      <c r="CQ533">
        <f t="shared" si="433"/>
        <v>0.59947788392869639</v>
      </c>
      <c r="CR533">
        <f t="shared" si="434"/>
        <v>1.8425229735270301</v>
      </c>
      <c r="CS533">
        <f t="shared" si="435"/>
        <v>-1.9715963814936568</v>
      </c>
      <c r="CT533">
        <f t="shared" si="436"/>
        <v>-28.977525047295977</v>
      </c>
      <c r="CU533">
        <f t="shared" si="437"/>
        <v>75.485895338666765</v>
      </c>
      <c r="DD533">
        <f t="shared" si="438"/>
        <v>0.66455758709213597</v>
      </c>
      <c r="DE533">
        <f t="shared" si="439"/>
        <v>1.8779359474955051</v>
      </c>
      <c r="DF533">
        <f t="shared" si="440"/>
        <v>-3.6255997909401696</v>
      </c>
      <c r="DG533">
        <f t="shared" si="441"/>
        <v>-32.52387215360001</v>
      </c>
      <c r="DH533">
        <f t="shared" si="442"/>
        <v>160.25323520000006</v>
      </c>
      <c r="DQ533">
        <f t="shared" si="443"/>
        <v>0.62498432305462237</v>
      </c>
      <c r="DR533">
        <f t="shared" si="444"/>
        <v>1.9884545007589784</v>
      </c>
      <c r="DS533">
        <f t="shared" si="445"/>
        <v>-2.797880165498885</v>
      </c>
      <c r="DT533">
        <f t="shared" si="446"/>
        <v>-39.785086924800027</v>
      </c>
      <c r="DU533">
        <f t="shared" si="447"/>
        <v>125.81775359999983</v>
      </c>
    </row>
    <row r="534" spans="1:125">
      <c r="A534">
        <v>0.52900000000000003</v>
      </c>
      <c r="B534">
        <f t="shared" si="400"/>
        <v>0.554253178066894</v>
      </c>
      <c r="C534">
        <f t="shared" si="401"/>
        <v>1.8624062184299994</v>
      </c>
      <c r="D534">
        <f t="shared" si="402"/>
        <v>-0.86707331999999937</v>
      </c>
      <c r="E534">
        <f t="shared" si="403"/>
        <v>-29.697239999999994</v>
      </c>
      <c r="F534">
        <f t="shared" si="404"/>
        <v>20.879999999999995</v>
      </c>
      <c r="N534">
        <f t="shared" si="405"/>
        <v>0.55694458263856539</v>
      </c>
      <c r="O534">
        <f t="shared" si="406"/>
        <v>1.9533337322699205</v>
      </c>
      <c r="P534">
        <f t="shared" si="407"/>
        <v>-1.0606334788095442</v>
      </c>
      <c r="Q534">
        <f t="shared" si="408"/>
        <v>-36.221061174059997</v>
      </c>
      <c r="R534">
        <f t="shared" si="409"/>
        <v>36.417079439999839</v>
      </c>
      <c r="AC534">
        <f t="shared" si="410"/>
        <v>0.57104804947531695</v>
      </c>
      <c r="AD534">
        <f t="shared" si="411"/>
        <v>2.4279898457127103</v>
      </c>
      <c r="AE534">
        <f t="shared" si="412"/>
        <v>-2.2607798402038739</v>
      </c>
      <c r="AF534">
        <f t="shared" si="448"/>
        <v>-76.379111625533483</v>
      </c>
      <c r="AG534">
        <f t="shared" si="449"/>
        <v>162.59053340002174</v>
      </c>
      <c r="AQ534">
        <f t="shared" si="413"/>
        <v>0.54229137997057619</v>
      </c>
      <c r="AR534">
        <f t="shared" si="414"/>
        <v>1.4582839346970156</v>
      </c>
      <c r="AS534">
        <f t="shared" si="415"/>
        <v>-6.8059475131150293E-3</v>
      </c>
      <c r="AT534">
        <f t="shared" si="416"/>
        <v>-0.70247922640010074</v>
      </c>
      <c r="AU534">
        <f t="shared" si="417"/>
        <v>-48.173686399999951</v>
      </c>
      <c r="BD534">
        <f t="shared" si="418"/>
        <v>0.81821190804143229</v>
      </c>
      <c r="BE534">
        <f t="shared" si="419"/>
        <v>1.4460532026595549</v>
      </c>
      <c r="BF534">
        <f t="shared" si="420"/>
        <v>-6.813586745501123</v>
      </c>
      <c r="BG534">
        <f t="shared" si="421"/>
        <v>-4.3039039648501785</v>
      </c>
      <c r="BH534">
        <f t="shared" si="422"/>
        <v>291.73900140000069</v>
      </c>
      <c r="BQ534">
        <f t="shared" si="423"/>
        <v>0.49162775128784841</v>
      </c>
      <c r="BR534">
        <f t="shared" si="424"/>
        <v>2.0801538646725146</v>
      </c>
      <c r="BS534">
        <f t="shared" si="425"/>
        <v>0.37760483786335897</v>
      </c>
      <c r="BT534">
        <f t="shared" si="426"/>
        <v>-44.20035047636253</v>
      </c>
      <c r="BU534">
        <f t="shared" si="427"/>
        <v>-27.413401050000175</v>
      </c>
      <c r="CD534">
        <f t="shared" si="428"/>
        <v>0.5632245266391317</v>
      </c>
      <c r="CE534">
        <f t="shared" si="429"/>
        <v>2.1654979312297331</v>
      </c>
      <c r="CF534">
        <f t="shared" si="430"/>
        <v>-1.5122738493651582</v>
      </c>
      <c r="CG534">
        <f t="shared" si="431"/>
        <v>-51.443310580200034</v>
      </c>
      <c r="CH534">
        <f t="shared" si="432"/>
        <v>72.670264799999131</v>
      </c>
      <c r="CQ534">
        <f t="shared" si="433"/>
        <v>0.60131941627759666</v>
      </c>
      <c r="CR534">
        <f t="shared" si="434"/>
        <v>1.840536900994044</v>
      </c>
      <c r="CS534">
        <f t="shared" si="435"/>
        <v>-2.0005360434103165</v>
      </c>
      <c r="CT534">
        <f t="shared" si="436"/>
        <v>-28.901678697962677</v>
      </c>
      <c r="CU534">
        <f t="shared" si="437"/>
        <v>76.206423637333444</v>
      </c>
      <c r="DD534">
        <f t="shared" si="438"/>
        <v>0.66643370482577691</v>
      </c>
      <c r="DE534">
        <f t="shared" si="439"/>
        <v>1.8742941125227559</v>
      </c>
      <c r="DF534">
        <f t="shared" si="440"/>
        <v>-3.6580433549440077</v>
      </c>
      <c r="DG534">
        <f t="shared" si="441"/>
        <v>-32.363074569225034</v>
      </c>
      <c r="DH534">
        <f t="shared" si="442"/>
        <v>161.34094390000018</v>
      </c>
      <c r="DQ534">
        <f t="shared" si="443"/>
        <v>0.62697137198970698</v>
      </c>
      <c r="DR534">
        <f t="shared" si="444"/>
        <v>1.9856367490871887</v>
      </c>
      <c r="DS534">
        <f t="shared" si="445"/>
        <v>-2.837602073399168</v>
      </c>
      <c r="DT534">
        <f t="shared" si="446"/>
        <v>-39.658458926362471</v>
      </c>
      <c r="DU534">
        <f t="shared" si="447"/>
        <v>127.43744894999986</v>
      </c>
    </row>
    <row r="535" spans="1:125">
      <c r="A535">
        <v>0.53</v>
      </c>
      <c r="B535">
        <f t="shared" si="400"/>
        <v>0.55611514580000021</v>
      </c>
      <c r="C535">
        <f t="shared" si="401"/>
        <v>1.8615243000000001</v>
      </c>
      <c r="D535">
        <f t="shared" si="402"/>
        <v>-0.89676000000000045</v>
      </c>
      <c r="E535">
        <f t="shared" si="403"/>
        <v>-29.676000000000002</v>
      </c>
      <c r="F535">
        <f t="shared" si="404"/>
        <v>21.600000000000023</v>
      </c>
      <c r="N535">
        <f t="shared" si="405"/>
        <v>0.55889738001877998</v>
      </c>
      <c r="O535">
        <f t="shared" si="406"/>
        <v>1.9522549943820005</v>
      </c>
      <c r="P535">
        <f t="shared" si="407"/>
        <v>-1.0968361235999993</v>
      </c>
      <c r="Q535">
        <f t="shared" si="408"/>
        <v>-36.184020599999968</v>
      </c>
      <c r="R535">
        <f t="shared" si="409"/>
        <v>37.663919999999962</v>
      </c>
      <c r="AC535">
        <f t="shared" si="410"/>
        <v>0.57347489620807901</v>
      </c>
      <c r="AD535">
        <f t="shared" si="411"/>
        <v>2.4256909036433334</v>
      </c>
      <c r="AE535">
        <f t="shared" si="412"/>
        <v>-2.3370767437751283</v>
      </c>
      <c r="AF535">
        <f t="shared" si="448"/>
        <v>-76.213783280880421</v>
      </c>
      <c r="AG535">
        <f t="shared" si="449"/>
        <v>168.06394382399594</v>
      </c>
      <c r="AQ535">
        <f t="shared" si="413"/>
        <v>0.54374966038320038</v>
      </c>
      <c r="AR535">
        <f t="shared" si="414"/>
        <v>1.4582767694133327</v>
      </c>
      <c r="AS535">
        <f t="shared" si="415"/>
        <v>-7.5327840000127821E-3</v>
      </c>
      <c r="AT535">
        <f t="shared" si="416"/>
        <v>-0.75146399999994173</v>
      </c>
      <c r="AU535">
        <f t="shared" si="417"/>
        <v>-49.795200000000477</v>
      </c>
      <c r="BD535">
        <f t="shared" si="418"/>
        <v>0.81965455374555041</v>
      </c>
      <c r="BE535">
        <f t="shared" si="419"/>
        <v>1.4392375125449948</v>
      </c>
      <c r="BF535">
        <f t="shared" si="420"/>
        <v>-6.8177449409999653</v>
      </c>
      <c r="BG535">
        <f t="shared" si="421"/>
        <v>-4.0126485000000969</v>
      </c>
      <c r="BH535">
        <f t="shared" si="422"/>
        <v>290.7701999999997</v>
      </c>
      <c r="BQ535">
        <f t="shared" si="423"/>
        <v>0.49370808658708759</v>
      </c>
      <c r="BR535">
        <f t="shared" si="424"/>
        <v>2.0805093648412516</v>
      </c>
      <c r="BS535">
        <f t="shared" si="425"/>
        <v>0.3333910807499727</v>
      </c>
      <c r="BT535">
        <f t="shared" si="426"/>
        <v>-44.226863624999822</v>
      </c>
      <c r="BU535">
        <f t="shared" si="427"/>
        <v>-25.612650000000258</v>
      </c>
      <c r="CD535">
        <f t="shared" si="428"/>
        <v>0.56538925986259969</v>
      </c>
      <c r="CE535">
        <f t="shared" si="429"/>
        <v>2.1639599479400022</v>
      </c>
      <c r="CF535">
        <f t="shared" si="430"/>
        <v>-1.5636804120000178</v>
      </c>
      <c r="CG535">
        <f t="shared" si="431"/>
        <v>-51.369401999999866</v>
      </c>
      <c r="CH535">
        <f t="shared" si="432"/>
        <v>75.146400000000085</v>
      </c>
      <c r="CQ535">
        <f t="shared" si="433"/>
        <v>0.60315894809680382</v>
      </c>
      <c r="CR535">
        <f t="shared" si="434"/>
        <v>1.8385219268423096</v>
      </c>
      <c r="CS535">
        <f t="shared" si="435"/>
        <v>-2.0293994990933295</v>
      </c>
      <c r="CT535">
        <f t="shared" si="436"/>
        <v>-28.825112959999956</v>
      </c>
      <c r="CU535">
        <f t="shared" si="437"/>
        <v>76.924672000000044</v>
      </c>
      <c r="DD535">
        <f t="shared" si="438"/>
        <v>0.6683061645295082</v>
      </c>
      <c r="DE535">
        <f t="shared" si="439"/>
        <v>1.8706199145658315</v>
      </c>
      <c r="DF535">
        <f t="shared" si="440"/>
        <v>-3.690325578499996</v>
      </c>
      <c r="DG535">
        <f t="shared" si="441"/>
        <v>-32.201192249999963</v>
      </c>
      <c r="DH535">
        <f t="shared" si="442"/>
        <v>162.42269999999996</v>
      </c>
      <c r="DQ535">
        <f t="shared" si="443"/>
        <v>0.62895558333333756</v>
      </c>
      <c r="DR535">
        <f t="shared" si="444"/>
        <v>1.9827793390912511</v>
      </c>
      <c r="DS535">
        <f t="shared" si="445"/>
        <v>-2.8771965442500012</v>
      </c>
      <c r="DT535">
        <f t="shared" si="446"/>
        <v>-39.530213624999959</v>
      </c>
      <c r="DU535">
        <f t="shared" si="447"/>
        <v>129.05235000000016</v>
      </c>
    </row>
    <row r="536" spans="1:125">
      <c r="A536">
        <v>0.53100000000000003</v>
      </c>
      <c r="B536">
        <f t="shared" si="400"/>
        <v>0.55797621677490594</v>
      </c>
      <c r="C536">
        <f t="shared" si="401"/>
        <v>1.8606127056300008</v>
      </c>
      <c r="D536">
        <f t="shared" si="402"/>
        <v>-0.92642507999999779</v>
      </c>
      <c r="E536">
        <f t="shared" si="403"/>
        <v>-29.654039999999995</v>
      </c>
      <c r="F536">
        <f t="shared" si="404"/>
        <v>22.319999999999993</v>
      </c>
      <c r="N536">
        <f t="shared" si="405"/>
        <v>0.56084908056600979</v>
      </c>
      <c r="O536">
        <f t="shared" si="406"/>
        <v>1.9511400725773451</v>
      </c>
      <c r="P536">
        <f t="shared" si="407"/>
        <v>-1.1330011045460555</v>
      </c>
      <c r="Q536">
        <f t="shared" si="408"/>
        <v>-36.145733636460037</v>
      </c>
      <c r="R536">
        <f t="shared" si="409"/>
        <v>38.909853359999943</v>
      </c>
      <c r="AC536">
        <f t="shared" si="410"/>
        <v>0.57589940587809985</v>
      </c>
      <c r="AD536">
        <f t="shared" si="411"/>
        <v>2.4233157482462651</v>
      </c>
      <c r="AE536">
        <f t="shared" si="412"/>
        <v>-2.4132055845272902</v>
      </c>
      <c r="AF536">
        <f t="shared" si="448"/>
        <v>-76.042988235770281</v>
      </c>
      <c r="AG536">
        <f t="shared" si="449"/>
        <v>173.52386061868128</v>
      </c>
      <c r="AQ536">
        <f t="shared" si="413"/>
        <v>0.54520793325888872</v>
      </c>
      <c r="AR536">
        <f t="shared" si="414"/>
        <v>1.4582688525306882</v>
      </c>
      <c r="AS536">
        <f t="shared" si="415"/>
        <v>-8.3094153509009061E-3</v>
      </c>
      <c r="AT536">
        <f t="shared" si="416"/>
        <v>-0.80206828240005734</v>
      </c>
      <c r="AU536">
        <f t="shared" si="417"/>
        <v>-51.412681599999814</v>
      </c>
      <c r="BD536">
        <f t="shared" si="418"/>
        <v>0.82109038172895588</v>
      </c>
      <c r="BE536">
        <f t="shared" si="419"/>
        <v>1.4324178097007856</v>
      </c>
      <c r="BF536">
        <f t="shared" si="420"/>
        <v>-6.8216123671599114</v>
      </c>
      <c r="BG536">
        <f t="shared" si="421"/>
        <v>-3.7223670088501706</v>
      </c>
      <c r="BH536">
        <f t="shared" si="422"/>
        <v>289.79106659999957</v>
      </c>
      <c r="BQ536">
        <f t="shared" si="423"/>
        <v>0.49578875527527355</v>
      </c>
      <c r="BR536">
        <f t="shared" si="424"/>
        <v>2.0808206382964847</v>
      </c>
      <c r="BS536">
        <f t="shared" si="425"/>
        <v>0.2891517111074009</v>
      </c>
      <c r="BT536">
        <f t="shared" si="426"/>
        <v>-44.251575293362379</v>
      </c>
      <c r="BU536">
        <f t="shared" si="427"/>
        <v>-23.81044995000002</v>
      </c>
      <c r="CD536">
        <f t="shared" si="428"/>
        <v>0.56755242941191908</v>
      </c>
      <c r="CE536">
        <f t="shared" si="429"/>
        <v>2.1623705954544796</v>
      </c>
      <c r="CF536">
        <f t="shared" si="430"/>
        <v>-1.6150118284868284</v>
      </c>
      <c r="CG536">
        <f t="shared" si="431"/>
        <v>-51.293018788200015</v>
      </c>
      <c r="CH536">
        <f t="shared" si="432"/>
        <v>77.619511200000034</v>
      </c>
      <c r="CQ536">
        <f t="shared" si="433"/>
        <v>0.60499645052292217</v>
      </c>
      <c r="CR536">
        <f t="shared" si="434"/>
        <v>1.8364781276373765</v>
      </c>
      <c r="CS536">
        <f t="shared" si="435"/>
        <v>-2.0581860302946398</v>
      </c>
      <c r="CT536">
        <f t="shared" si="436"/>
        <v>-28.747830115135987</v>
      </c>
      <c r="CU536">
        <f t="shared" si="437"/>
        <v>77.640636842666709</v>
      </c>
      <c r="DD536">
        <f t="shared" si="438"/>
        <v>0.67017493392119587</v>
      </c>
      <c r="DE536">
        <f t="shared" si="439"/>
        <v>1.8669135155065568</v>
      </c>
      <c r="DF536">
        <f t="shared" si="440"/>
        <v>-3.7224453798544879</v>
      </c>
      <c r="DG536">
        <f t="shared" si="441"/>
        <v>-32.038231163225007</v>
      </c>
      <c r="DH536">
        <f t="shared" si="442"/>
        <v>163.49847410000007</v>
      </c>
      <c r="DQ536">
        <f t="shared" si="443"/>
        <v>0.63093691749117831</v>
      </c>
      <c r="DR536">
        <f t="shared" si="444"/>
        <v>1.9798823990160597</v>
      </c>
      <c r="DS536">
        <f t="shared" si="445"/>
        <v>-2.9166619631551001</v>
      </c>
      <c r="DT536">
        <f t="shared" si="446"/>
        <v>-39.400355843362462</v>
      </c>
      <c r="DU536">
        <f t="shared" si="447"/>
        <v>130.66240005000031</v>
      </c>
    </row>
    <row r="537" spans="1:125">
      <c r="A537">
        <v>0.53200000000000003</v>
      </c>
      <c r="B537">
        <f t="shared" si="400"/>
        <v>0.55983636132659209</v>
      </c>
      <c r="C537">
        <f t="shared" si="401"/>
        <v>1.8596714572799988</v>
      </c>
      <c r="D537">
        <f t="shared" si="402"/>
        <v>-0.95606784000000289</v>
      </c>
      <c r="E537">
        <f t="shared" si="403"/>
        <v>-29.631359999999987</v>
      </c>
      <c r="F537">
        <f t="shared" si="404"/>
        <v>23.04000000000002</v>
      </c>
      <c r="N537">
        <f t="shared" si="405"/>
        <v>0.56279964811537764</v>
      </c>
      <c r="O537">
        <f t="shared" si="406"/>
        <v>1.9499890051428426</v>
      </c>
      <c r="P537">
        <f t="shared" si="407"/>
        <v>-1.1691271757168682</v>
      </c>
      <c r="Q537">
        <f t="shared" si="408"/>
        <v>-36.10620120576003</v>
      </c>
      <c r="R537">
        <f t="shared" si="409"/>
        <v>40.154849280000008</v>
      </c>
      <c r="AC537">
        <f t="shared" si="410"/>
        <v>0.57832150235699853</v>
      </c>
      <c r="AD537">
        <f t="shared" si="411"/>
        <v>2.4208645503153576</v>
      </c>
      <c r="AE537">
        <f t="shared" si="412"/>
        <v>-2.4891609025799326</v>
      </c>
      <c r="AF537">
        <f t="shared" si="448"/>
        <v>-75.866740204788584</v>
      </c>
      <c r="AG537">
        <f t="shared" si="449"/>
        <v>178.96984200215593</v>
      </c>
      <c r="AQ537">
        <f t="shared" si="413"/>
        <v>0.546666197820878</v>
      </c>
      <c r="AR537">
        <f t="shared" si="414"/>
        <v>1.4582601334451404</v>
      </c>
      <c r="AS537">
        <f t="shared" si="415"/>
        <v>-9.1374590361468222E-3</v>
      </c>
      <c r="AT537">
        <f t="shared" si="416"/>
        <v>-0.85428797439999471</v>
      </c>
      <c r="AU537">
        <f t="shared" si="417"/>
        <v>-53.025996800001394</v>
      </c>
      <c r="BD537">
        <f t="shared" si="418"/>
        <v>0.82251938812414571</v>
      </c>
      <c r="BE537">
        <f t="shared" si="419"/>
        <v>1.4255943844075336</v>
      </c>
      <c r="BF537">
        <f t="shared" si="420"/>
        <v>-6.825190003107874</v>
      </c>
      <c r="BG537">
        <f t="shared" si="421"/>
        <v>-3.4330697856001962</v>
      </c>
      <c r="BH537">
        <f t="shared" si="422"/>
        <v>288.80167679999931</v>
      </c>
      <c r="BQ537">
        <f t="shared" si="423"/>
        <v>0.49786971311318573</v>
      </c>
      <c r="BR537">
        <f t="shared" si="424"/>
        <v>2.081087660326673</v>
      </c>
      <c r="BS537">
        <f t="shared" si="425"/>
        <v>0.24488853113087217</v>
      </c>
      <c r="BT537">
        <f t="shared" si="426"/>
        <v>-44.274484060799892</v>
      </c>
      <c r="BU537">
        <f t="shared" si="427"/>
        <v>-22.006857600000103</v>
      </c>
      <c r="CD537">
        <f t="shared" si="428"/>
        <v>0.56971398395587747</v>
      </c>
      <c r="CE537">
        <f t="shared" si="429"/>
        <v>2.1607299501561408</v>
      </c>
      <c r="CF537">
        <f t="shared" si="430"/>
        <v>-1.6662656257228932</v>
      </c>
      <c r="CG537">
        <f t="shared" si="431"/>
        <v>-51.214164019199984</v>
      </c>
      <c r="CH537">
        <f t="shared" si="432"/>
        <v>80.089497599999959</v>
      </c>
      <c r="CQ537">
        <f t="shared" si="433"/>
        <v>0.60683189476948041</v>
      </c>
      <c r="CR537">
        <f t="shared" si="434"/>
        <v>1.8344055806618964</v>
      </c>
      <c r="CS537">
        <f t="shared" si="435"/>
        <v>-2.0868949210497005</v>
      </c>
      <c r="CT537">
        <f t="shared" si="436"/>
        <v>-28.669832448682602</v>
      </c>
      <c r="CU537">
        <f t="shared" si="437"/>
        <v>78.354314581333327</v>
      </c>
      <c r="DD537">
        <f t="shared" si="438"/>
        <v>0.67203998088112882</v>
      </c>
      <c r="DE537">
        <f t="shared" si="439"/>
        <v>1.8631750783055137</v>
      </c>
      <c r="DF537">
        <f t="shared" si="440"/>
        <v>-3.7544016832358498</v>
      </c>
      <c r="DG537">
        <f t="shared" si="441"/>
        <v>-31.874197305599949</v>
      </c>
      <c r="DH537">
        <f t="shared" si="442"/>
        <v>164.56823680000002</v>
      </c>
      <c r="DQ537">
        <f t="shared" si="443"/>
        <v>0.63291533499794461</v>
      </c>
      <c r="DR537">
        <f t="shared" si="444"/>
        <v>1.9769460587189891</v>
      </c>
      <c r="DS537">
        <f t="shared" si="445"/>
        <v>-2.9559967200691197</v>
      </c>
      <c r="DT537">
        <f t="shared" si="446"/>
        <v>-39.268890460799895</v>
      </c>
      <c r="DU537">
        <f t="shared" si="447"/>
        <v>132.26754240000014</v>
      </c>
    </row>
    <row r="538" spans="1:125">
      <c r="A538">
        <v>0.53300000000000003</v>
      </c>
      <c r="B538">
        <f t="shared" si="400"/>
        <v>0.56169554981235792</v>
      </c>
      <c r="C538">
        <f t="shared" si="401"/>
        <v>1.858700577630001</v>
      </c>
      <c r="D538">
        <f t="shared" si="402"/>
        <v>-0.9856875600000059</v>
      </c>
      <c r="E538">
        <f t="shared" si="403"/>
        <v>-29.607960000000006</v>
      </c>
      <c r="F538">
        <f t="shared" si="404"/>
        <v>23.760000000000048</v>
      </c>
      <c r="N538">
        <f t="shared" si="405"/>
        <v>0.56474904654091596</v>
      </c>
      <c r="O538">
        <f t="shared" si="406"/>
        <v>1.9488018316108457</v>
      </c>
      <c r="P538">
        <f t="shared" si="407"/>
        <v>-1.2052130921190294</v>
      </c>
      <c r="Q538">
        <f t="shared" si="408"/>
        <v>-36.065424260460006</v>
      </c>
      <c r="R538">
        <f t="shared" si="409"/>
        <v>41.398877519999928</v>
      </c>
      <c r="AC538">
        <f t="shared" si="410"/>
        <v>0.580741109689907</v>
      </c>
      <c r="AD538">
        <f t="shared" si="411"/>
        <v>2.4183374860974629</v>
      </c>
      <c r="AE538">
        <f t="shared" si="412"/>
        <v>-2.5649372519885745</v>
      </c>
      <c r="AF538">
        <f t="shared" si="448"/>
        <v>-75.685053343909431</v>
      </c>
      <c r="AG538">
        <f t="shared" si="449"/>
        <v>184.40144697998039</v>
      </c>
      <c r="AQ538">
        <f t="shared" si="413"/>
        <v>0.54812445324098902</v>
      </c>
      <c r="AR538">
        <f t="shared" si="414"/>
        <v>1.4582505599373512</v>
      </c>
      <c r="AS538">
        <f t="shared" si="415"/>
        <v>-1.0018528359879042E-2</v>
      </c>
      <c r="AT538">
        <f t="shared" si="416"/>
        <v>-0.90811884239985829</v>
      </c>
      <c r="AU538">
        <f t="shared" si="417"/>
        <v>-54.635011200001827</v>
      </c>
      <c r="BD538">
        <f t="shared" si="418"/>
        <v>0.82394156935339935</v>
      </c>
      <c r="BE538">
        <f t="shared" si="419"/>
        <v>1.4187675259616293</v>
      </c>
      <c r="BF538">
        <f t="shared" si="420"/>
        <v>-6.8284788382274115</v>
      </c>
      <c r="BG538">
        <f t="shared" si="421"/>
        <v>-3.1447670488500421</v>
      </c>
      <c r="BH538">
        <f t="shared" si="422"/>
        <v>287.80210619999912</v>
      </c>
      <c r="BQ538">
        <f t="shared" si="423"/>
        <v>0.49995091583779477</v>
      </c>
      <c r="BR538">
        <f t="shared" si="424"/>
        <v>2.0813104080231497</v>
      </c>
      <c r="BS538">
        <f t="shared" si="425"/>
        <v>0.20060334440805505</v>
      </c>
      <c r="BT538">
        <f t="shared" si="426"/>
        <v>-44.295588563362486</v>
      </c>
      <c r="BU538">
        <f t="shared" si="427"/>
        <v>-20.201929649999329</v>
      </c>
      <c r="CD538">
        <f t="shared" si="428"/>
        <v>0.57187387224088404</v>
      </c>
      <c r="CE538">
        <f t="shared" si="429"/>
        <v>2.1590380908994842</v>
      </c>
      <c r="CF538">
        <f t="shared" si="430"/>
        <v>-1.7174393337300984</v>
      </c>
      <c r="CG538">
        <f t="shared" si="431"/>
        <v>-51.132840868200049</v>
      </c>
      <c r="CH538">
        <f t="shared" si="432"/>
        <v>82.556258400000388</v>
      </c>
      <c r="CQ538">
        <f t="shared" si="433"/>
        <v>0.60866525212764699</v>
      </c>
      <c r="CR538">
        <f t="shared" si="434"/>
        <v>1.8323043639133476</v>
      </c>
      <c r="CS538">
        <f t="shared" si="435"/>
        <v>-2.1155254576810592</v>
      </c>
      <c r="CT538">
        <f t="shared" si="436"/>
        <v>-28.591122249535971</v>
      </c>
      <c r="CU538">
        <f t="shared" si="437"/>
        <v>79.065701632000085</v>
      </c>
      <c r="DD538">
        <f t="shared" si="438"/>
        <v>0.67390127345309225</v>
      </c>
      <c r="DE538">
        <f t="shared" si="439"/>
        <v>1.8594047669960649</v>
      </c>
      <c r="DF538">
        <f t="shared" si="440"/>
        <v>-3.7861934188837942</v>
      </c>
      <c r="DG538">
        <f t="shared" si="441"/>
        <v>-31.709096703225001</v>
      </c>
      <c r="DH538">
        <f t="shared" si="442"/>
        <v>165.63195870000004</v>
      </c>
      <c r="DQ538">
        <f t="shared" si="443"/>
        <v>0.63489079651901292</v>
      </c>
      <c r="DR538">
        <f t="shared" si="444"/>
        <v>1.9739704496650179</v>
      </c>
      <c r="DS538">
        <f t="shared" si="445"/>
        <v>-2.9951992098544444</v>
      </c>
      <c r="DT538">
        <f t="shared" si="446"/>
        <v>-39.13582241336249</v>
      </c>
      <c r="DU538">
        <f t="shared" si="447"/>
        <v>133.86772035000035</v>
      </c>
    </row>
    <row r="539" spans="1:125">
      <c r="A539">
        <v>0.53400000000000003</v>
      </c>
      <c r="B539">
        <f t="shared" si="400"/>
        <v>0.56355375261254415</v>
      </c>
      <c r="C539">
        <f t="shared" si="401"/>
        <v>1.8577000900799998</v>
      </c>
      <c r="D539">
        <f t="shared" si="402"/>
        <v>-1.0152835200000041</v>
      </c>
      <c r="E539">
        <f t="shared" si="403"/>
        <v>-29.583839999999995</v>
      </c>
      <c r="F539">
        <f t="shared" si="404"/>
        <v>24.480000000000018</v>
      </c>
      <c r="N539">
        <f t="shared" si="405"/>
        <v>0.56669723975681208</v>
      </c>
      <c r="O539">
        <f t="shared" si="406"/>
        <v>1.9475785927582132</v>
      </c>
      <c r="P539">
        <f t="shared" si="407"/>
        <v>-1.2412576097268495</v>
      </c>
      <c r="Q539">
        <f t="shared" si="408"/>
        <v>-36.023403783359967</v>
      </c>
      <c r="R539">
        <f t="shared" si="409"/>
        <v>42.641907839999817</v>
      </c>
      <c r="AC539">
        <f t="shared" si="410"/>
        <v>0.58315815210093158</v>
      </c>
      <c r="AD539">
        <f t="shared" si="411"/>
        <v>2.4157347372782878</v>
      </c>
      <c r="AE539">
        <f t="shared" si="412"/>
        <v>-2.6405292011850747</v>
      </c>
      <c r="AF539">
        <f t="shared" si="448"/>
        <v>-75.497942249699918</v>
      </c>
      <c r="AG539">
        <f t="shared" si="449"/>
        <v>189.81823537056334</v>
      </c>
      <c r="AQ539">
        <f t="shared" si="413"/>
        <v>0.54958269863801867</v>
      </c>
      <c r="AR539">
        <f t="shared" si="414"/>
        <v>1.4582400781768241</v>
      </c>
      <c r="AS539">
        <f t="shared" si="415"/>
        <v>-1.0954232325097735E-2</v>
      </c>
      <c r="AT539">
        <f t="shared" si="416"/>
        <v>-0.96355651840019618</v>
      </c>
      <c r="AU539">
        <f t="shared" si="417"/>
        <v>-56.239590399999997</v>
      </c>
      <c r="BD539">
        <f t="shared" si="418"/>
        <v>0.82535692212779588</v>
      </c>
      <c r="BE539">
        <f t="shared" si="419"/>
        <v>1.4119375226649451</v>
      </c>
      <c r="BF539">
        <f t="shared" si="420"/>
        <v>-6.8314798720828769</v>
      </c>
      <c r="BG539">
        <f t="shared" si="421"/>
        <v>-2.8574689416003025</v>
      </c>
      <c r="BH539">
        <f t="shared" si="422"/>
        <v>286.79243040000028</v>
      </c>
      <c r="BQ539">
        <f t="shared" si="423"/>
        <v>0.5020323191640661</v>
      </c>
      <c r="BR539">
        <f t="shared" si="424"/>
        <v>2.0814888602815325</v>
      </c>
      <c r="BS539">
        <f t="shared" si="425"/>
        <v>0.15629795586215067</v>
      </c>
      <c r="BT539">
        <f t="shared" si="426"/>
        <v>-44.314887493799915</v>
      </c>
      <c r="BU539">
        <f t="shared" si="427"/>
        <v>-18.395722800000158</v>
      </c>
      <c r="CD539">
        <f t="shared" si="428"/>
        <v>0.57403204309343692</v>
      </c>
      <c r="CE539">
        <f t="shared" si="429"/>
        <v>2.1572950990073791</v>
      </c>
      <c r="CF539">
        <f t="shared" si="430"/>
        <v>-1.7685304857561519</v>
      </c>
      <c r="CG539">
        <f t="shared" si="431"/>
        <v>-51.049052611199841</v>
      </c>
      <c r="CH539">
        <f t="shared" si="432"/>
        <v>85.01969280000003</v>
      </c>
      <c r="CQ539">
        <f t="shared" si="433"/>
        <v>0.61049649396694461</v>
      </c>
      <c r="CR539">
        <f t="shared" si="434"/>
        <v>1.8301745561017289</v>
      </c>
      <c r="CS539">
        <f t="shared" si="435"/>
        <v>-2.1440769288019821</v>
      </c>
      <c r="CT539">
        <f t="shared" si="436"/>
        <v>-28.511701810175992</v>
      </c>
      <c r="CU539">
        <f t="shared" si="437"/>
        <v>79.774794410666743</v>
      </c>
      <c r="DD539">
        <f t="shared" si="438"/>
        <v>0.67575877984543975</v>
      </c>
      <c r="DE539">
        <f t="shared" si="439"/>
        <v>1.8556027466782985</v>
      </c>
      <c r="DF539">
        <f t="shared" si="440"/>
        <v>-3.8178195230788798</v>
      </c>
      <c r="DG539">
        <f t="shared" si="441"/>
        <v>-31.54293541159997</v>
      </c>
      <c r="DH539">
        <f t="shared" si="442"/>
        <v>166.68961039999988</v>
      </c>
      <c r="DQ539">
        <f t="shared" si="443"/>
        <v>0.63686326285202721</v>
      </c>
      <c r="DR539">
        <f t="shared" si="444"/>
        <v>1.9709557049217714</v>
      </c>
      <c r="DS539">
        <f t="shared" si="445"/>
        <v>-3.0342678323378394</v>
      </c>
      <c r="DT539">
        <f t="shared" si="446"/>
        <v>-39.001156693799885</v>
      </c>
      <c r="DU539">
        <f t="shared" si="447"/>
        <v>135.46287720000009</v>
      </c>
    </row>
    <row r="540" spans="1:125">
      <c r="A540">
        <v>0.53500000000000003</v>
      </c>
      <c r="B540">
        <f t="shared" si="400"/>
        <v>0.56541094013125026</v>
      </c>
      <c r="C540">
        <f t="shared" si="401"/>
        <v>1.8566700187499992</v>
      </c>
      <c r="D540">
        <f t="shared" si="402"/>
        <v>-1.0448549999999948</v>
      </c>
      <c r="E540">
        <f t="shared" si="403"/>
        <v>-29.559000000000026</v>
      </c>
      <c r="F540">
        <f t="shared" si="404"/>
        <v>25.200000000000045</v>
      </c>
      <c r="N540">
        <f t="shared" si="405"/>
        <v>0.56864419171865188</v>
      </c>
      <c r="O540">
        <f t="shared" si="406"/>
        <v>1.9463193306053443</v>
      </c>
      <c r="P540">
        <f t="shared" si="407"/>
        <v>-1.2772594855125039</v>
      </c>
      <c r="Q540">
        <f t="shared" si="408"/>
        <v>-35.980140787499991</v>
      </c>
      <c r="R540">
        <f t="shared" si="409"/>
        <v>43.883909999999787</v>
      </c>
      <c r="AC540">
        <f t="shared" si="410"/>
        <v>0.58557255399857588</v>
      </c>
      <c r="AD540">
        <f t="shared" si="411"/>
        <v>2.4130564909675796</v>
      </c>
      <c r="AE540">
        <f t="shared" si="412"/>
        <v>-2.715931333417366</v>
      </c>
      <c r="AF540">
        <f t="shared" si="448"/>
        <v>-75.305421958488523</v>
      </c>
      <c r="AG540">
        <f t="shared" si="449"/>
        <v>195.21976783049286</v>
      </c>
      <c r="AQ540">
        <f t="shared" si="413"/>
        <v>0.55104093307613145</v>
      </c>
      <c r="AR540">
        <f t="shared" si="414"/>
        <v>1.4582286327262359</v>
      </c>
      <c r="AS540">
        <f t="shared" si="415"/>
        <v>-1.1946175499971901E-2</v>
      </c>
      <c r="AT540">
        <f t="shared" si="416"/>
        <v>-1.0205965000003516</v>
      </c>
      <c r="AU540">
        <f t="shared" si="417"/>
        <v>-57.839599999998882</v>
      </c>
      <c r="BD540">
        <f t="shared" si="418"/>
        <v>0.82676544344622305</v>
      </c>
      <c r="BE540">
        <f t="shared" si="419"/>
        <v>1.4051046618147578</v>
      </c>
      <c r="BF540">
        <f t="shared" si="420"/>
        <v>-6.8341941143437168</v>
      </c>
      <c r="BG540">
        <f t="shared" si="421"/>
        <v>-2.5711855312503076</v>
      </c>
      <c r="BH540">
        <f t="shared" si="422"/>
        <v>285.77272500000095</v>
      </c>
      <c r="BQ540">
        <f t="shared" si="423"/>
        <v>0.50411387878675873</v>
      </c>
      <c r="BR540">
        <f t="shared" si="424"/>
        <v>2.0816229978029894</v>
      </c>
      <c r="BS540">
        <f t="shared" si="425"/>
        <v>0.11197417169528023</v>
      </c>
      <c r="BT540">
        <f t="shared" si="426"/>
        <v>-44.332379601562394</v>
      </c>
      <c r="BU540">
        <f t="shared" si="427"/>
        <v>-16.588293750000503</v>
      </c>
      <c r="CD540">
        <f t="shared" si="428"/>
        <v>0.57618844542258874</v>
      </c>
      <c r="CE540">
        <f t="shared" si="429"/>
        <v>2.1555010582678156</v>
      </c>
      <c r="CF540">
        <f t="shared" si="430"/>
        <v>-1.8195366183750181</v>
      </c>
      <c r="CG540">
        <f t="shared" si="431"/>
        <v>-50.962802624999824</v>
      </c>
      <c r="CH540">
        <f t="shared" si="432"/>
        <v>87.479699999999411</v>
      </c>
      <c r="CQ540">
        <f t="shared" si="433"/>
        <v>0.61232559173596168</v>
      </c>
      <c r="CR540">
        <f t="shared" si="434"/>
        <v>1.8280162366473003</v>
      </c>
      <c r="CS540">
        <f t="shared" si="435"/>
        <v>-2.1725486253199837</v>
      </c>
      <c r="CT540">
        <f t="shared" si="436"/>
        <v>-28.431573426666638</v>
      </c>
      <c r="CU540">
        <f t="shared" si="437"/>
        <v>80.481589333333417</v>
      </c>
      <c r="DD540">
        <f t="shared" si="438"/>
        <v>0.67761246843215506</v>
      </c>
      <c r="DE540">
        <f t="shared" si="439"/>
        <v>1.8517691835130066</v>
      </c>
      <c r="DF540">
        <f t="shared" si="440"/>
        <v>-3.849278938171885</v>
      </c>
      <c r="DG540">
        <f t="shared" si="441"/>
        <v>-31.375719515624965</v>
      </c>
      <c r="DH540">
        <f t="shared" si="442"/>
        <v>167.74116250000009</v>
      </c>
      <c r="DQ540">
        <f t="shared" si="443"/>
        <v>0.63883269492849726</v>
      </c>
      <c r="DR540">
        <f t="shared" si="444"/>
        <v>1.967901959154553</v>
      </c>
      <c r="DS540">
        <f t="shared" si="445"/>
        <v>-3.073200992367191</v>
      </c>
      <c r="DT540">
        <f t="shared" si="446"/>
        <v>-38.864898351562402</v>
      </c>
      <c r="DU540">
        <f t="shared" si="447"/>
        <v>137.05295624999962</v>
      </c>
    </row>
    <row r="541" spans="1:125">
      <c r="A541">
        <v>0.53600000000000003</v>
      </c>
      <c r="B541">
        <f t="shared" si="400"/>
        <v>0.56726708279705584</v>
      </c>
      <c r="C541">
        <f t="shared" si="401"/>
        <v>1.8556103884799997</v>
      </c>
      <c r="D541">
        <f t="shared" si="402"/>
        <v>-1.0744012800000036</v>
      </c>
      <c r="E541">
        <f t="shared" si="403"/>
        <v>-29.533439999999985</v>
      </c>
      <c r="F541">
        <f t="shared" si="404"/>
        <v>25.920000000000016</v>
      </c>
      <c r="N541">
        <f t="shared" si="405"/>
        <v>0.57058986642466314</v>
      </c>
      <c r="O541">
        <f t="shared" si="406"/>
        <v>1.9450240884151402</v>
      </c>
      <c r="P541">
        <f t="shared" si="407"/>
        <v>-1.3132174774763445</v>
      </c>
      <c r="Q541">
        <f t="shared" si="408"/>
        <v>-35.935636316160014</v>
      </c>
      <c r="R541">
        <f t="shared" si="409"/>
        <v>45.124853760000065</v>
      </c>
      <c r="AC541">
        <f t="shared" si="410"/>
        <v>0.58798423998115001</v>
      </c>
      <c r="AD541">
        <f t="shared" si="411"/>
        <v>2.4103029396844526</v>
      </c>
      <c r="AE541">
        <f t="shared" si="412"/>
        <v>-2.7911382471902186</v>
      </c>
      <c r="AF541">
        <f t="shared" si="448"/>
        <v>-75.107507945517455</v>
      </c>
      <c r="AG541">
        <f t="shared" si="449"/>
        <v>200.60560588013504</v>
      </c>
      <c r="AQ541">
        <f t="shared" si="413"/>
        <v>0.55249915556324602</v>
      </c>
      <c r="AR541">
        <f t="shared" si="414"/>
        <v>1.458216166546042</v>
      </c>
      <c r="AS541">
        <f t="shared" si="415"/>
        <v>-1.2995957882893094E-2</v>
      </c>
      <c r="AT541">
        <f t="shared" si="416"/>
        <v>-1.0792341503999978</v>
      </c>
      <c r="AU541">
        <f t="shared" si="417"/>
        <v>-59.434905600000548</v>
      </c>
      <c r="BD541">
        <f t="shared" si="418"/>
        <v>0.82816713059434588</v>
      </c>
      <c r="BE541">
        <f t="shared" si="419"/>
        <v>1.3982692296936792</v>
      </c>
      <c r="BF541">
        <f t="shared" si="420"/>
        <v>-6.8366225847091435</v>
      </c>
      <c r="BG541">
        <f t="shared" si="421"/>
        <v>-2.2859268096000278</v>
      </c>
      <c r="BH541">
        <f t="shared" si="422"/>
        <v>284.74306559999923</v>
      </c>
      <c r="BQ541">
        <f t="shared" si="423"/>
        <v>0.50619555038224218</v>
      </c>
      <c r="BR541">
        <f t="shared" si="424"/>
        <v>2.0817128030955097</v>
      </c>
      <c r="BS541">
        <f t="shared" si="425"/>
        <v>6.763379933185476E-2</v>
      </c>
      <c r="BT541">
        <f t="shared" si="426"/>
        <v>-44.348063692800082</v>
      </c>
      <c r="BU541">
        <f t="shared" si="427"/>
        <v>-14.779699199999186</v>
      </c>
      <c r="CD541">
        <f t="shared" si="428"/>
        <v>0.5783430282224129</v>
      </c>
      <c r="CE541">
        <f t="shared" si="429"/>
        <v>2.1536560549304653</v>
      </c>
      <c r="CF541">
        <f t="shared" si="430"/>
        <v>-1.8704552715878009</v>
      </c>
      <c r="CG541">
        <f t="shared" si="431"/>
        <v>-50.874094387199932</v>
      </c>
      <c r="CH541">
        <f t="shared" si="432"/>
        <v>89.936179200000879</v>
      </c>
      <c r="CQ541">
        <f t="shared" si="433"/>
        <v>0.61415251696305961</v>
      </c>
      <c r="CR541">
        <f t="shared" si="434"/>
        <v>1.8258294856782511</v>
      </c>
      <c r="CS541">
        <f t="shared" si="435"/>
        <v>-2.2009398404404528</v>
      </c>
      <c r="CT541">
        <f t="shared" si="436"/>
        <v>-28.350739398655971</v>
      </c>
      <c r="CU541">
        <f t="shared" si="437"/>
        <v>81.18608281600001</v>
      </c>
      <c r="DD541">
        <f t="shared" si="438"/>
        <v>0.67946230775391003</v>
      </c>
      <c r="DE541">
        <f t="shared" si="439"/>
        <v>1.8479042447155742</v>
      </c>
      <c r="DF541">
        <f t="shared" si="440"/>
        <v>-3.880570612613127</v>
      </c>
      <c r="DG541">
        <f t="shared" si="441"/>
        <v>-31.207455129600007</v>
      </c>
      <c r="DH541">
        <f t="shared" si="442"/>
        <v>168.78658559999997</v>
      </c>
      <c r="DQ541">
        <f t="shared" si="443"/>
        <v>0.64079905381539648</v>
      </c>
      <c r="DR541">
        <f t="shared" si="444"/>
        <v>1.9648093486212685</v>
      </c>
      <c r="DS541">
        <f t="shared" si="445"/>
        <v>-3.1119970998681517</v>
      </c>
      <c r="DT541">
        <f t="shared" si="446"/>
        <v>-38.72705249279997</v>
      </c>
      <c r="DU541">
        <f t="shared" si="447"/>
        <v>138.63790080000035</v>
      </c>
    </row>
    <row r="542" spans="1:125">
      <c r="A542">
        <v>0.53700000000000003</v>
      </c>
      <c r="B542">
        <f t="shared" si="400"/>
        <v>0.56912215106374187</v>
      </c>
      <c r="C542">
        <f t="shared" si="401"/>
        <v>1.8545212248300005</v>
      </c>
      <c r="D542">
        <f t="shared" si="402"/>
        <v>-1.1039216400000029</v>
      </c>
      <c r="E542">
        <f t="shared" si="403"/>
        <v>-29.507160000000013</v>
      </c>
      <c r="F542">
        <f t="shared" si="404"/>
        <v>26.640000000000043</v>
      </c>
      <c r="N542">
        <f t="shared" si="405"/>
        <v>0.57253422791695718</v>
      </c>
      <c r="O542">
        <f t="shared" si="406"/>
        <v>1.9436929106919905</v>
      </c>
      <c r="P542">
        <f t="shared" si="407"/>
        <v>-1.3491303446771656</v>
      </c>
      <c r="Q542">
        <f t="shared" si="408"/>
        <v>-35.889891442860062</v>
      </c>
      <c r="R542">
        <f t="shared" si="409"/>
        <v>46.36470888000008</v>
      </c>
      <c r="AC542">
        <f t="shared" si="410"/>
        <v>0.59039313484219602</v>
      </c>
      <c r="AD542">
        <f t="shared" si="411"/>
        <v>2.4074742813414787</v>
      </c>
      <c r="AE542">
        <f t="shared" si="412"/>
        <v>-2.866144556700803</v>
      </c>
      <c r="AF542">
        <f t="shared" si="448"/>
        <v>-74.904216124071581</v>
      </c>
      <c r="AG542">
        <f t="shared" si="449"/>
        <v>205.9753119288107</v>
      </c>
      <c r="AQ542">
        <f t="shared" si="413"/>
        <v>0.55395736504945148</v>
      </c>
      <c r="AR542">
        <f t="shared" si="414"/>
        <v>1.4582026209989278</v>
      </c>
      <c r="AS542">
        <f t="shared" si="415"/>
        <v>-1.410517476821127E-2</v>
      </c>
      <c r="AT542">
        <f t="shared" si="416"/>
        <v>-1.13946469839982</v>
      </c>
      <c r="AU542">
        <f t="shared" si="417"/>
        <v>-61.025372800000241</v>
      </c>
      <c r="BD542">
        <f t="shared" si="418"/>
        <v>0.82956198114361623</v>
      </c>
      <c r="BE542">
        <f t="shared" si="419"/>
        <v>1.3914315115595346</v>
      </c>
      <c r="BF542">
        <f t="shared" si="420"/>
        <v>-6.8387663128321527</v>
      </c>
      <c r="BG542">
        <f t="shared" si="421"/>
        <v>-2.0017026928499604</v>
      </c>
      <c r="BH542">
        <f t="shared" si="422"/>
        <v>283.70352779999985</v>
      </c>
      <c r="BQ542">
        <f t="shared" si="423"/>
        <v>0.5082772896102925</v>
      </c>
      <c r="BR542">
        <f t="shared" si="424"/>
        <v>2.0817582604751039</v>
      </c>
      <c r="BS542">
        <f t="shared" si="425"/>
        <v>2.3278647361575366E-2</v>
      </c>
      <c r="BT542">
        <f t="shared" si="426"/>
        <v>-44.361938630362573</v>
      </c>
      <c r="BU542">
        <f t="shared" si="427"/>
        <v>-12.969995849999805</v>
      </c>
      <c r="CD542">
        <f t="shared" si="428"/>
        <v>0.58049574057445952</v>
      </c>
      <c r="CE542">
        <f t="shared" si="429"/>
        <v>2.1517601777032982</v>
      </c>
      <c r="CF542">
        <f t="shared" si="430"/>
        <v>-1.9212839889238964</v>
      </c>
      <c r="CG542">
        <f t="shared" si="431"/>
        <v>-50.782931476200133</v>
      </c>
      <c r="CH542">
        <f t="shared" si="432"/>
        <v>92.389029600000413</v>
      </c>
      <c r="CQ542">
        <f t="shared" si="433"/>
        <v>0.61597724125708309</v>
      </c>
      <c r="CR542">
        <f t="shared" si="434"/>
        <v>1.8236143840284098</v>
      </c>
      <c r="CS542">
        <f t="shared" si="435"/>
        <v>-2.2292498696701841</v>
      </c>
      <c r="CT542">
        <f t="shared" si="436"/>
        <v>-28.269202029375947</v>
      </c>
      <c r="CU542">
        <f t="shared" si="437"/>
        <v>81.888271274666792</v>
      </c>
      <c r="DD542">
        <f t="shared" si="438"/>
        <v>0.68130826651911813</v>
      </c>
      <c r="DE542">
        <f t="shared" si="439"/>
        <v>1.8440080985498761</v>
      </c>
      <c r="DF542">
        <f t="shared" si="440"/>
        <v>-3.9116935009819613</v>
      </c>
      <c r="DG542">
        <f t="shared" si="441"/>
        <v>-31.038148397225015</v>
      </c>
      <c r="DH542">
        <f t="shared" si="442"/>
        <v>169.82585030000018</v>
      </c>
      <c r="DQ542">
        <f t="shared" si="443"/>
        <v>0.64276230071674856</v>
      </c>
      <c r="DR542">
        <f t="shared" si="444"/>
        <v>1.9616780111673608</v>
      </c>
      <c r="DS542">
        <f t="shared" si="445"/>
        <v>-3.1506545699009258</v>
      </c>
      <c r="DT542">
        <f t="shared" si="446"/>
        <v>-38.587624280362519</v>
      </c>
      <c r="DU542">
        <f t="shared" si="447"/>
        <v>140.21765415000004</v>
      </c>
    </row>
    <row r="543" spans="1:125">
      <c r="A543">
        <v>0.53800000000000003</v>
      </c>
      <c r="B543">
        <f t="shared" si="400"/>
        <v>0.57097611541100834</v>
      </c>
      <c r="C543">
        <f t="shared" si="401"/>
        <v>1.8534025540799992</v>
      </c>
      <c r="D543">
        <f t="shared" si="402"/>
        <v>-1.1334153599999972</v>
      </c>
      <c r="E543">
        <f t="shared" si="403"/>
        <v>-29.480159999999998</v>
      </c>
      <c r="F543">
        <f t="shared" si="404"/>
        <v>27.360000000000014</v>
      </c>
      <c r="N543">
        <f t="shared" si="405"/>
        <v>0.57447724028277047</v>
      </c>
      <c r="O543">
        <f t="shared" si="406"/>
        <v>1.9423258431806711</v>
      </c>
      <c r="P543">
        <f t="shared" si="407"/>
        <v>-1.3849968472623484</v>
      </c>
      <c r="Q543">
        <f t="shared" si="408"/>
        <v>-35.842907271359962</v>
      </c>
      <c r="R543">
        <f t="shared" si="409"/>
        <v>47.603445119999947</v>
      </c>
      <c r="AC543">
        <f t="shared" si="410"/>
        <v>0.59279916357585138</v>
      </c>
      <c r="AD543">
        <f t="shared" si="411"/>
        <v>2.4045707192291728</v>
      </c>
      <c r="AE543">
        <f t="shared" si="412"/>
        <v>-2.9409448922804415</v>
      </c>
      <c r="AF543">
        <f t="shared" si="448"/>
        <v>-74.695562844564392</v>
      </c>
      <c r="AG543">
        <f t="shared" si="449"/>
        <v>211.32844930036117</v>
      </c>
      <c r="AQ543">
        <f t="shared" si="413"/>
        <v>0.55541556042539675</v>
      </c>
      <c r="AR543">
        <f t="shared" si="414"/>
        <v>1.4581879358547845</v>
      </c>
      <c r="AS543">
        <f t="shared" si="415"/>
        <v>-1.5275416611807202E-2</v>
      </c>
      <c r="AT543">
        <f t="shared" si="416"/>
        <v>-1.2012832384003218</v>
      </c>
      <c r="AU543">
        <f t="shared" si="417"/>
        <v>-62.610867200000484</v>
      </c>
      <c r="BD543">
        <f t="shared" si="418"/>
        <v>0.83094999295021543</v>
      </c>
      <c r="BE543">
        <f t="shared" si="419"/>
        <v>1.3845917916356658</v>
      </c>
      <c r="BF543">
        <f t="shared" si="420"/>
        <v>-6.8406263382441139</v>
      </c>
      <c r="BG543">
        <f t="shared" si="421"/>
        <v>-1.7185230216001628</v>
      </c>
      <c r="BH543">
        <f t="shared" si="422"/>
        <v>282.6541871999998</v>
      </c>
      <c r="BQ543">
        <f t="shared" si="423"/>
        <v>0.51035905211590926</v>
      </c>
      <c r="BR543">
        <f t="shared" si="424"/>
        <v>2.0817593560669239</v>
      </c>
      <c r="BS543">
        <f t="shared" si="425"/>
        <v>-2.1089474516898576E-2</v>
      </c>
      <c r="BT543">
        <f t="shared" si="426"/>
        <v>-44.374003333799948</v>
      </c>
      <c r="BU543">
        <f t="shared" si="427"/>
        <v>-11.159240400000044</v>
      </c>
      <c r="CD543">
        <f t="shared" si="428"/>
        <v>0.58264653165021596</v>
      </c>
      <c r="CE543">
        <f t="shared" si="429"/>
        <v>2.1498135177489082</v>
      </c>
      <c r="CF543">
        <f t="shared" si="430"/>
        <v>-1.9720203175411655</v>
      </c>
      <c r="CG543">
        <f t="shared" si="431"/>
        <v>-50.689317571199808</v>
      </c>
      <c r="CH543">
        <f t="shared" si="432"/>
        <v>94.838150400000359</v>
      </c>
      <c r="CQ543">
        <f t="shared" si="433"/>
        <v>0.6177997363080614</v>
      </c>
      <c r="CR543">
        <f t="shared" si="434"/>
        <v>1.8213710132349601</v>
      </c>
      <c r="CS543">
        <f t="shared" si="435"/>
        <v>-2.2574780108210071</v>
      </c>
      <c r="CT543">
        <f t="shared" si="436"/>
        <v>-28.18696362564264</v>
      </c>
      <c r="CU543">
        <f t="shared" si="437"/>
        <v>82.588151125333425</v>
      </c>
      <c r="DD543">
        <f t="shared" si="438"/>
        <v>0.6831503136049778</v>
      </c>
      <c r="DE543">
        <f t="shared" si="439"/>
        <v>1.8400809143221233</v>
      </c>
      <c r="DF543">
        <f t="shared" si="440"/>
        <v>-3.9426465640161634</v>
      </c>
      <c r="DG543">
        <f t="shared" si="441"/>
        <v>-30.867805491599924</v>
      </c>
      <c r="DH543">
        <f t="shared" si="442"/>
        <v>170.85892719999981</v>
      </c>
      <c r="DQ543">
        <f t="shared" si="443"/>
        <v>0.64472239697521627</v>
      </c>
      <c r="DR543">
        <f t="shared" si="444"/>
        <v>1.958508086220601</v>
      </c>
      <c r="DS543">
        <f t="shared" si="445"/>
        <v>-3.1891718227168866</v>
      </c>
      <c r="DT543">
        <f t="shared" si="446"/>
        <v>-38.446618933799897</v>
      </c>
      <c r="DU543">
        <f t="shared" si="447"/>
        <v>141.7921596000001</v>
      </c>
    </row>
    <row r="544" spans="1:125">
      <c r="A544">
        <v>0.53900000000000003</v>
      </c>
      <c r="B544">
        <f t="shared" si="400"/>
        <v>0.5728289463451941</v>
      </c>
      <c r="C544">
        <f t="shared" si="401"/>
        <v>1.8522544032299995</v>
      </c>
      <c r="D544">
        <f t="shared" si="402"/>
        <v>-1.1628817199999979</v>
      </c>
      <c r="E544">
        <f t="shared" si="403"/>
        <v>-29.45244000000001</v>
      </c>
      <c r="F544">
        <f t="shared" si="404"/>
        <v>28.080000000000041</v>
      </c>
      <c r="N544">
        <f t="shared" si="405"/>
        <v>0.57641886765570338</v>
      </c>
      <c r="O544">
        <f t="shared" si="406"/>
        <v>1.9409229328652633</v>
      </c>
      <c r="P544">
        <f t="shared" si="407"/>
        <v>-1.4208157464981443</v>
      </c>
      <c r="Q544">
        <f t="shared" si="408"/>
        <v>-35.794684935659973</v>
      </c>
      <c r="R544">
        <f t="shared" si="409"/>
        <v>48.841032239999777</v>
      </c>
      <c r="AC544">
        <f t="shared" si="410"/>
        <v>0.59520225138222349</v>
      </c>
      <c r="AD544">
        <f t="shared" si="411"/>
        <v>2.4015924619994307</v>
      </c>
      <c r="AE544">
        <f t="shared" si="412"/>
        <v>-3.0155339008278332</v>
      </c>
      <c r="AF544">
        <f t="shared" si="448"/>
        <v>-74.481564893619861</v>
      </c>
      <c r="AG544">
        <f t="shared" si="449"/>
        <v>216.66458225844508</v>
      </c>
      <c r="AQ544">
        <f t="shared" si="413"/>
        <v>0.55687374052070793</v>
      </c>
      <c r="AR544">
        <f t="shared" si="414"/>
        <v>1.4581720492954986</v>
      </c>
      <c r="AS544">
        <f t="shared" si="415"/>
        <v>-1.6508268897140965E-2</v>
      </c>
      <c r="AT544">
        <f t="shared" si="416"/>
        <v>-1.264684730400063</v>
      </c>
      <c r="AU544">
        <f t="shared" si="417"/>
        <v>-64.191254399999707</v>
      </c>
      <c r="BD544">
        <f t="shared" si="418"/>
        <v>0.83233116415403074</v>
      </c>
      <c r="BE544">
        <f t="shared" si="419"/>
        <v>1.3777503531009505</v>
      </c>
      <c r="BF544">
        <f t="shared" si="420"/>
        <v>-6.8422037102796054</v>
      </c>
      <c r="BG544">
        <f t="shared" si="421"/>
        <v>-1.4363975608503097</v>
      </c>
      <c r="BH544">
        <f t="shared" si="422"/>
        <v>281.59511940000016</v>
      </c>
      <c r="BQ544">
        <f t="shared" si="423"/>
        <v>0.51244079353112193</v>
      </c>
      <c r="BR544">
        <f t="shared" si="424"/>
        <v>2.0817160778063406</v>
      </c>
      <c r="BS544">
        <f t="shared" si="425"/>
        <v>-6.5468755552789304E-2</v>
      </c>
      <c r="BT544">
        <f t="shared" si="426"/>
        <v>-44.384256779362545</v>
      </c>
      <c r="BU544">
        <f t="shared" si="427"/>
        <v>-9.3474895500005459</v>
      </c>
      <c r="CD544">
        <f t="shared" si="428"/>
        <v>0.58479535071355881</v>
      </c>
      <c r="CE544">
        <f t="shared" si="429"/>
        <v>2.1478161686808752</v>
      </c>
      <c r="CF544">
        <f t="shared" si="430"/>
        <v>-2.0226618083271575</v>
      </c>
      <c r="CG544">
        <f t="shared" si="431"/>
        <v>-50.593256452199853</v>
      </c>
      <c r="CH544">
        <f t="shared" si="432"/>
        <v>97.283440799998971</v>
      </c>
      <c r="CQ544">
        <f t="shared" si="433"/>
        <v>0.61961997388791057</v>
      </c>
      <c r="CR544">
        <f t="shared" si="434"/>
        <v>1.8190994555361129</v>
      </c>
      <c r="CS544">
        <f t="shared" si="435"/>
        <v>-2.2856235640133953</v>
      </c>
      <c r="CT544">
        <f t="shared" si="436"/>
        <v>-28.104026497856008</v>
      </c>
      <c r="CU544">
        <f t="shared" si="437"/>
        <v>83.285718784000082</v>
      </c>
      <c r="DD544">
        <f t="shared" si="438"/>
        <v>0.68498841805851118</v>
      </c>
      <c r="DE544">
        <f t="shared" si="439"/>
        <v>1.8361228623747126</v>
      </c>
      <c r="DF544">
        <f t="shared" si="440"/>
        <v>-3.9734287686412451</v>
      </c>
      <c r="DG544">
        <f t="shared" si="441"/>
        <v>-30.696432615225007</v>
      </c>
      <c r="DH544">
        <f t="shared" si="442"/>
        <v>171.8857869000002</v>
      </c>
      <c r="DQ544">
        <f t="shared" si="443"/>
        <v>0.64667930407367646</v>
      </c>
      <c r="DR544">
        <f t="shared" si="444"/>
        <v>1.9552997147858924</v>
      </c>
      <c r="DS544">
        <f t="shared" si="445"/>
        <v>-3.2275472838152872</v>
      </c>
      <c r="DT544">
        <f t="shared" si="446"/>
        <v>-38.304041729362439</v>
      </c>
      <c r="DU544">
        <f t="shared" si="447"/>
        <v>143.36136044999989</v>
      </c>
    </row>
    <row r="545" spans="1:125">
      <c r="A545">
        <v>0.54</v>
      </c>
      <c r="B545">
        <f t="shared" si="400"/>
        <v>0.57468061440000007</v>
      </c>
      <c r="C545">
        <f t="shared" si="401"/>
        <v>1.8510768000000004</v>
      </c>
      <c r="D545">
        <f t="shared" si="402"/>
        <v>-1.1923199999999987</v>
      </c>
      <c r="E545">
        <f t="shared" si="403"/>
        <v>-29.423999999999992</v>
      </c>
      <c r="F545">
        <f t="shared" si="404"/>
        <v>28.800000000000011</v>
      </c>
      <c r="N545">
        <f t="shared" si="405"/>
        <v>0.57835907421696009</v>
      </c>
      <c r="O545">
        <f t="shared" si="406"/>
        <v>1.9394842279679998</v>
      </c>
      <c r="P545">
        <f t="shared" si="407"/>
        <v>-1.4565858047999978</v>
      </c>
      <c r="Q545">
        <f t="shared" si="408"/>
        <v>-35.745225600000026</v>
      </c>
      <c r="R545">
        <f t="shared" si="409"/>
        <v>50.077439999999797</v>
      </c>
      <c r="AC545">
        <f t="shared" si="410"/>
        <v>0.59760232367275112</v>
      </c>
      <c r="AD545">
        <f t="shared" si="411"/>
        <v>2.3985397236487884</v>
      </c>
      <c r="AE545">
        <f t="shared" si="412"/>
        <v>-3.0899062462465992</v>
      </c>
      <c r="AF545">
        <f t="shared" si="448"/>
        <v>-74.262239493119637</v>
      </c>
      <c r="AG545">
        <f t="shared" si="449"/>
        <v>221.98327603199323</v>
      </c>
      <c r="AQ545">
        <f t="shared" si="413"/>
        <v>0.55833190410239952</v>
      </c>
      <c r="AR545">
        <f t="shared" si="414"/>
        <v>1.4581548979200054</v>
      </c>
      <c r="AS545">
        <f t="shared" si="415"/>
        <v>-1.7805311999985918E-2</v>
      </c>
      <c r="AT545">
        <f t="shared" si="416"/>
        <v>-1.3296640000001503</v>
      </c>
      <c r="AU545">
        <f t="shared" si="417"/>
        <v>-65.766399999999521</v>
      </c>
      <c r="BD545">
        <f t="shared" si="418"/>
        <v>0.83370549317759979</v>
      </c>
      <c r="BE545">
        <f t="shared" si="419"/>
        <v>1.3709074780800039</v>
      </c>
      <c r="BF545">
        <f t="shared" si="420"/>
        <v>-6.8434994880000168</v>
      </c>
      <c r="BG545">
        <f t="shared" si="421"/>
        <v>-1.1553360000002044</v>
      </c>
      <c r="BH545">
        <f t="shared" si="422"/>
        <v>280.52639999999974</v>
      </c>
      <c r="BQ545">
        <f t="shared" si="423"/>
        <v>0.51452246947680025</v>
      </c>
      <c r="BR545">
        <f t="shared" si="424"/>
        <v>2.0816284154399982</v>
      </c>
      <c r="BS545">
        <f t="shared" si="425"/>
        <v>-0.10985738399997658</v>
      </c>
      <c r="BT545">
        <f t="shared" si="426"/>
        <v>-44.392697999999967</v>
      </c>
      <c r="BU545">
        <f t="shared" si="427"/>
        <v>-7.5347999999996773</v>
      </c>
      <c r="CD545">
        <f t="shared" si="428"/>
        <v>0.58694214712320048</v>
      </c>
      <c r="CE545">
        <f t="shared" si="429"/>
        <v>2.1457682265599987</v>
      </c>
      <c r="CF545">
        <f t="shared" si="430"/>
        <v>-2.0732060160000074</v>
      </c>
      <c r="CG545">
        <f t="shared" si="431"/>
        <v>-50.494752000000062</v>
      </c>
      <c r="CH545">
        <f t="shared" si="432"/>
        <v>99.724799999999505</v>
      </c>
      <c r="CQ545">
        <f t="shared" si="433"/>
        <v>0.62143792585113578</v>
      </c>
      <c r="CR545">
        <f t="shared" si="434"/>
        <v>1.816799793868801</v>
      </c>
      <c r="CS545">
        <f t="shared" si="435"/>
        <v>-2.313685831679984</v>
      </c>
      <c r="CT545">
        <f t="shared" si="436"/>
        <v>-28.020392959999974</v>
      </c>
      <c r="CU545">
        <f t="shared" si="437"/>
        <v>83.980970666666735</v>
      </c>
      <c r="DD545">
        <f t="shared" si="438"/>
        <v>0.6868225490976001</v>
      </c>
      <c r="DE545">
        <f t="shared" si="439"/>
        <v>1.8321341140799983</v>
      </c>
      <c r="DF545">
        <f t="shared" si="440"/>
        <v>-4.0040390879999883</v>
      </c>
      <c r="DG545">
        <f t="shared" si="441"/>
        <v>-30.524036000000009</v>
      </c>
      <c r="DH545">
        <f t="shared" si="442"/>
        <v>172.90639999999996</v>
      </c>
      <c r="DQ545">
        <f t="shared" si="443"/>
        <v>0.64863298363680011</v>
      </c>
      <c r="DR545">
        <f t="shared" si="444"/>
        <v>1.9520530394399982</v>
      </c>
      <c r="DS545">
        <f t="shared" si="445"/>
        <v>-3.2657793840000089</v>
      </c>
      <c r="DT545">
        <f t="shared" si="446"/>
        <v>-38.15989799999997</v>
      </c>
      <c r="DU545">
        <f t="shared" si="447"/>
        <v>144.92520000000013</v>
      </c>
    </row>
    <row r="546" spans="1:125">
      <c r="A546">
        <v>0.54100000000000004</v>
      </c>
      <c r="B546">
        <f t="shared" si="400"/>
        <v>0.57653109013720627</v>
      </c>
      <c r="C546">
        <f t="shared" si="401"/>
        <v>1.8498697728299991</v>
      </c>
      <c r="D546">
        <f t="shared" si="402"/>
        <v>-1.2217294799999969</v>
      </c>
      <c r="E546">
        <f t="shared" si="403"/>
        <v>-29.394840000000016</v>
      </c>
      <c r="F546">
        <f t="shared" si="404"/>
        <v>29.520000000000039</v>
      </c>
      <c r="N546">
        <f t="shared" si="405"/>
        <v>0.58029782419658493</v>
      </c>
      <c r="O546">
        <f t="shared" si="406"/>
        <v>1.9380097779481218</v>
      </c>
      <c r="P546">
        <f t="shared" si="407"/>
        <v>-1.4923057857626638</v>
      </c>
      <c r="Q546">
        <f t="shared" si="408"/>
        <v>-35.694530458859958</v>
      </c>
      <c r="R546">
        <f t="shared" si="409"/>
        <v>51.312638159999779</v>
      </c>
      <c r="AC546">
        <f t="shared" si="410"/>
        <v>0.5999993060755302</v>
      </c>
      <c r="AD546">
        <f t="shared" si="411"/>
        <v>2.3954127235010834</v>
      </c>
      <c r="AE546">
        <f t="shared" si="412"/>
        <v>-3.1640566098782017</v>
      </c>
      <c r="AF546">
        <f t="shared" si="448"/>
        <v>-74.037604299223403</v>
      </c>
      <c r="AG546">
        <f t="shared" si="449"/>
        <v>227.28409684063081</v>
      </c>
      <c r="AQ546">
        <f t="shared" si="413"/>
        <v>0.55979004987329994</v>
      </c>
      <c r="AR546">
        <f t="shared" si="414"/>
        <v>1.4581364167494471</v>
      </c>
      <c r="AS546">
        <f t="shared" si="415"/>
        <v>-1.9168121054811138E-2</v>
      </c>
      <c r="AT546">
        <f t="shared" si="416"/>
        <v>-1.396215738400258</v>
      </c>
      <c r="AU546">
        <f t="shared" si="417"/>
        <v>-67.336169599999721</v>
      </c>
      <c r="BD546">
        <f t="shared" si="418"/>
        <v>0.8350729787250607</v>
      </c>
      <c r="BE546">
        <f t="shared" si="419"/>
        <v>1.3640634476335758</v>
      </c>
      <c r="BF546">
        <f t="shared" si="420"/>
        <v>-6.8445147401183348</v>
      </c>
      <c r="BG546">
        <f t="shared" si="421"/>
        <v>-0.87534795285029077</v>
      </c>
      <c r="BH546">
        <f t="shared" si="422"/>
        <v>279.44810460000053</v>
      </c>
      <c r="BQ546">
        <f t="shared" si="423"/>
        <v>0.51660403556446621</v>
      </c>
      <c r="BR546">
        <f t="shared" si="424"/>
        <v>2.0814963605267565</v>
      </c>
      <c r="BS546">
        <f t="shared" si="425"/>
        <v>-0.15425354717375228</v>
      </c>
      <c r="BT546">
        <f t="shared" si="426"/>
        <v>-44.399326085362361</v>
      </c>
      <c r="BU546">
        <f t="shared" si="427"/>
        <v>-5.7212284499998987</v>
      </c>
      <c r="CD546">
        <f t="shared" si="428"/>
        <v>0.58908687033513574</v>
      </c>
      <c r="CE546">
        <f t="shared" si="429"/>
        <v>2.1436697898904091</v>
      </c>
      <c r="CF546">
        <f t="shared" si="430"/>
        <v>-2.1236504992088783</v>
      </c>
      <c r="CG546">
        <f t="shared" si="431"/>
        <v>-50.393808196199871</v>
      </c>
      <c r="CH546">
        <f t="shared" si="432"/>
        <v>102.16212719999976</v>
      </c>
      <c r="CQ546">
        <f t="shared" si="433"/>
        <v>0.62325356413552868</v>
      </c>
      <c r="CR546">
        <f t="shared" si="434"/>
        <v>1.8144721118663689</v>
      </c>
      <c r="CS546">
        <f t="shared" si="435"/>
        <v>-2.3416641185691844</v>
      </c>
      <c r="CT546">
        <f t="shared" si="436"/>
        <v>-27.936065329642652</v>
      </c>
      <c r="CU546">
        <f t="shared" si="437"/>
        <v>84.673903189333373</v>
      </c>
      <c r="DD546">
        <f t="shared" si="438"/>
        <v>0.68865267611200998</v>
      </c>
      <c r="DE546">
        <f t="shared" si="439"/>
        <v>1.8281148418340738</v>
      </c>
      <c r="DF546">
        <f t="shared" si="440"/>
        <v>-4.0344765014817483</v>
      </c>
      <c r="DG546">
        <f t="shared" si="441"/>
        <v>-30.350621907224962</v>
      </c>
      <c r="DH546">
        <f t="shared" si="442"/>
        <v>173.92073710000011</v>
      </c>
      <c r="DQ546">
        <f t="shared" si="443"/>
        <v>0.65058339743261684</v>
      </c>
      <c r="DR546">
        <f t="shared" si="444"/>
        <v>1.9487682043262027</v>
      </c>
      <c r="DS546">
        <f t="shared" si="445"/>
        <v>-3.30386655943623</v>
      </c>
      <c r="DT546">
        <f t="shared" si="446"/>
        <v>-38.014193135362405</v>
      </c>
      <c r="DU546">
        <f t="shared" si="447"/>
        <v>146.48362154999995</v>
      </c>
    </row>
    <row r="547" spans="1:125">
      <c r="A547">
        <v>0.54200000000000004</v>
      </c>
      <c r="B547">
        <f t="shared" si="400"/>
        <v>0.57838034414739237</v>
      </c>
      <c r="C547">
        <f t="shared" si="401"/>
        <v>1.8486333508799984</v>
      </c>
      <c r="D547">
        <f t="shared" si="402"/>
        <v>-1.2511094399999969</v>
      </c>
      <c r="E547">
        <f t="shared" si="403"/>
        <v>-29.364959999999996</v>
      </c>
      <c r="F547">
        <f t="shared" si="404"/>
        <v>30.240000000000009</v>
      </c>
      <c r="N547">
        <f t="shared" si="405"/>
        <v>0.5822350818747003</v>
      </c>
      <c r="O547">
        <f t="shared" si="406"/>
        <v>1.9364996335006674</v>
      </c>
      <c r="P547">
        <f t="shared" si="407"/>
        <v>-1.5279744541904705</v>
      </c>
      <c r="Q547">
        <f t="shared" si="408"/>
        <v>-35.642600736959949</v>
      </c>
      <c r="R547">
        <f t="shared" si="409"/>
        <v>52.546596479999835</v>
      </c>
      <c r="AC547">
        <f t="shared" si="410"/>
        <v>0.60239312444063897</v>
      </c>
      <c r="AD547">
        <f t="shared" si="411"/>
        <v>2.392211686190068</v>
      </c>
      <c r="AE547">
        <f t="shared" si="412"/>
        <v>-3.2379796909385306</v>
      </c>
      <c r="AF547">
        <f t="shared" si="448"/>
        <v>-73.807677401360593</v>
      </c>
      <c r="AG547">
        <f t="shared" si="449"/>
        <v>232.56661191999228</v>
      </c>
      <c r="AQ547">
        <f t="shared" si="413"/>
        <v>0.56124817647046776</v>
      </c>
      <c r="AR547">
        <f t="shared" si="414"/>
        <v>1.4581165392325843</v>
      </c>
      <c r="AS547">
        <f t="shared" si="415"/>
        <v>-2.0598265820119366E-2</v>
      </c>
      <c r="AT547">
        <f t="shared" si="416"/>
        <v>-1.4643345024004475</v>
      </c>
      <c r="AU547">
        <f t="shared" si="417"/>
        <v>-68.900428799998281</v>
      </c>
      <c r="BD547">
        <f t="shared" si="418"/>
        <v>0.83643361978106789</v>
      </c>
      <c r="BE547">
        <f t="shared" si="419"/>
        <v>1.35721854174896</v>
      </c>
      <c r="BF547">
        <f t="shared" si="420"/>
        <v>-6.845250544923779</v>
      </c>
      <c r="BG547">
        <f t="shared" si="421"/>
        <v>-0.59644295760028854</v>
      </c>
      <c r="BH547">
        <f t="shared" si="422"/>
        <v>278.36030880000067</v>
      </c>
      <c r="BQ547">
        <f t="shared" si="423"/>
        <v>0.51868544739810851</v>
      </c>
      <c r="BR547">
        <f t="shared" si="424"/>
        <v>2.0813199064385906</v>
      </c>
      <c r="BS547">
        <f t="shared" si="425"/>
        <v>-0.19865543150712739</v>
      </c>
      <c r="BT547">
        <f t="shared" si="426"/>
        <v>-44.404140181799903</v>
      </c>
      <c r="BU547">
        <f t="shared" si="427"/>
        <v>-3.906831600000487</v>
      </c>
      <c r="CD547">
        <f t="shared" si="428"/>
        <v>0.59122946990508551</v>
      </c>
      <c r="CE547">
        <f t="shared" si="429"/>
        <v>2.1415209596155624</v>
      </c>
      <c r="CF547">
        <f t="shared" si="430"/>
        <v>-2.1739928206349575</v>
      </c>
      <c r="CG547">
        <f t="shared" si="431"/>
        <v>-50.290429123199829</v>
      </c>
      <c r="CH547">
        <f t="shared" si="432"/>
        <v>104.59532159999935</v>
      </c>
      <c r="CQ547">
        <f t="shared" si="433"/>
        <v>0.62506686076285889</v>
      </c>
      <c r="CR547">
        <f t="shared" si="434"/>
        <v>1.8121164938562566</v>
      </c>
      <c r="CS547">
        <f t="shared" si="435"/>
        <v>-2.3695577317487757</v>
      </c>
      <c r="CT547">
        <f t="shared" si="436"/>
        <v>-27.851045927935949</v>
      </c>
      <c r="CU547">
        <f t="shared" si="437"/>
        <v>85.364512768000125</v>
      </c>
      <c r="DD547">
        <f t="shared" si="438"/>
        <v>0.69047876866441127</v>
      </c>
      <c r="DE547">
        <f t="shared" si="439"/>
        <v>1.8240652190505073</v>
      </c>
      <c r="DF547">
        <f t="shared" si="440"/>
        <v>-4.0647399947518394</v>
      </c>
      <c r="DG547">
        <f t="shared" si="441"/>
        <v>-30.176196627599964</v>
      </c>
      <c r="DH547">
        <f t="shared" si="442"/>
        <v>174.92876879999994</v>
      </c>
      <c r="DQ547">
        <f t="shared" si="443"/>
        <v>0.6525305073740808</v>
      </c>
      <c r="DR547">
        <f t="shared" si="444"/>
        <v>1.9454453551489099</v>
      </c>
      <c r="DS547">
        <f t="shared" si="445"/>
        <v>-3.3418072517071451</v>
      </c>
      <c r="DT547">
        <f t="shared" si="446"/>
        <v>-37.866932581799915</v>
      </c>
      <c r="DU547">
        <f t="shared" si="447"/>
        <v>148.03656839999962</v>
      </c>
    </row>
    <row r="548" spans="1:125">
      <c r="A548">
        <v>0.54300000000000004</v>
      </c>
      <c r="B548">
        <f t="shared" si="400"/>
        <v>0.58022834705065807</v>
      </c>
      <c r="C548">
        <f t="shared" si="401"/>
        <v>1.8473675640299998</v>
      </c>
      <c r="D548">
        <f t="shared" si="402"/>
        <v>-1.2804591599999995</v>
      </c>
      <c r="E548">
        <f t="shared" si="403"/>
        <v>-29.334360000000004</v>
      </c>
      <c r="F548">
        <f t="shared" si="404"/>
        <v>30.960000000000036</v>
      </c>
      <c r="N548">
        <f t="shared" si="405"/>
        <v>0.58417081158273987</v>
      </c>
      <c r="O548">
        <f t="shared" si="406"/>
        <v>1.9349538465552516</v>
      </c>
      <c r="P548">
        <f t="shared" si="407"/>
        <v>-1.5635905761276447</v>
      </c>
      <c r="Q548">
        <f t="shared" si="408"/>
        <v>-35.589437689260009</v>
      </c>
      <c r="R548">
        <f t="shared" si="409"/>
        <v>53.779284720000078</v>
      </c>
      <c r="AC548">
        <f t="shared" si="410"/>
        <v>0.60478370484543809</v>
      </c>
      <c r="AD548">
        <f t="shared" si="411"/>
        <v>2.3889368416411054</v>
      </c>
      <c r="AE548">
        <f t="shared" si="412"/>
        <v>-3.3116702069488042</v>
      </c>
      <c r="AF548">
        <f t="shared" si="448"/>
        <v>-73.572477321211181</v>
      </c>
      <c r="AG548">
        <f t="shared" si="449"/>
        <v>237.83038954720178</v>
      </c>
      <c r="AQ548">
        <f t="shared" si="413"/>
        <v>0.56270628246362753</v>
      </c>
      <c r="AR548">
        <f t="shared" si="414"/>
        <v>1.4580951972510983</v>
      </c>
      <c r="AS548">
        <f t="shared" si="415"/>
        <v>-2.209731054382047E-2</v>
      </c>
      <c r="AT548">
        <f t="shared" si="416"/>
        <v>-1.5340147143999161</v>
      </c>
      <c r="AU548">
        <f t="shared" si="417"/>
        <v>-70.459043199999996</v>
      </c>
      <c r="BD548">
        <f t="shared" si="418"/>
        <v>0.83778741560972514</v>
      </c>
      <c r="BE548">
        <f t="shared" si="419"/>
        <v>1.3503730393303561</v>
      </c>
      <c r="BF548">
        <f t="shared" si="420"/>
        <v>-6.845707990205895</v>
      </c>
      <c r="BG548">
        <f t="shared" si="421"/>
        <v>-0.31863047685004631</v>
      </c>
      <c r="BH548">
        <f t="shared" si="422"/>
        <v>277.26308819999895</v>
      </c>
      <c r="BQ548">
        <f t="shared" si="423"/>
        <v>0.52076666057599341</v>
      </c>
      <c r="BR548">
        <f t="shared" si="424"/>
        <v>2.0810990483614766</v>
      </c>
      <c r="BS548">
        <f t="shared" si="425"/>
        <v>-0.24306122260808039</v>
      </c>
      <c r="BT548">
        <f t="shared" si="426"/>
        <v>-44.407139492362575</v>
      </c>
      <c r="BU548">
        <f t="shared" si="427"/>
        <v>-2.0916661500002647</v>
      </c>
      <c r="CD548">
        <f t="shared" si="428"/>
        <v>0.59336989549093033</v>
      </c>
      <c r="CE548">
        <f t="shared" si="429"/>
        <v>2.1393218391141722</v>
      </c>
      <c r="CF548">
        <f t="shared" si="430"/>
        <v>-2.2242305470921124</v>
      </c>
      <c r="CG548">
        <f t="shared" si="431"/>
        <v>-50.184618964199785</v>
      </c>
      <c r="CH548">
        <f t="shared" si="432"/>
        <v>107.02428240000017</v>
      </c>
      <c r="CQ548">
        <f t="shared" si="433"/>
        <v>0.62687778783957071</v>
      </c>
      <c r="CR548">
        <f t="shared" si="434"/>
        <v>1.8097330248576728</v>
      </c>
      <c r="CS548">
        <f t="shared" si="435"/>
        <v>-2.397365980609496</v>
      </c>
      <c r="CT548">
        <f t="shared" si="436"/>
        <v>-27.765337079615982</v>
      </c>
      <c r="CU548">
        <f t="shared" si="437"/>
        <v>86.052795818666795</v>
      </c>
      <c r="DD548">
        <f t="shared" si="438"/>
        <v>0.69230079649139509</v>
      </c>
      <c r="DE548">
        <f t="shared" si="439"/>
        <v>1.8199854201540571</v>
      </c>
      <c r="DF548">
        <f t="shared" si="440"/>
        <v>-4.0948285597810319</v>
      </c>
      <c r="DG548">
        <f t="shared" si="441"/>
        <v>-30.000766481224986</v>
      </c>
      <c r="DH548">
        <f t="shared" si="442"/>
        <v>175.93046570000001</v>
      </c>
      <c r="DQ548">
        <f t="shared" si="443"/>
        <v>0.65447427552062942</v>
      </c>
      <c r="DR548">
        <f t="shared" si="444"/>
        <v>1.9420846391682192</v>
      </c>
      <c r="DS548">
        <f t="shared" si="445"/>
        <v>-3.3795999078705741</v>
      </c>
      <c r="DT548">
        <f t="shared" si="446"/>
        <v>-37.718121842362478</v>
      </c>
      <c r="DU548">
        <f t="shared" si="447"/>
        <v>149.58398385000032</v>
      </c>
    </row>
    <row r="549" spans="1:125">
      <c r="A549">
        <v>0.54400000000000004</v>
      </c>
      <c r="B549">
        <f t="shared" si="400"/>
        <v>0.58207506949734422</v>
      </c>
      <c r="C549">
        <f t="shared" si="401"/>
        <v>1.8460724428799988</v>
      </c>
      <c r="D549">
        <f t="shared" si="402"/>
        <v>-1.3097779199999984</v>
      </c>
      <c r="E549">
        <f t="shared" si="403"/>
        <v>-29.303039999999996</v>
      </c>
      <c r="F549">
        <f t="shared" si="404"/>
        <v>31.680000000000007</v>
      </c>
      <c r="N549">
        <f t="shared" si="405"/>
        <v>0.58610497770468528</v>
      </c>
      <c r="O549">
        <f t="shared" si="406"/>
        <v>1.9333724702748181</v>
      </c>
      <c r="P549">
        <f t="shared" si="407"/>
        <v>-1.5991529188884552</v>
      </c>
      <c r="Q549">
        <f t="shared" si="408"/>
        <v>-35.535042600959954</v>
      </c>
      <c r="R549">
        <f t="shared" si="409"/>
        <v>55.010672640000053</v>
      </c>
      <c r="AC549">
        <f t="shared" si="410"/>
        <v>0.60717097359985051</v>
      </c>
      <c r="AD549">
        <f t="shared" si="411"/>
        <v>2.3855884250526334</v>
      </c>
      <c r="AE549">
        <f t="shared" si="412"/>
        <v>-3.385122894166301</v>
      </c>
      <c r="AF549">
        <f t="shared" si="448"/>
        <v>-73.332023011646811</v>
      </c>
      <c r="AG549">
        <f t="shared" si="449"/>
        <v>243.07499906629891</v>
      </c>
      <c r="AQ549">
        <f t="shared" si="413"/>
        <v>0.56416436635360545</v>
      </c>
      <c r="AR549">
        <f t="shared" si="414"/>
        <v>1.4580723211252478</v>
      </c>
      <c r="AS549">
        <f t="shared" si="415"/>
        <v>-2.3666813829080979E-2</v>
      </c>
      <c r="AT549">
        <f t="shared" si="416"/>
        <v>-1.6052506624000102</v>
      </c>
      <c r="AU549">
        <f t="shared" si="417"/>
        <v>-72.011878400000114</v>
      </c>
      <c r="BD549">
        <f t="shared" si="418"/>
        <v>0.83913436575349909</v>
      </c>
      <c r="BE549">
        <f t="shared" si="419"/>
        <v>1.3435272181894291</v>
      </c>
      <c r="BF549">
        <f t="shared" si="420"/>
        <v>-6.8458881731788459</v>
      </c>
      <c r="BG549">
        <f t="shared" si="421"/>
        <v>-4.1919897599882461E-2</v>
      </c>
      <c r="BH549">
        <f t="shared" si="422"/>
        <v>276.15651840000032</v>
      </c>
      <c r="BQ549">
        <f t="shared" si="423"/>
        <v>0.52284763069248152</v>
      </c>
      <c r="BR549">
        <f t="shared" si="424"/>
        <v>2.080833783296165</v>
      </c>
      <c r="BS549">
        <f t="shared" si="425"/>
        <v>-0.28746910531586778</v>
      </c>
      <c r="BT549">
        <f t="shared" si="426"/>
        <v>-44.40832327679999</v>
      </c>
      <c r="BU549">
        <f t="shared" si="427"/>
        <v>-0.27578880000032768</v>
      </c>
      <c r="CD549">
        <f t="shared" si="428"/>
        <v>0.59550809685514783</v>
      </c>
      <c r="CE549">
        <f t="shared" si="429"/>
        <v>2.1370725341960628</v>
      </c>
      <c r="CF549">
        <f t="shared" si="430"/>
        <v>-2.2743612496281642</v>
      </c>
      <c r="CG549">
        <f t="shared" si="431"/>
        <v>-50.076382003199967</v>
      </c>
      <c r="CH549">
        <f t="shared" si="432"/>
        <v>109.44890880000003</v>
      </c>
      <c r="CQ549">
        <f t="shared" si="433"/>
        <v>0.62868631755747295</v>
      </c>
      <c r="CR549">
        <f t="shared" si="434"/>
        <v>1.8073217905792642</v>
      </c>
      <c r="CS549">
        <f t="shared" si="435"/>
        <v>-2.4250881768685533</v>
      </c>
      <c r="CT549">
        <f t="shared" si="436"/>
        <v>-27.678941113002651</v>
      </c>
      <c r="CU549">
        <f t="shared" si="437"/>
        <v>86.738748757333411</v>
      </c>
      <c r="DD549">
        <f t="shared" si="438"/>
        <v>0.69411872950448006</v>
      </c>
      <c r="DE549">
        <f t="shared" si="439"/>
        <v>1.8158756205743314</v>
      </c>
      <c r="DF549">
        <f t="shared" si="440"/>
        <v>-4.1247411948748862</v>
      </c>
      <c r="DG549">
        <f t="shared" si="441"/>
        <v>-29.824337817599996</v>
      </c>
      <c r="DH549">
        <f t="shared" si="442"/>
        <v>176.92579839999996</v>
      </c>
      <c r="DQ549">
        <f t="shared" si="443"/>
        <v>0.65641466407973548</v>
      </c>
      <c r="DR549">
        <f t="shared" si="444"/>
        <v>1.9386862051944052</v>
      </c>
      <c r="DS549">
        <f t="shared" si="445"/>
        <v>-3.4172429805158409</v>
      </c>
      <c r="DT549">
        <f t="shared" si="446"/>
        <v>-37.567766476800045</v>
      </c>
      <c r="DU549">
        <f t="shared" si="447"/>
        <v>151.12581119999982</v>
      </c>
    </row>
    <row r="550" spans="1:125">
      <c r="A550">
        <v>0.54500000000000004</v>
      </c>
      <c r="B550">
        <f t="shared" si="400"/>
        <v>0.58392048216875003</v>
      </c>
      <c r="C550">
        <f t="shared" si="401"/>
        <v>1.8447480187500007</v>
      </c>
      <c r="D550">
        <f t="shared" si="402"/>
        <v>-1.3390650000000015</v>
      </c>
      <c r="E550">
        <f t="shared" si="403"/>
        <v>-29.271000000000001</v>
      </c>
      <c r="F550">
        <f t="shared" si="404"/>
        <v>32.400000000000034</v>
      </c>
      <c r="N550">
        <f t="shared" si="405"/>
        <v>0.58803754467829594</v>
      </c>
      <c r="O550">
        <f t="shared" si="406"/>
        <v>1.9317555590543447</v>
      </c>
      <c r="P550">
        <f t="shared" si="407"/>
        <v>-1.6346602510874977</v>
      </c>
      <c r="Q550">
        <f t="shared" si="408"/>
        <v>-35.479416787499957</v>
      </c>
      <c r="R550">
        <f t="shared" si="409"/>
        <v>56.240730000000212</v>
      </c>
      <c r="AC550">
        <f t="shared" si="410"/>
        <v>0.60955485725162295</v>
      </c>
      <c r="AD550">
        <f t="shared" si="411"/>
        <v>2.3821666768774294</v>
      </c>
      <c r="AE550">
        <f t="shared" si="412"/>
        <v>-3.4583325080184011</v>
      </c>
      <c r="AF550">
        <f t="shared" si="448"/>
        <v>-73.086333855649286</v>
      </c>
      <c r="AG550">
        <f t="shared" si="449"/>
        <v>248.30001091350459</v>
      </c>
      <c r="AQ550">
        <f t="shared" si="413"/>
        <v>0.56562242657076856</v>
      </c>
      <c r="AR550">
        <f t="shared" si="414"/>
        <v>1.4580478396195735</v>
      </c>
      <c r="AS550">
        <f t="shared" si="415"/>
        <v>-2.5308328499988875E-2</v>
      </c>
      <c r="AT550">
        <f t="shared" si="416"/>
        <v>-1.6780364999997346</v>
      </c>
      <c r="AU550">
        <f t="shared" si="417"/>
        <v>-73.558799999998882</v>
      </c>
      <c r="BD550">
        <f t="shared" si="418"/>
        <v>0.84047447003211284</v>
      </c>
      <c r="BE550">
        <f t="shared" si="419"/>
        <v>1.3366813550360184</v>
      </c>
      <c r="BF550">
        <f t="shared" si="420"/>
        <v>-6.8457922004062297</v>
      </c>
      <c r="BG550">
        <f t="shared" si="421"/>
        <v>0.23367946875021062</v>
      </c>
      <c r="BH550">
        <f t="shared" si="422"/>
        <v>275.0406750000011</v>
      </c>
      <c r="BQ550">
        <f t="shared" si="423"/>
        <v>0.52492831333984169</v>
      </c>
      <c r="BR550">
        <f t="shared" si="424"/>
        <v>2.0805241100589256</v>
      </c>
      <c r="BS550">
        <f t="shared" si="425"/>
        <v>-0.33187726375782844</v>
      </c>
      <c r="BT550">
        <f t="shared" si="426"/>
        <v>-44.407690851562535</v>
      </c>
      <c r="BU550">
        <f t="shared" si="427"/>
        <v>1.5407437499995922</v>
      </c>
      <c r="CD550">
        <f t="shared" si="428"/>
        <v>0.59764402386723625</v>
      </c>
      <c r="CE550">
        <f t="shared" si="429"/>
        <v>2.1347731530978171</v>
      </c>
      <c r="CF550">
        <f t="shared" si="430"/>
        <v>-2.3243825036249746</v>
      </c>
      <c r="CG550">
        <f t="shared" si="431"/>
        <v>-49.965722625000012</v>
      </c>
      <c r="CH550">
        <f t="shared" si="432"/>
        <v>111.86909999999989</v>
      </c>
      <c r="CQ550">
        <f t="shared" si="433"/>
        <v>0.63049242219442692</v>
      </c>
      <c r="CR550">
        <f t="shared" si="434"/>
        <v>1.8048828774168122</v>
      </c>
      <c r="CS550">
        <f t="shared" si="435"/>
        <v>-2.4527236345733305</v>
      </c>
      <c r="CT550">
        <f t="shared" si="436"/>
        <v>-27.591860359999959</v>
      </c>
      <c r="CU550">
        <f t="shared" si="437"/>
        <v>87.422368000000077</v>
      </c>
      <c r="DD550">
        <f t="shared" si="438"/>
        <v>0.6959325377911143</v>
      </c>
      <c r="DE550">
        <f t="shared" si="439"/>
        <v>1.8117359967394664</v>
      </c>
      <c r="DF550">
        <f t="shared" si="440"/>
        <v>-4.1544769047031345</v>
      </c>
      <c r="DG550">
        <f t="shared" si="441"/>
        <v>-29.646917015625021</v>
      </c>
      <c r="DH550">
        <f t="shared" si="442"/>
        <v>177.91473750000011</v>
      </c>
      <c r="DQ550">
        <f t="shared" si="443"/>
        <v>0.65835163540845509</v>
      </c>
      <c r="DR550">
        <f t="shared" si="444"/>
        <v>1.9352502035823647</v>
      </c>
      <c r="DS550">
        <f t="shared" si="445"/>
        <v>-3.4547349278203221</v>
      </c>
      <c r="DT550">
        <f t="shared" si="446"/>
        <v>-37.415872101562542</v>
      </c>
      <c r="DU550">
        <f t="shared" si="447"/>
        <v>152.66199374999974</v>
      </c>
    </row>
    <row r="551" spans="1:125">
      <c r="A551">
        <v>0.54600000000000004</v>
      </c>
      <c r="B551">
        <f t="shared" si="400"/>
        <v>0.58576455577785613</v>
      </c>
      <c r="C551">
        <f t="shared" si="401"/>
        <v>1.8433943236799992</v>
      </c>
      <c r="D551">
        <f t="shared" si="402"/>
        <v>-1.3683196799999955</v>
      </c>
      <c r="E551">
        <f t="shared" si="403"/>
        <v>-29.23823999999999</v>
      </c>
      <c r="F551">
        <f t="shared" si="404"/>
        <v>33.120000000000005</v>
      </c>
      <c r="N551">
        <f t="shared" si="405"/>
        <v>0.58996847699634214</v>
      </c>
      <c r="O551">
        <f t="shared" si="406"/>
        <v>1.9301031685195307</v>
      </c>
      <c r="P551">
        <f t="shared" si="407"/>
        <v>-1.6701113426699514</v>
      </c>
      <c r="Q551">
        <f t="shared" si="408"/>
        <v>-35.422561594560008</v>
      </c>
      <c r="R551">
        <f t="shared" si="409"/>
        <v>57.469426559999874</v>
      </c>
      <c r="AC551">
        <f t="shared" si="410"/>
        <v>0.61193528259157914</v>
      </c>
      <c r="AD551">
        <f t="shared" si="411"/>
        <v>2.3786718428029472</v>
      </c>
      <c r="AE551">
        <f t="shared" si="412"/>
        <v>-3.5312938235284577</v>
      </c>
      <c r="AF551">
        <f t="shared" si="448"/>
        <v>-72.835429665206789</v>
      </c>
      <c r="AG551">
        <f t="shared" si="449"/>
        <v>253.50499664277231</v>
      </c>
      <c r="AQ551">
        <f t="shared" si="413"/>
        <v>0.56708046147347313</v>
      </c>
      <c r="AR551">
        <f t="shared" si="414"/>
        <v>1.4580216799487502</v>
      </c>
      <c r="AS551">
        <f t="shared" si="415"/>
        <v>-2.7023401466891528E-2</v>
      </c>
      <c r="AT551">
        <f t="shared" si="416"/>
        <v>-1.7523662464003564</v>
      </c>
      <c r="AU551">
        <f t="shared" si="417"/>
        <v>-75.099673599999733</v>
      </c>
      <c r="BD551">
        <f t="shared" si="418"/>
        <v>0.84180772854144514</v>
      </c>
      <c r="BE551">
        <f t="shared" si="419"/>
        <v>1.3298357254686981</v>
      </c>
      <c r="BF551">
        <f t="shared" si="420"/>
        <v>-6.8454211877251261</v>
      </c>
      <c r="BG551">
        <f t="shared" si="421"/>
        <v>0.50815838639977073</v>
      </c>
      <c r="BH551">
        <f t="shared" si="422"/>
        <v>273.91563359999964</v>
      </c>
      <c r="BQ551">
        <f t="shared" si="423"/>
        <v>0.52700866411006619</v>
      </c>
      <c r="BR551">
        <f t="shared" si="424"/>
        <v>2.0801700292822387</v>
      </c>
      <c r="BS551">
        <f t="shared" si="425"/>
        <v>-0.37628388140616309</v>
      </c>
      <c r="BT551">
        <f t="shared" si="426"/>
        <v>-44.405241589799914</v>
      </c>
      <c r="BU551">
        <f t="shared" si="427"/>
        <v>3.3578748000004452</v>
      </c>
      <c r="CD551">
        <f t="shared" si="428"/>
        <v>0.59977762650614297</v>
      </c>
      <c r="CE551">
        <f t="shared" si="429"/>
        <v>2.132423806478434</v>
      </c>
      <c r="CF551">
        <f t="shared" si="430"/>
        <v>-2.3742918888998119</v>
      </c>
      <c r="CG551">
        <f t="shared" si="431"/>
        <v>-49.852645315199936</v>
      </c>
      <c r="CH551">
        <f t="shared" si="432"/>
        <v>114.28475520000029</v>
      </c>
      <c r="CQ551">
        <f t="shared" si="433"/>
        <v>0.6322960741150313</v>
      </c>
      <c r="CR551">
        <f t="shared" si="434"/>
        <v>1.8024163724508675</v>
      </c>
      <c r="CS551">
        <f t="shared" si="435"/>
        <v>-2.4802716701048815</v>
      </c>
      <c r="CT551">
        <f t="shared" si="436"/>
        <v>-27.504097156095987</v>
      </c>
      <c r="CU551">
        <f t="shared" si="437"/>
        <v>88.103649962666708</v>
      </c>
      <c r="DD551">
        <f t="shared" si="438"/>
        <v>0.69774219161567019</v>
      </c>
      <c r="DE551">
        <f t="shared" si="439"/>
        <v>1.8075667260697288</v>
      </c>
      <c r="DF551">
        <f t="shared" si="440"/>
        <v>-4.1840347003291178</v>
      </c>
      <c r="DG551">
        <f t="shared" si="441"/>
        <v>-29.468510483599957</v>
      </c>
      <c r="DH551">
        <f t="shared" si="442"/>
        <v>178.89725359999989</v>
      </c>
      <c r="DQ551">
        <f t="shared" si="443"/>
        <v>0.6602851520149684</v>
      </c>
      <c r="DR551">
        <f t="shared" si="444"/>
        <v>1.9317767862259991</v>
      </c>
      <c r="DS551">
        <f t="shared" si="445"/>
        <v>-3.4920742136061556</v>
      </c>
      <c r="DT551">
        <f t="shared" si="446"/>
        <v>-37.262444389799896</v>
      </c>
      <c r="DU551">
        <f t="shared" si="447"/>
        <v>154.19247480000013</v>
      </c>
    </row>
    <row r="552" spans="1:125">
      <c r="A552">
        <v>0.54700000000000004</v>
      </c>
      <c r="B552">
        <f t="shared" si="400"/>
        <v>0.58760726107004202</v>
      </c>
      <c r="C552">
        <f t="shared" si="401"/>
        <v>1.8420113904299997</v>
      </c>
      <c r="D552">
        <f t="shared" si="402"/>
        <v>-1.397541240000006</v>
      </c>
      <c r="E552">
        <f t="shared" si="403"/>
        <v>-29.204759999999993</v>
      </c>
      <c r="F552">
        <f t="shared" si="404"/>
        <v>33.840000000000032</v>
      </c>
      <c r="N552">
        <f t="shared" si="405"/>
        <v>0.59189773920783484</v>
      </c>
      <c r="O552">
        <f t="shared" si="406"/>
        <v>1.9284153555254555</v>
      </c>
      <c r="P552">
        <f t="shared" si="407"/>
        <v>-1.705504964941758</v>
      </c>
      <c r="Q552">
        <f t="shared" si="408"/>
        <v>-35.364478398060072</v>
      </c>
      <c r="R552">
        <f t="shared" si="409"/>
        <v>58.696732080000174</v>
      </c>
      <c r="AC552">
        <f t="shared" si="410"/>
        <v>0.61431217665883819</v>
      </c>
      <c r="AD552">
        <f t="shared" si="411"/>
        <v>2.3751041737317049</v>
      </c>
      <c r="AE552">
        <f t="shared" si="412"/>
        <v>-3.6040016357458597</v>
      </c>
      <c r="AF552">
        <f t="shared" si="448"/>
        <v>-72.579330680182238</v>
      </c>
      <c r="AG552">
        <f t="shared" si="449"/>
        <v>258.68952895107759</v>
      </c>
      <c r="AQ552">
        <f t="shared" si="413"/>
        <v>0.56853846934651753</v>
      </c>
      <c r="AR552">
        <f t="shared" si="414"/>
        <v>1.4579937677835249</v>
      </c>
      <c r="AS552">
        <f t="shared" si="415"/>
        <v>-2.8813573592231023E-2</v>
      </c>
      <c r="AT552">
        <f t="shared" si="416"/>
        <v>-1.8282337864000056</v>
      </c>
      <c r="AU552">
        <f t="shared" si="417"/>
        <v>-76.634364799999275</v>
      </c>
      <c r="BD552">
        <f t="shared" si="418"/>
        <v>0.84313414165241563</v>
      </c>
      <c r="BE552">
        <f t="shared" si="419"/>
        <v>1.322990603965629</v>
      </c>
      <c r="BF552">
        <f t="shared" si="420"/>
        <v>-6.8447762601706756</v>
      </c>
      <c r="BG552">
        <f t="shared" si="421"/>
        <v>0.78150769515019647</v>
      </c>
      <c r="BH552">
        <f t="shared" si="422"/>
        <v>272.7814698000002</v>
      </c>
      <c r="BQ552">
        <f t="shared" si="423"/>
        <v>0.52908863859668953</v>
      </c>
      <c r="BR552">
        <f t="shared" si="424"/>
        <v>2.0797715434154123</v>
      </c>
      <c r="BS552">
        <f t="shared" si="425"/>
        <v>-0.4206871411345432</v>
      </c>
      <c r="BT552">
        <f t="shared" si="426"/>
        <v>-44.400974921362462</v>
      </c>
      <c r="BU552">
        <f t="shared" si="427"/>
        <v>5.1755476500004534</v>
      </c>
      <c r="CD552">
        <f t="shared" si="428"/>
        <v>0.60190885486268497</v>
      </c>
      <c r="CE552">
        <f t="shared" si="429"/>
        <v>2.1300246074148506</v>
      </c>
      <c r="CF552">
        <f t="shared" si="430"/>
        <v>-2.4240869898058506</v>
      </c>
      <c r="CG552">
        <f t="shared" si="431"/>
        <v>-49.737154660200304</v>
      </c>
      <c r="CH552">
        <f t="shared" si="432"/>
        <v>116.69577360000085</v>
      </c>
      <c r="CQ552">
        <f t="shared" si="433"/>
        <v>0.63409724577130722</v>
      </c>
      <c r="CR552">
        <f t="shared" si="434"/>
        <v>1.7999223634444474</v>
      </c>
      <c r="CS552">
        <f t="shared" si="435"/>
        <v>-2.5077316021815363</v>
      </c>
      <c r="CT552">
        <f t="shared" si="436"/>
        <v>-27.415653840362602</v>
      </c>
      <c r="CU552">
        <f t="shared" si="437"/>
        <v>88.782591061333477</v>
      </c>
      <c r="DD552">
        <f t="shared" si="438"/>
        <v>0.69954766142043301</v>
      </c>
      <c r="DE552">
        <f t="shared" si="439"/>
        <v>1.8033679869711181</v>
      </c>
      <c r="DF552">
        <f t="shared" si="440"/>
        <v>-4.2134135992392228</v>
      </c>
      <c r="DG552">
        <f t="shared" si="441"/>
        <v>-29.289124659224996</v>
      </c>
      <c r="DH552">
        <f t="shared" si="442"/>
        <v>179.87331730000017</v>
      </c>
      <c r="DQ552">
        <f t="shared" si="443"/>
        <v>0.66221517656011764</v>
      </c>
      <c r="DR552">
        <f t="shared" si="444"/>
        <v>1.9282661065525479</v>
      </c>
      <c r="DS552">
        <f t="shared" si="445"/>
        <v>-3.529259307397048</v>
      </c>
      <c r="DT552">
        <f t="shared" si="446"/>
        <v>-37.107489071362551</v>
      </c>
      <c r="DU552">
        <f t="shared" si="447"/>
        <v>155.71719765000012</v>
      </c>
    </row>
    <row r="553" spans="1:125">
      <c r="A553">
        <v>0.54800000000000004</v>
      </c>
      <c r="B553">
        <f t="shared" si="400"/>
        <v>0.58944856882380781</v>
      </c>
      <c r="C553">
        <f t="shared" si="401"/>
        <v>1.8405992524800014</v>
      </c>
      <c r="D553">
        <f t="shared" si="402"/>
        <v>-1.4267289600000019</v>
      </c>
      <c r="E553">
        <f t="shared" si="403"/>
        <v>-29.170560000000009</v>
      </c>
      <c r="F553">
        <f t="shared" si="404"/>
        <v>34.560000000000059</v>
      </c>
      <c r="N553">
        <f t="shared" si="405"/>
        <v>0.59382529591925393</v>
      </c>
      <c r="O553">
        <f t="shared" si="406"/>
        <v>1.9266921781552002</v>
      </c>
      <c r="P553">
        <f t="shared" si="407"/>
        <v>-1.7408398905999256</v>
      </c>
      <c r="Q553">
        <f t="shared" si="408"/>
        <v>-35.305168604160073</v>
      </c>
      <c r="R553">
        <f t="shared" si="409"/>
        <v>59.922616320000316</v>
      </c>
      <c r="AC553">
        <f t="shared" si="410"/>
        <v>0.61668546674602009</v>
      </c>
      <c r="AD553">
        <f t="shared" si="411"/>
        <v>2.3714639257609678</v>
      </c>
      <c r="AE553">
        <f t="shared" si="412"/>
        <v>-3.6764507601746601</v>
      </c>
      <c r="AF553">
        <f t="shared" si="448"/>
        <v>-72.318057567167216</v>
      </c>
      <c r="AG553">
        <f t="shared" si="449"/>
        <v>263.85318170393293</v>
      </c>
      <c r="AQ553">
        <f t="shared" si="413"/>
        <v>0.56999644839960362</v>
      </c>
      <c r="AR553">
        <f t="shared" si="414"/>
        <v>1.457964027256895</v>
      </c>
      <c r="AS553">
        <f t="shared" si="415"/>
        <v>-3.0680379555924731E-2</v>
      </c>
      <c r="AT553">
        <f t="shared" si="416"/>
        <v>-1.9056328703998702</v>
      </c>
      <c r="AU553">
        <f t="shared" si="417"/>
        <v>-78.162739200001397</v>
      </c>
      <c r="BD553">
        <f t="shared" si="418"/>
        <v>0.84445371000985903</v>
      </c>
      <c r="BE553">
        <f t="shared" si="419"/>
        <v>1.3161462638753658</v>
      </c>
      <c r="BF553">
        <f t="shared" si="420"/>
        <v>-6.8438585519002544</v>
      </c>
      <c r="BG553">
        <f t="shared" si="421"/>
        <v>1.0537183104003134</v>
      </c>
      <c r="BH553">
        <f t="shared" si="422"/>
        <v>271.63825919999908</v>
      </c>
      <c r="BQ553">
        <f t="shared" si="423"/>
        <v>0.53116819239660251</v>
      </c>
      <c r="BR553">
        <f t="shared" si="424"/>
        <v>2.0793286567251577</v>
      </c>
      <c r="BS553">
        <f t="shared" si="425"/>
        <v>-0.46508522527485852</v>
      </c>
      <c r="BT553">
        <f t="shared" si="426"/>
        <v>-44.394890332800202</v>
      </c>
      <c r="BU553">
        <f t="shared" si="427"/>
        <v>6.9937056000005668</v>
      </c>
      <c r="CD553">
        <f t="shared" si="428"/>
        <v>0.60403765914196172</v>
      </c>
      <c r="CE553">
        <f t="shared" si="429"/>
        <v>2.1275756713973317</v>
      </c>
      <c r="CF553">
        <f t="shared" si="430"/>
        <v>-2.4737653953331034</v>
      </c>
      <c r="CG553">
        <f t="shared" si="431"/>
        <v>-49.619255347200351</v>
      </c>
      <c r="CH553">
        <f t="shared" si="432"/>
        <v>119.10205440000072</v>
      </c>
      <c r="CQ553">
        <f t="shared" si="433"/>
        <v>0.63589590970337984</v>
      </c>
      <c r="CR553">
        <f t="shared" si="434"/>
        <v>1.7974009388406651</v>
      </c>
      <c r="CS553">
        <f t="shared" si="435"/>
        <v>-2.5351027518625138</v>
      </c>
      <c r="CT553">
        <f t="shared" si="436"/>
        <v>-27.326532755455961</v>
      </c>
      <c r="CU553">
        <f t="shared" si="437"/>
        <v>89.459187712000116</v>
      </c>
      <c r="DD553">
        <f t="shared" si="438"/>
        <v>0.70134891782658659</v>
      </c>
      <c r="DE553">
        <f t="shared" si="439"/>
        <v>1.7991399588289165</v>
      </c>
      <c r="DF553">
        <f t="shared" si="440"/>
        <v>-4.2426126253721623</v>
      </c>
      <c r="DG553">
        <f t="shared" si="441"/>
        <v>-29.108766009600032</v>
      </c>
      <c r="DH553">
        <f t="shared" si="442"/>
        <v>180.84289920000003</v>
      </c>
      <c r="DQ553">
        <f t="shared" si="443"/>
        <v>0.66414167185893569</v>
      </c>
      <c r="DR553">
        <f t="shared" si="444"/>
        <v>1.9247183195168414</v>
      </c>
      <c r="DS553">
        <f t="shared" si="445"/>
        <v>-3.5662886844748662</v>
      </c>
      <c r="DT553">
        <f t="shared" si="446"/>
        <v>-36.951011932800071</v>
      </c>
      <c r="DU553">
        <f t="shared" si="447"/>
        <v>157.2361056000002</v>
      </c>
    </row>
    <row r="554" spans="1:125">
      <c r="A554">
        <v>0.54900000000000004</v>
      </c>
      <c r="B554">
        <f t="shared" si="400"/>
        <v>0.5912884498514942</v>
      </c>
      <c r="C554">
        <f t="shared" si="401"/>
        <v>1.8391579440299992</v>
      </c>
      <c r="D554">
        <f t="shared" si="402"/>
        <v>-1.4558821199999947</v>
      </c>
      <c r="E554">
        <f t="shared" si="403"/>
        <v>-29.135640000000009</v>
      </c>
      <c r="F554">
        <f t="shared" si="404"/>
        <v>35.28000000000003</v>
      </c>
      <c r="N554">
        <f t="shared" si="405"/>
        <v>0.59575111179577611</v>
      </c>
      <c r="O554">
        <f t="shared" si="406"/>
        <v>1.924933695718438</v>
      </c>
      <c r="P554">
        <f t="shared" si="407"/>
        <v>-1.7761148937627489</v>
      </c>
      <c r="Q554">
        <f t="shared" si="408"/>
        <v>-35.244633649259924</v>
      </c>
      <c r="R554">
        <f t="shared" si="409"/>
        <v>61.14704904000007</v>
      </c>
      <c r="AC554">
        <f t="shared" si="410"/>
        <v>0.61905508040442914</v>
      </c>
      <c r="AD554">
        <f t="shared" si="411"/>
        <v>2.3677513601620461</v>
      </c>
      <c r="AE554">
        <f t="shared" si="412"/>
        <v>-3.7486360331969308</v>
      </c>
      <c r="AF554">
        <f t="shared" si="448"/>
        <v>-72.051631418287229</v>
      </c>
      <c r="AG554">
        <f t="shared" si="449"/>
        <v>268.99552996071543</v>
      </c>
      <c r="AQ554">
        <f t="shared" si="413"/>
        <v>0.57145439676579601</v>
      </c>
      <c r="AR554">
        <f t="shared" si="414"/>
        <v>1.4579323809702656</v>
      </c>
      <c r="AS554">
        <f t="shared" si="415"/>
        <v>-3.2625347721079834E-2</v>
      </c>
      <c r="AT554">
        <f t="shared" si="416"/>
        <v>-1.9845571144002747</v>
      </c>
      <c r="AU554">
        <f t="shared" si="417"/>
        <v>-79.684662399999524</v>
      </c>
      <c r="BD554">
        <f t="shared" si="418"/>
        <v>0.84576643453138856</v>
      </c>
      <c r="BE554">
        <f t="shared" si="419"/>
        <v>1.3093029774077549</v>
      </c>
      <c r="BF554">
        <f t="shared" si="420"/>
        <v>-6.8426692061180567</v>
      </c>
      <c r="BG554">
        <f t="shared" si="421"/>
        <v>1.324781223150012</v>
      </c>
      <c r="BH554">
        <f t="shared" si="422"/>
        <v>270.4860774000008</v>
      </c>
      <c r="BQ554">
        <f t="shared" si="423"/>
        <v>0.53324728111187314</v>
      </c>
      <c r="BR554">
        <f t="shared" si="424"/>
        <v>2.0788413752961077</v>
      </c>
      <c r="BS554">
        <f t="shared" si="425"/>
        <v>-0.50947631567391483</v>
      </c>
      <c r="BT554">
        <f t="shared" si="426"/>
        <v>-44.386987367362451</v>
      </c>
      <c r="BU554">
        <f t="shared" si="427"/>
        <v>8.8122919500001444</v>
      </c>
      <c r="CD554">
        <f t="shared" si="428"/>
        <v>0.60616398966576734</v>
      </c>
      <c r="CE554">
        <f t="shared" si="429"/>
        <v>2.1250771163247943</v>
      </c>
      <c r="CF554">
        <f t="shared" si="430"/>
        <v>-2.5233246992091622</v>
      </c>
      <c r="CG554">
        <f t="shared" si="431"/>
        <v>-49.49895216419975</v>
      </c>
      <c r="CH554">
        <f t="shared" si="432"/>
        <v>121.50349679999999</v>
      </c>
      <c r="CQ554">
        <f t="shared" si="433"/>
        <v>0.63769203854015588</v>
      </c>
      <c r="CR554">
        <f t="shared" si="434"/>
        <v>1.7948521877604093</v>
      </c>
      <c r="CS554">
        <f t="shared" si="435"/>
        <v>-2.5623844425514273</v>
      </c>
      <c r="CT554">
        <f t="shared" si="436"/>
        <v>-27.236736247615994</v>
      </c>
      <c r="CU554">
        <f t="shared" si="437"/>
        <v>90.133436330666768</v>
      </c>
      <c r="DD554">
        <f t="shared" si="438"/>
        <v>0.70314593163518557</v>
      </c>
      <c r="DE554">
        <f t="shared" si="439"/>
        <v>1.7948828220012296</v>
      </c>
      <c r="DF554">
        <f t="shared" si="440"/>
        <v>-4.271630809148494</v>
      </c>
      <c r="DG554">
        <f t="shared" si="441"/>
        <v>-28.927441031224973</v>
      </c>
      <c r="DH554">
        <f t="shared" si="442"/>
        <v>181.80596990000004</v>
      </c>
      <c r="DQ554">
        <f t="shared" si="443"/>
        <v>0.66606460088217267</v>
      </c>
      <c r="DR554">
        <f t="shared" si="444"/>
        <v>1.9211335815955355</v>
      </c>
      <c r="DS554">
        <f t="shared" si="445"/>
        <v>-3.6031608259364063</v>
      </c>
      <c r="DT554">
        <f t="shared" si="446"/>
        <v>-36.793018817362452</v>
      </c>
      <c r="DU554">
        <f t="shared" si="447"/>
        <v>158.74914194999974</v>
      </c>
    </row>
    <row r="555" spans="1:125">
      <c r="A555">
        <v>0.55000000000000004</v>
      </c>
      <c r="B555">
        <f t="shared" si="400"/>
        <v>0.59312687500000028</v>
      </c>
      <c r="C555">
        <f t="shared" si="401"/>
        <v>1.8376874999999981</v>
      </c>
      <c r="D555">
        <f t="shared" si="402"/>
        <v>-1.485000000000003</v>
      </c>
      <c r="E555">
        <f t="shared" si="403"/>
        <v>-29.100000000000009</v>
      </c>
      <c r="F555">
        <f t="shared" si="404"/>
        <v>36.000000000000057</v>
      </c>
      <c r="N555">
        <f t="shared" si="405"/>
        <v>0.59767515156250028</v>
      </c>
      <c r="O555">
        <f t="shared" si="406"/>
        <v>1.9231399687500002</v>
      </c>
      <c r="P555">
        <f t="shared" si="407"/>
        <v>-1.8113287500000119</v>
      </c>
      <c r="Q555">
        <f t="shared" si="408"/>
        <v>-35.182874999999967</v>
      </c>
      <c r="R555">
        <f t="shared" si="409"/>
        <v>62.370000000000346</v>
      </c>
      <c r="AC555">
        <f t="shared" si="410"/>
        <v>0.62142094544921911</v>
      </c>
      <c r="AD555">
        <f t="shared" si="411"/>
        <v>2.3639667433593825</v>
      </c>
      <c r="AE555">
        <f t="shared" si="412"/>
        <v>-3.8205523124999416</v>
      </c>
      <c r="AF555">
        <f t="shared" si="448"/>
        <v>-71.780073750001407</v>
      </c>
      <c r="AG555">
        <f t="shared" si="449"/>
        <v>274.11615000000893</v>
      </c>
      <c r="AQ555">
        <f t="shared" si="413"/>
        <v>0.5729123124999993</v>
      </c>
      <c r="AR555">
        <f t="shared" si="414"/>
        <v>1.4578987499999982</v>
      </c>
      <c r="AS555">
        <f t="shared" si="415"/>
        <v>-3.4650000000013392E-2</v>
      </c>
      <c r="AT555">
        <f t="shared" si="416"/>
        <v>-2.0649999999998272</v>
      </c>
      <c r="AU555">
        <f t="shared" si="417"/>
        <v>-81.200000000000728</v>
      </c>
      <c r="BD555">
        <f t="shared" si="418"/>
        <v>0.8470723164062508</v>
      </c>
      <c r="BE555">
        <f t="shared" si="419"/>
        <v>1.3024610156249858</v>
      </c>
      <c r="BF555">
        <f t="shared" si="420"/>
        <v>-6.8412093749999876</v>
      </c>
      <c r="BG555">
        <f t="shared" si="421"/>
        <v>1.594687500000191</v>
      </c>
      <c r="BH555">
        <f t="shared" si="422"/>
        <v>269.32499999999982</v>
      </c>
      <c r="BQ555">
        <f t="shared" si="423"/>
        <v>0.53532586035156271</v>
      </c>
      <c r="BR555">
        <f t="shared" si="424"/>
        <v>2.078309707031254</v>
      </c>
      <c r="BS555">
        <f t="shared" si="425"/>
        <v>-0.55385859375002866</v>
      </c>
      <c r="BT555">
        <f t="shared" si="426"/>
        <v>-44.377265624999978</v>
      </c>
      <c r="BU555">
        <f t="shared" si="427"/>
        <v>10.631249999999909</v>
      </c>
      <c r="CD555">
        <f t="shared" si="428"/>
        <v>0.6082877968749999</v>
      </c>
      <c r="CE555">
        <f t="shared" si="429"/>
        <v>2.1225290625000057</v>
      </c>
      <c r="CF555">
        <f t="shared" si="430"/>
        <v>-2.5727625000000458</v>
      </c>
      <c r="CG555">
        <f t="shared" si="431"/>
        <v>-49.376249999999857</v>
      </c>
      <c r="CH555">
        <f t="shared" si="432"/>
        <v>123.90000000000009</v>
      </c>
      <c r="CQ555">
        <f t="shared" si="433"/>
        <v>0.6394856050000004</v>
      </c>
      <c r="CR555">
        <f t="shared" si="434"/>
        <v>1.7922761999999983</v>
      </c>
      <c r="CS555">
        <f t="shared" si="435"/>
        <v>-2.5895759999999903</v>
      </c>
      <c r="CT555">
        <f t="shared" si="436"/>
        <v>-27.146266666666627</v>
      </c>
      <c r="CU555">
        <f t="shared" si="437"/>
        <v>90.80533333333338</v>
      </c>
      <c r="DD555">
        <f t="shared" si="438"/>
        <v>0.70493867382812492</v>
      </c>
      <c r="DE555">
        <f t="shared" si="439"/>
        <v>1.7905967578124984</v>
      </c>
      <c r="DF555">
        <f t="shared" si="440"/>
        <v>-4.3004671874999882</v>
      </c>
      <c r="DG555">
        <f t="shared" si="441"/>
        <v>-28.745156249999923</v>
      </c>
      <c r="DH555">
        <f t="shared" si="442"/>
        <v>182.76249999999993</v>
      </c>
      <c r="DQ555">
        <f t="shared" si="443"/>
        <v>0.66798392675781282</v>
      </c>
      <c r="DR555">
        <f t="shared" si="444"/>
        <v>1.9175120507812506</v>
      </c>
      <c r="DS555">
        <f t="shared" si="445"/>
        <v>-3.6398742187500019</v>
      </c>
      <c r="DT555">
        <f t="shared" si="446"/>
        <v>-36.633515625000001</v>
      </c>
      <c r="DU555">
        <f t="shared" si="447"/>
        <v>160.25624999999991</v>
      </c>
    </row>
    <row r="556" spans="1:125">
      <c r="A556">
        <v>0.55100000000000005</v>
      </c>
      <c r="B556">
        <f t="shared" si="400"/>
        <v>0.59496381515150609</v>
      </c>
      <c r="C556">
        <f t="shared" si="401"/>
        <v>1.8361879560299994</v>
      </c>
      <c r="D556">
        <f t="shared" si="402"/>
        <v>-1.5140818800000027</v>
      </c>
      <c r="E556">
        <f t="shared" si="403"/>
        <v>-29.063639999999992</v>
      </c>
      <c r="F556">
        <f t="shared" si="404"/>
        <v>36.720000000000027</v>
      </c>
      <c r="N556">
        <f t="shared" si="405"/>
        <v>0.59959738000567164</v>
      </c>
      <c r="O556">
        <f t="shared" si="406"/>
        <v>1.9213110590084119</v>
      </c>
      <c r="P556">
        <f t="shared" si="407"/>
        <v>-1.8464802363632522</v>
      </c>
      <c r="Q556">
        <f t="shared" si="408"/>
        <v>-35.119894153259978</v>
      </c>
      <c r="R556">
        <f t="shared" si="409"/>
        <v>63.591438959999891</v>
      </c>
      <c r="AC556">
        <f t="shared" si="410"/>
        <v>0.62378298996453918</v>
      </c>
      <c r="AD556">
        <f t="shared" si="411"/>
        <v>2.3601103469087557</v>
      </c>
      <c r="AE556">
        <f t="shared" si="412"/>
        <v>-3.8921944774988901</v>
      </c>
      <c r="AF556">
        <f t="shared" si="448"/>
        <v>-71.503406501867062</v>
      </c>
      <c r="AG556">
        <f t="shared" si="449"/>
        <v>279.2146193451299</v>
      </c>
      <c r="AQ556">
        <f t="shared" si="413"/>
        <v>0.57437019357743679</v>
      </c>
      <c r="AR556">
        <f t="shared" si="414"/>
        <v>1.4578630539037238</v>
      </c>
      <c r="AS556">
        <f t="shared" si="415"/>
        <v>-3.675585171889395E-2</v>
      </c>
      <c r="AT556">
        <f t="shared" si="416"/>
        <v>-2.1469548743999667</v>
      </c>
      <c r="AU556">
        <f t="shared" si="417"/>
        <v>-82.708617599999798</v>
      </c>
      <c r="BD556">
        <f t="shared" si="418"/>
        <v>0.84837135709417977</v>
      </c>
      <c r="BE556">
        <f t="shared" si="419"/>
        <v>1.2956206484326129</v>
      </c>
      <c r="BF556">
        <f t="shared" si="420"/>
        <v>-6.8394802196168172</v>
      </c>
      <c r="BG556">
        <f t="shared" si="421"/>
        <v>1.8634282831499149</v>
      </c>
      <c r="BH556">
        <f t="shared" si="422"/>
        <v>268.15510260000019</v>
      </c>
      <c r="BQ556">
        <f t="shared" si="423"/>
        <v>0.53740388573354447</v>
      </c>
      <c r="BR556">
        <f t="shared" si="424"/>
        <v>2.0777336616523616</v>
      </c>
      <c r="BS556">
        <f t="shared" si="425"/>
        <v>-0.59823024054984941</v>
      </c>
      <c r="BT556">
        <f t="shared" si="426"/>
        <v>-44.365724762362362</v>
      </c>
      <c r="BU556">
        <f t="shared" si="427"/>
        <v>12.450523050000356</v>
      </c>
      <c r="CD556">
        <f t="shared" si="428"/>
        <v>0.61040903133205826</v>
      </c>
      <c r="CE556">
        <f t="shared" si="429"/>
        <v>2.1199316326247044</v>
      </c>
      <c r="CF556">
        <f t="shared" si="430"/>
        <v>-2.6220764012108617</v>
      </c>
      <c r="CG556">
        <f t="shared" si="431"/>
        <v>-49.251153844199905</v>
      </c>
      <c r="CH556">
        <f t="shared" si="432"/>
        <v>126.29146319999973</v>
      </c>
      <c r="CQ556">
        <f t="shared" si="433"/>
        <v>0.64127658189141123</v>
      </c>
      <c r="CR556">
        <f t="shared" si="434"/>
        <v>1.7896730660288167</v>
      </c>
      <c r="CS556">
        <f t="shared" si="435"/>
        <v>-2.6166767523114944</v>
      </c>
      <c r="CT556">
        <f t="shared" si="436"/>
        <v>-27.055126366015969</v>
      </c>
      <c r="CU556">
        <f t="shared" si="437"/>
        <v>91.474875136000009</v>
      </c>
      <c r="DD556">
        <f t="shared" si="438"/>
        <v>0.70672711556910728</v>
      </c>
      <c r="DE556">
        <f t="shared" si="439"/>
        <v>1.7862819485469548</v>
      </c>
      <c r="DF556">
        <f t="shared" si="440"/>
        <v>-4.3291208038990021</v>
      </c>
      <c r="DG556">
        <f t="shared" si="441"/>
        <v>-28.561918221224971</v>
      </c>
      <c r="DH556">
        <f t="shared" si="442"/>
        <v>183.71246010000016</v>
      </c>
      <c r="DQ556">
        <f t="shared" si="443"/>
        <v>0.66989961277258847</v>
      </c>
      <c r="DR556">
        <f t="shared" si="444"/>
        <v>1.9138538865766845</v>
      </c>
      <c r="DS556">
        <f t="shared" si="445"/>
        <v>-3.6764273558123612</v>
      </c>
      <c r="DT556">
        <f t="shared" si="446"/>
        <v>-36.472508312362521</v>
      </c>
      <c r="DU556">
        <f t="shared" si="447"/>
        <v>161.75737304999984</v>
      </c>
    </row>
    <row r="557" spans="1:125">
      <c r="A557">
        <v>0.55200000000000005</v>
      </c>
      <c r="B557">
        <f t="shared" si="400"/>
        <v>0.59679924122419181</v>
      </c>
      <c r="C557">
        <f t="shared" si="401"/>
        <v>1.8346593484800007</v>
      </c>
      <c r="D557">
        <f t="shared" si="402"/>
        <v>-1.5431270399999981</v>
      </c>
      <c r="E557">
        <f t="shared" si="403"/>
        <v>-29.026560000000018</v>
      </c>
      <c r="F557">
        <f t="shared" si="404"/>
        <v>37.440000000000055</v>
      </c>
      <c r="N557">
        <f t="shared" si="405"/>
        <v>0.60151776197390572</v>
      </c>
      <c r="O557">
        <f t="shared" si="406"/>
        <v>1.9194470294743933</v>
      </c>
      <c r="P557">
        <f t="shared" si="407"/>
        <v>-1.881568131416067</v>
      </c>
      <c r="Q557">
        <f t="shared" si="408"/>
        <v>-35.055692636159975</v>
      </c>
      <c r="R557">
        <f t="shared" si="409"/>
        <v>64.811335679999843</v>
      </c>
      <c r="AC557">
        <f t="shared" si="410"/>
        <v>0.62614114230865259</v>
      </c>
      <c r="AD557">
        <f t="shared" si="411"/>
        <v>2.3561824474755397</v>
      </c>
      <c r="AE557">
        <f t="shared" si="412"/>
        <v>-3.9635574297593195</v>
      </c>
      <c r="AF557">
        <f t="shared" si="448"/>
        <v>-71.221652035291186</v>
      </c>
      <c r="AG557">
        <f t="shared" si="449"/>
        <v>284.29051678948417</v>
      </c>
      <c r="AQ557">
        <f t="shared" si="413"/>
        <v>0.57582803789212988</v>
      </c>
      <c r="AR557">
        <f t="shared" si="414"/>
        <v>1.4578252107271288</v>
      </c>
      <c r="AS557">
        <f t="shared" si="415"/>
        <v>-3.8944411484152397E-2</v>
      </c>
      <c r="AT557">
        <f t="shared" si="416"/>
        <v>-2.2304149504000179</v>
      </c>
      <c r="AU557">
        <f t="shared" si="417"/>
        <v>-84.210380799998802</v>
      </c>
      <c r="BD557">
        <f t="shared" si="418"/>
        <v>0.84966355832423734</v>
      </c>
      <c r="BE557">
        <f t="shared" si="419"/>
        <v>1.2887821445706553</v>
      </c>
      <c r="BF557">
        <f t="shared" si="420"/>
        <v>-6.8374829098598298</v>
      </c>
      <c r="BG557">
        <f t="shared" si="421"/>
        <v>2.130994790399825</v>
      </c>
      <c r="BH557">
        <f t="shared" si="422"/>
        <v>266.97646080000141</v>
      </c>
      <c r="BQ557">
        <f t="shared" si="423"/>
        <v>0.53948131288632284</v>
      </c>
      <c r="BR557">
        <f t="shared" si="424"/>
        <v>2.0771132507003274</v>
      </c>
      <c r="BS557">
        <f t="shared" si="425"/>
        <v>-0.64258943680511749</v>
      </c>
      <c r="BT557">
        <f t="shared" si="426"/>
        <v>-44.352364492800149</v>
      </c>
      <c r="BU557">
        <f t="shared" si="427"/>
        <v>14.27005440000039</v>
      </c>
      <c r="CD557">
        <f t="shared" si="428"/>
        <v>0.61252764372323787</v>
      </c>
      <c r="CE557">
        <f t="shared" si="429"/>
        <v>2.1172849517946424</v>
      </c>
      <c r="CF557">
        <f t="shared" si="430"/>
        <v>-2.6712640113868531</v>
      </c>
      <c r="CG557">
        <f t="shared" si="431"/>
        <v>-49.123668787199961</v>
      </c>
      <c r="CH557">
        <f t="shared" si="432"/>
        <v>128.67778559999942</v>
      </c>
      <c r="CQ557">
        <f t="shared" si="433"/>
        <v>0.64306494211369325</v>
      </c>
      <c r="CR557">
        <f t="shared" si="434"/>
        <v>1.7870428769869642</v>
      </c>
      <c r="CS557">
        <f t="shared" si="435"/>
        <v>-2.6436860299444014</v>
      </c>
      <c r="CT557">
        <f t="shared" si="436"/>
        <v>-26.963317702656017</v>
      </c>
      <c r="CU557">
        <f t="shared" si="437"/>
        <v>92.142058154666799</v>
      </c>
      <c r="DD557">
        <f t="shared" si="438"/>
        <v>0.708511228204595</v>
      </c>
      <c r="DE557">
        <f t="shared" si="439"/>
        <v>1.7819385774420775</v>
      </c>
      <c r="DF557">
        <f t="shared" si="440"/>
        <v>-4.3575907083878427</v>
      </c>
      <c r="DG557">
        <f t="shared" si="441"/>
        <v>-28.377733529600036</v>
      </c>
      <c r="DH557">
        <f t="shared" si="442"/>
        <v>184.65582080000001</v>
      </c>
      <c r="DQ557">
        <f t="shared" si="443"/>
        <v>0.67181162237348802</v>
      </c>
      <c r="DR557">
        <f t="shared" si="444"/>
        <v>1.9101592499886491</v>
      </c>
      <c r="DS557">
        <f t="shared" si="445"/>
        <v>-3.7128187360051115</v>
      </c>
      <c r="DT557">
        <f t="shared" si="446"/>
        <v>-36.310002892799986</v>
      </c>
      <c r="DU557">
        <f t="shared" si="447"/>
        <v>163.25245439999981</v>
      </c>
    </row>
    <row r="558" spans="1:125">
      <c r="A558">
        <v>0.55300000000000005</v>
      </c>
      <c r="B558">
        <f t="shared" si="400"/>
        <v>0.598633124172958</v>
      </c>
      <c r="C558">
        <f t="shared" si="401"/>
        <v>1.8331017144300015</v>
      </c>
      <c r="D558">
        <f t="shared" si="402"/>
        <v>-1.5721347600000044</v>
      </c>
      <c r="E558">
        <f t="shared" si="403"/>
        <v>-28.988759999999999</v>
      </c>
      <c r="F558">
        <f t="shared" si="404"/>
        <v>38.160000000000025</v>
      </c>
      <c r="N558">
        <f t="shared" si="405"/>
        <v>0.60343626237940962</v>
      </c>
      <c r="O558">
        <f t="shared" si="406"/>
        <v>1.9175479443493322</v>
      </c>
      <c r="P558">
        <f t="shared" si="407"/>
        <v>-1.9165912152642388</v>
      </c>
      <c r="Q558">
        <f t="shared" si="408"/>
        <v>-34.990272006060025</v>
      </c>
      <c r="R558">
        <f t="shared" si="409"/>
        <v>66.029659920000199</v>
      </c>
      <c r="AC558">
        <f t="shared" si="410"/>
        <v>0.62849533111902489</v>
      </c>
      <c r="AD558">
        <f t="shared" si="411"/>
        <v>2.3521833268123435</v>
      </c>
      <c r="AE558">
        <f t="shared" si="412"/>
        <v>-4.0346360934195218</v>
      </c>
      <c r="AF558">
        <f t="shared" si="448"/>
        <v>-70.934833132239874</v>
      </c>
      <c r="AG558">
        <f t="shared" si="449"/>
        <v>289.34342242195817</v>
      </c>
      <c r="AQ558">
        <f t="shared" si="413"/>
        <v>0.57728584325539478</v>
      </c>
      <c r="AR558">
        <f t="shared" si="414"/>
        <v>1.4577851370107329</v>
      </c>
      <c r="AS558">
        <f t="shared" si="415"/>
        <v>-4.1217181047819906E-2</v>
      </c>
      <c r="AT558">
        <f t="shared" si="416"/>
        <v>-2.3153733063998061</v>
      </c>
      <c r="AU558">
        <f t="shared" si="417"/>
        <v>-85.705155200000263</v>
      </c>
      <c r="BD558">
        <f t="shared" si="418"/>
        <v>0.85094892209363349</v>
      </c>
      <c r="BE558">
        <f t="shared" si="419"/>
        <v>1.2819457716049025</v>
      </c>
      <c r="BF558">
        <f t="shared" si="420"/>
        <v>-6.8352186243644653</v>
      </c>
      <c r="BG558">
        <f t="shared" si="421"/>
        <v>2.3973783151500925</v>
      </c>
      <c r="BH558">
        <f t="shared" si="422"/>
        <v>265.78915019999977</v>
      </c>
      <c r="BQ558">
        <f t="shared" si="423"/>
        <v>0.54155809745085337</v>
      </c>
      <c r="BR558">
        <f t="shared" si="424"/>
        <v>2.0764484875354392</v>
      </c>
      <c r="BS558">
        <f t="shared" si="425"/>
        <v>-0.68693436298919863</v>
      </c>
      <c r="BT558">
        <f t="shared" si="426"/>
        <v>-44.337184586362554</v>
      </c>
      <c r="BU558">
        <f t="shared" si="427"/>
        <v>16.089787350000279</v>
      </c>
      <c r="CD558">
        <f t="shared" si="428"/>
        <v>0.61464358486113013</v>
      </c>
      <c r="CE558">
        <f t="shared" si="429"/>
        <v>2.1145891474944403</v>
      </c>
      <c r="CF558">
        <f t="shared" si="430"/>
        <v>-2.7203229442141037</v>
      </c>
      <c r="CG558">
        <f t="shared" si="431"/>
        <v>-48.993800020200069</v>
      </c>
      <c r="CH558">
        <f t="shared" si="432"/>
        <v>131.05886639999972</v>
      </c>
      <c r="CQ558">
        <f t="shared" si="433"/>
        <v>0.64485065865762392</v>
      </c>
      <c r="CR558">
        <f t="shared" si="434"/>
        <v>1.7843857246829078</v>
      </c>
      <c r="CS558">
        <f t="shared" si="435"/>
        <v>-2.6706031657160532</v>
      </c>
      <c r="CT558">
        <f t="shared" si="436"/>
        <v>-26.870843037162636</v>
      </c>
      <c r="CU558">
        <f t="shared" si="437"/>
        <v>92.806878805333454</v>
      </c>
      <c r="DD558">
        <f t="shared" si="438"/>
        <v>0.71029098326476259</v>
      </c>
      <c r="DE558">
        <f t="shared" si="439"/>
        <v>1.7775668286820079</v>
      </c>
      <c r="DF558">
        <f t="shared" si="440"/>
        <v>-4.38587595760829</v>
      </c>
      <c r="DG558">
        <f t="shared" si="441"/>
        <v>-28.192608789224948</v>
      </c>
      <c r="DH558">
        <f t="shared" si="442"/>
        <v>185.59255270000006</v>
      </c>
      <c r="DQ558">
        <f t="shared" si="443"/>
        <v>0.67371991916925622</v>
      </c>
      <c r="DR558">
        <f t="shared" si="444"/>
        <v>1.9064283035220577</v>
      </c>
      <c r="DS558">
        <f t="shared" si="445"/>
        <v>-3.7490468642516888</v>
      </c>
      <c r="DT558">
        <f t="shared" si="446"/>
        <v>-36.146005436362515</v>
      </c>
      <c r="DU558">
        <f t="shared" si="447"/>
        <v>164.74143735000007</v>
      </c>
    </row>
    <row r="559" spans="1:125">
      <c r="A559">
        <v>0.55400000000000005</v>
      </c>
      <c r="B559">
        <f t="shared" si="400"/>
        <v>0.60046543499014393</v>
      </c>
      <c r="C559">
        <f t="shared" si="401"/>
        <v>1.8315150916800005</v>
      </c>
      <c r="D559">
        <f t="shared" si="402"/>
        <v>-1.6011043200000081</v>
      </c>
      <c r="E559">
        <f t="shared" si="403"/>
        <v>-28.950239999999994</v>
      </c>
      <c r="F559">
        <f t="shared" si="404"/>
        <v>38.880000000000052</v>
      </c>
      <c r="N559">
        <f t="shared" si="405"/>
        <v>0.60535284619920082</v>
      </c>
      <c r="O559">
        <f t="shared" si="406"/>
        <v>1.9156138690537245</v>
      </c>
      <c r="P559">
        <f t="shared" si="407"/>
        <v>-1.9515482695860502</v>
      </c>
      <c r="Q559">
        <f t="shared" si="408"/>
        <v>-34.923633850560066</v>
      </c>
      <c r="R559">
        <f t="shared" si="409"/>
        <v>67.24638144000005</v>
      </c>
      <c r="AC559">
        <f t="shared" si="410"/>
        <v>0.63084548531741613</v>
      </c>
      <c r="AD559">
        <f t="shared" si="411"/>
        <v>2.3481132717361408</v>
      </c>
      <c r="AE559">
        <f t="shared" si="412"/>
        <v>-4.1054254156078542</v>
      </c>
      <c r="AF559">
        <f t="shared" si="448"/>
        <v>-70.642972993928765</v>
      </c>
      <c r="AG559">
        <f t="shared" si="449"/>
        <v>294.37291765227747</v>
      </c>
      <c r="AQ559">
        <f t="shared" si="413"/>
        <v>0.5787436073943345</v>
      </c>
      <c r="AR559">
        <f t="shared" si="414"/>
        <v>1.4577427477967815</v>
      </c>
      <c r="AS559">
        <f t="shared" si="415"/>
        <v>-4.3575655173228256E-2</v>
      </c>
      <c r="AT559">
        <f t="shared" si="416"/>
        <v>-2.4018228864000548</v>
      </c>
      <c r="AU559">
        <f t="shared" si="417"/>
        <v>-87.192806400000791</v>
      </c>
      <c r="BD559">
        <f t="shared" si="418"/>
        <v>0.85222745066655314</v>
      </c>
      <c r="BE559">
        <f t="shared" si="419"/>
        <v>1.275111795918165</v>
      </c>
      <c r="BF559">
        <f t="shared" si="420"/>
        <v>-6.8326885504349377</v>
      </c>
      <c r="BG559">
        <f t="shared" si="421"/>
        <v>2.6625702264000211</v>
      </c>
      <c r="BH559">
        <f t="shared" si="422"/>
        <v>264.59324640000023</v>
      </c>
      <c r="BQ559">
        <f t="shared" si="423"/>
        <v>0.54363419508236233</v>
      </c>
      <c r="BR559">
        <f t="shared" si="424"/>
        <v>2.075739387337614</v>
      </c>
      <c r="BS559">
        <f t="shared" si="425"/>
        <v>-0.73126319937382434</v>
      </c>
      <c r="BT559">
        <f t="shared" si="426"/>
        <v>-44.320184869800158</v>
      </c>
      <c r="BU559">
        <f t="shared" si="427"/>
        <v>17.909665200000745</v>
      </c>
      <c r="CD559">
        <f t="shared" si="428"/>
        <v>0.61675680568700064</v>
      </c>
      <c r="CE559">
        <f t="shared" si="429"/>
        <v>2.1118443495924151</v>
      </c>
      <c r="CF559">
        <f t="shared" si="430"/>
        <v>-2.769250818620165</v>
      </c>
      <c r="CG559">
        <f t="shared" si="431"/>
        <v>-48.861552835200087</v>
      </c>
      <c r="CH559">
        <f t="shared" si="432"/>
        <v>133.43460480000022</v>
      </c>
      <c r="CQ559">
        <f t="shared" si="433"/>
        <v>0.64663370460612246</v>
      </c>
      <c r="CR559">
        <f t="shared" si="434"/>
        <v>1.7817017015911201</v>
      </c>
      <c r="CS559">
        <f t="shared" si="435"/>
        <v>-2.697427494806043</v>
      </c>
      <c r="CT559">
        <f t="shared" si="436"/>
        <v>-26.777704733695966</v>
      </c>
      <c r="CU559">
        <f t="shared" si="437"/>
        <v>93.469333504000076</v>
      </c>
      <c r="DD559">
        <f t="shared" si="438"/>
        <v>0.7120663524644385</v>
      </c>
      <c r="DE559">
        <f t="shared" si="439"/>
        <v>1.7731668873909354</v>
      </c>
      <c r="DF559">
        <f t="shared" si="440"/>
        <v>-4.4139756148308855</v>
      </c>
      <c r="DG559">
        <f t="shared" si="441"/>
        <v>-28.006550643600008</v>
      </c>
      <c r="DH559">
        <f t="shared" si="442"/>
        <v>186.52262640000015</v>
      </c>
      <c r="DQ559">
        <f t="shared" si="443"/>
        <v>0.6756244669318886</v>
      </c>
      <c r="DR559">
        <f t="shared" si="444"/>
        <v>1.9026612111738546</v>
      </c>
      <c r="DS559">
        <f t="shared" si="445"/>
        <v>-3.7851102515738226</v>
      </c>
      <c r="DT559">
        <f t="shared" si="446"/>
        <v>-35.980522069800003</v>
      </c>
      <c r="DU559">
        <f t="shared" si="447"/>
        <v>166.22426519999999</v>
      </c>
    </row>
    <row r="560" spans="1:125">
      <c r="A560">
        <v>0.55500000000000005</v>
      </c>
      <c r="B560">
        <f t="shared" si="400"/>
        <v>0.60229614470625004</v>
      </c>
      <c r="C560">
        <f t="shared" si="401"/>
        <v>1.8298995187500005</v>
      </c>
      <c r="D560">
        <f t="shared" si="402"/>
        <v>-1.630035000000003</v>
      </c>
      <c r="E560">
        <f t="shared" si="403"/>
        <v>-28.910999999999987</v>
      </c>
      <c r="F560">
        <f t="shared" si="404"/>
        <v>39.600000000000023</v>
      </c>
      <c r="N560">
        <f t="shared" si="405"/>
        <v>0.60726747847632623</v>
      </c>
      <c r="O560">
        <f t="shared" si="406"/>
        <v>1.9136448702255953</v>
      </c>
      <c r="P560">
        <f t="shared" si="407"/>
        <v>-1.9864380776625055</v>
      </c>
      <c r="Q560">
        <f t="shared" si="408"/>
        <v>-34.855779787500012</v>
      </c>
      <c r="R560">
        <f t="shared" si="409"/>
        <v>68.461470000000077</v>
      </c>
      <c r="AC560">
        <f t="shared" si="410"/>
        <v>0.63319153411492413</v>
      </c>
      <c r="AD560">
        <f t="shared" si="411"/>
        <v>2.3439725741050506</v>
      </c>
      <c r="AE560">
        <f t="shared" si="412"/>
        <v>-4.1759203668640197</v>
      </c>
      <c r="AF560">
        <f t="shared" si="448"/>
        <v>-70.346095239499846</v>
      </c>
      <c r="AG560">
        <f t="shared" si="449"/>
        <v>299.37858523650175</v>
      </c>
      <c r="AQ560">
        <f t="shared" si="413"/>
        <v>0.58020132795035639</v>
      </c>
      <c r="AR560">
        <f t="shared" si="414"/>
        <v>1.4576979566362507</v>
      </c>
      <c r="AS560">
        <f t="shared" si="415"/>
        <v>-4.6021321500006707E-2</v>
      </c>
      <c r="AT560">
        <f t="shared" si="416"/>
        <v>-2.4897565000001123</v>
      </c>
      <c r="AU560">
        <f t="shared" si="417"/>
        <v>-88.673200000000179</v>
      </c>
      <c r="BD560">
        <f t="shared" si="418"/>
        <v>0.85349914657297499</v>
      </c>
      <c r="BE560">
        <f t="shared" si="419"/>
        <v>1.2682804827016381</v>
      </c>
      <c r="BF560">
        <f t="shared" si="420"/>
        <v>-6.8298938839687722</v>
      </c>
      <c r="BG560">
        <f t="shared" si="421"/>
        <v>2.9265619687499225</v>
      </c>
      <c r="BH560">
        <f t="shared" si="422"/>
        <v>263.38882499999954</v>
      </c>
      <c r="BQ560">
        <f t="shared" si="423"/>
        <v>0.54570956145216409</v>
      </c>
      <c r="BR560">
        <f t="shared" si="424"/>
        <v>2.0749859671065836</v>
      </c>
      <c r="BS560">
        <f t="shared" si="425"/>
        <v>-0.775574126085953</v>
      </c>
      <c r="BT560">
        <f t="shared" si="426"/>
        <v>-44.301365226562524</v>
      </c>
      <c r="BU560">
        <f t="shared" si="427"/>
        <v>19.729631250000239</v>
      </c>
      <c r="CD560">
        <f t="shared" si="428"/>
        <v>0.61886725727317027</v>
      </c>
      <c r="CE560">
        <f t="shared" si="429"/>
        <v>2.1090506903353141</v>
      </c>
      <c r="CF560">
        <f t="shared" si="430"/>
        <v>-2.8180452588750029</v>
      </c>
      <c r="CG560">
        <f t="shared" si="431"/>
        <v>-48.726932624999847</v>
      </c>
      <c r="CH560">
        <f t="shared" si="432"/>
        <v>135.80490000000009</v>
      </c>
      <c r="CQ560">
        <f t="shared" si="433"/>
        <v>0.64841405313491562</v>
      </c>
      <c r="CR560">
        <f t="shared" si="434"/>
        <v>1.7789909008497009</v>
      </c>
      <c r="CS560">
        <f t="shared" si="435"/>
        <v>-2.7241583547599868</v>
      </c>
      <c r="CT560">
        <f t="shared" si="436"/>
        <v>-26.683905159999942</v>
      </c>
      <c r="CU560">
        <f t="shared" si="437"/>
        <v>94.129418666666737</v>
      </c>
      <c r="DD560">
        <f t="shared" si="438"/>
        <v>0.71383730770404286</v>
      </c>
      <c r="DE560">
        <f t="shared" si="439"/>
        <v>1.7687389396264444</v>
      </c>
      <c r="DF560">
        <f t="shared" si="440"/>
        <v>-4.4418887499843756</v>
      </c>
      <c r="DG560">
        <f t="shared" si="441"/>
        <v>-27.819565765624972</v>
      </c>
      <c r="DH560">
        <f t="shared" si="442"/>
        <v>187.44601250000017</v>
      </c>
      <c r="DQ560">
        <f t="shared" si="443"/>
        <v>0.67752522959812111</v>
      </c>
      <c r="DR560">
        <f t="shared" si="444"/>
        <v>1.8988581384268941</v>
      </c>
      <c r="DS560">
        <f t="shared" si="445"/>
        <v>-3.8210074151484257</v>
      </c>
      <c r="DT560">
        <f t="shared" si="446"/>
        <v>-35.813558976562462</v>
      </c>
      <c r="DU560">
        <f t="shared" si="447"/>
        <v>167.70088125000029</v>
      </c>
    </row>
    <row r="561" spans="1:125">
      <c r="A561">
        <v>0.55600000000000005</v>
      </c>
      <c r="B561">
        <f t="shared" si="400"/>
        <v>0.60412522439065586</v>
      </c>
      <c r="C561">
        <f t="shared" si="401"/>
        <v>1.8282550348799989</v>
      </c>
      <c r="D561">
        <f t="shared" si="402"/>
        <v>-1.6589260800000076</v>
      </c>
      <c r="E561">
        <f t="shared" si="403"/>
        <v>-28.871039999999994</v>
      </c>
      <c r="F561">
        <f t="shared" si="404"/>
        <v>40.32000000000005</v>
      </c>
      <c r="N561">
        <f t="shared" si="405"/>
        <v>0.60918012432107904</v>
      </c>
      <c r="O561">
        <f t="shared" si="406"/>
        <v>1.9116410157188637</v>
      </c>
      <c r="P561">
        <f t="shared" si="407"/>
        <v>-2.021259424407555</v>
      </c>
      <c r="Q561">
        <f t="shared" si="408"/>
        <v>-34.786711464959978</v>
      </c>
      <c r="R561">
        <f t="shared" si="409"/>
        <v>69.674895360000278</v>
      </c>
      <c r="AC561">
        <f t="shared" si="410"/>
        <v>0.63553340701701266</v>
      </c>
      <c r="AD561">
        <f t="shared" si="411"/>
        <v>2.3397615307948376</v>
      </c>
      <c r="AE561">
        <f t="shared" si="412"/>
        <v>-4.2461159415552459</v>
      </c>
      <c r="AF561">
        <f t="shared" si="448"/>
        <v>-70.044223904644468</v>
      </c>
      <c r="AG561">
        <f t="shared" si="449"/>
        <v>304.36000930234331</v>
      </c>
      <c r="AQ561">
        <f t="shared" si="413"/>
        <v>0.58165900247766578</v>
      </c>
      <c r="AR561">
        <f t="shared" si="414"/>
        <v>1.4576506755961596</v>
      </c>
      <c r="AS561">
        <f t="shared" si="415"/>
        <v>-4.8555660410904977E-2</v>
      </c>
      <c r="AT561">
        <f t="shared" si="416"/>
        <v>-2.5791668223996567</v>
      </c>
      <c r="AU561">
        <f t="shared" si="417"/>
        <v>-90.146201599999586</v>
      </c>
      <c r="BD561">
        <f t="shared" si="418"/>
        <v>0.85476401260745871</v>
      </c>
      <c r="BE561">
        <f t="shared" si="419"/>
        <v>1.26145209594636</v>
      </c>
      <c r="BF561">
        <f t="shared" si="420"/>
        <v>-6.8268358293811247</v>
      </c>
      <c r="BG561">
        <f t="shared" si="421"/>
        <v>3.1893450624000934</v>
      </c>
      <c r="BH561">
        <f t="shared" si="422"/>
        <v>262.17596159999994</v>
      </c>
      <c r="BQ561">
        <f t="shared" si="423"/>
        <v>0.54778415224948418</v>
      </c>
      <c r="BR561">
        <f t="shared" si="424"/>
        <v>2.0741882456619885</v>
      </c>
      <c r="BS561">
        <f t="shared" si="425"/>
        <v>-0.81986532316417637</v>
      </c>
      <c r="BT561">
        <f t="shared" si="426"/>
        <v>-44.280725596800067</v>
      </c>
      <c r="BU561">
        <f t="shared" si="427"/>
        <v>21.549628800000619</v>
      </c>
      <c r="CD561">
        <f t="shared" si="428"/>
        <v>0.62097489082539958</v>
      </c>
      <c r="CE561">
        <f t="shared" si="429"/>
        <v>2.1062083043428768</v>
      </c>
      <c r="CF561">
        <f t="shared" si="430"/>
        <v>-2.8667038946918524</v>
      </c>
      <c r="CG561">
        <f t="shared" si="431"/>
        <v>-48.589944883199905</v>
      </c>
      <c r="CH561">
        <f t="shared" si="432"/>
        <v>138.16965120000032</v>
      </c>
      <c r="CQ561">
        <f t="shared" si="433"/>
        <v>0.65019167751319817</v>
      </c>
      <c r="CR561">
        <f t="shared" si="434"/>
        <v>1.7762534162580308</v>
      </c>
      <c r="CS561">
        <f t="shared" si="435"/>
        <v>-2.7507950854930403</v>
      </c>
      <c r="CT561">
        <f t="shared" si="436"/>
        <v>-26.589446687402635</v>
      </c>
      <c r="CU561">
        <f t="shared" si="437"/>
        <v>94.787130709333354</v>
      </c>
      <c r="DD561">
        <f t="shared" si="438"/>
        <v>0.71560382107051801</v>
      </c>
      <c r="DE561">
        <f t="shared" si="439"/>
        <v>1.7642831723728589</v>
      </c>
      <c r="DF561">
        <f t="shared" si="440"/>
        <v>-4.4696144396851185</v>
      </c>
      <c r="DG561">
        <f t="shared" si="441"/>
        <v>-27.63166085759994</v>
      </c>
      <c r="DH561">
        <f t="shared" si="442"/>
        <v>188.36268160000009</v>
      </c>
      <c r="DQ561">
        <f t="shared" si="443"/>
        <v>0.67942217127091387</v>
      </c>
      <c r="DR561">
        <f t="shared" si="444"/>
        <v>1.8950192522437477</v>
      </c>
      <c r="DS561">
        <f t="shared" si="445"/>
        <v>-3.8567368783641705</v>
      </c>
      <c r="DT561">
        <f t="shared" si="446"/>
        <v>-35.645122396799962</v>
      </c>
      <c r="DU561">
        <f t="shared" si="447"/>
        <v>169.17122880000011</v>
      </c>
    </row>
    <row r="562" spans="1:125">
      <c r="A562">
        <v>0.55700000000000005</v>
      </c>
      <c r="B562">
        <f t="shared" si="400"/>
        <v>0.60595264515234204</v>
      </c>
      <c r="C562">
        <f t="shared" si="401"/>
        <v>1.8265816800299999</v>
      </c>
      <c r="D562">
        <f t="shared" si="402"/>
        <v>-1.6877768400000051</v>
      </c>
      <c r="E562">
        <f t="shared" si="403"/>
        <v>-28.830359999999985</v>
      </c>
      <c r="F562">
        <f t="shared" si="404"/>
        <v>41.04000000000002</v>
      </c>
      <c r="N562">
        <f t="shared" si="405"/>
        <v>0.6110907489122136</v>
      </c>
      <c r="O562">
        <f t="shared" si="406"/>
        <v>1.9096023746017157</v>
      </c>
      <c r="P562">
        <f t="shared" si="407"/>
        <v>-2.0560110963983593</v>
      </c>
      <c r="Q562">
        <f t="shared" si="408"/>
        <v>-34.71643056126004</v>
      </c>
      <c r="R562">
        <f t="shared" si="409"/>
        <v>70.886627279999971</v>
      </c>
      <c r="AC562">
        <f t="shared" si="410"/>
        <v>0.63787103382852139</v>
      </c>
      <c r="AD562">
        <f t="shared" si="411"/>
        <v>2.3354804436748617</v>
      </c>
      <c r="AE562">
        <f t="shared" si="412"/>
        <v>-4.3160071582919528</v>
      </c>
      <c r="AF562">
        <f t="shared" si="448"/>
        <v>-69.737383440241274</v>
      </c>
      <c r="AG562">
        <f t="shared" si="449"/>
        <v>309.3167753746111</v>
      </c>
      <c r="AQ562">
        <f t="shared" si="413"/>
        <v>0.58311662844180057</v>
      </c>
      <c r="AR562">
        <f t="shared" si="414"/>
        <v>1.4576008152668214</v>
      </c>
      <c r="AS562">
        <f t="shared" si="415"/>
        <v>-5.1180144896193269E-2</v>
      </c>
      <c r="AT562">
        <f t="shared" si="416"/>
        <v>-2.6700463944000603</v>
      </c>
      <c r="AU562">
        <f t="shared" si="417"/>
        <v>-91.611676800001533</v>
      </c>
      <c r="BD562">
        <f t="shared" si="418"/>
        <v>0.85602205182796098</v>
      </c>
      <c r="BE562">
        <f t="shared" si="419"/>
        <v>1.2546268984347262</v>
      </c>
      <c r="BF562">
        <f t="shared" si="420"/>
        <v>-6.8235155995291024</v>
      </c>
      <c r="BG562">
        <f t="shared" si="421"/>
        <v>3.450911103149906</v>
      </c>
      <c r="BH562">
        <f t="shared" si="422"/>
        <v>260.95473179999954</v>
      </c>
      <c r="BQ562">
        <f t="shared" si="423"/>
        <v>0.54985792318327698</v>
      </c>
      <c r="BR562">
        <f t="shared" si="424"/>
        <v>2.0733462436434622</v>
      </c>
      <c r="BS562">
        <f t="shared" si="425"/>
        <v>-0.86413497061569089</v>
      </c>
      <c r="BT562">
        <f t="shared" si="426"/>
        <v>-44.258265977362413</v>
      </c>
      <c r="BU562">
        <f t="shared" si="427"/>
        <v>23.36960114999988</v>
      </c>
      <c r="CD562">
        <f t="shared" si="428"/>
        <v>0.62307965768524765</v>
      </c>
      <c r="CE562">
        <f t="shared" si="429"/>
        <v>2.1033173286023858</v>
      </c>
      <c r="CF562">
        <f t="shared" si="430"/>
        <v>-2.9152243613279012</v>
      </c>
      <c r="CG562">
        <f t="shared" si="431"/>
        <v>-48.450595204199999</v>
      </c>
      <c r="CH562">
        <f t="shared" si="432"/>
        <v>140.52875760000006</v>
      </c>
      <c r="CQ562">
        <f t="shared" si="433"/>
        <v>0.65196655110429369</v>
      </c>
      <c r="CR562">
        <f t="shared" si="434"/>
        <v>1.7734893422743858</v>
      </c>
      <c r="CS562">
        <f t="shared" si="435"/>
        <v>-2.777337029293431</v>
      </c>
      <c r="CT562">
        <f t="shared" si="436"/>
        <v>-26.494331690815997</v>
      </c>
      <c r="CU562">
        <f t="shared" si="437"/>
        <v>95.442466048000128</v>
      </c>
      <c r="DD562">
        <f t="shared" si="438"/>
        <v>0.71736586483825027</v>
      </c>
      <c r="DE562">
        <f t="shared" si="439"/>
        <v>1.7597997735345225</v>
      </c>
      <c r="DF562">
        <f t="shared" si="440"/>
        <v>-4.4971517672664643</v>
      </c>
      <c r="DG562">
        <f t="shared" si="441"/>
        <v>-27.44284265122505</v>
      </c>
      <c r="DH562">
        <f t="shared" si="442"/>
        <v>189.27260430000001</v>
      </c>
      <c r="DQ562">
        <f t="shared" si="443"/>
        <v>0.68131525622092592</v>
      </c>
      <c r="DR562">
        <f t="shared" si="444"/>
        <v>1.8911447210604693</v>
      </c>
      <c r="DS562">
        <f t="shared" si="445"/>
        <v>-3.8922971708781766</v>
      </c>
      <c r="DT562">
        <f t="shared" si="446"/>
        <v>-35.475218627362466</v>
      </c>
      <c r="DU562">
        <f t="shared" si="447"/>
        <v>170.63525115000016</v>
      </c>
    </row>
    <row r="563" spans="1:125">
      <c r="A563">
        <v>0.55800000000000005</v>
      </c>
      <c r="B563">
        <f t="shared" si="400"/>
        <v>0.60777837814060798</v>
      </c>
      <c r="C563">
        <f t="shared" si="401"/>
        <v>1.8248794948800007</v>
      </c>
      <c r="D563">
        <f t="shared" si="402"/>
        <v>-1.7165865600000068</v>
      </c>
      <c r="E563">
        <f t="shared" si="403"/>
        <v>-28.788959999999989</v>
      </c>
      <c r="F563">
        <f t="shared" si="404"/>
        <v>41.760000000000048</v>
      </c>
      <c r="N563">
        <f t="shared" si="405"/>
        <v>0.61299931749815906</v>
      </c>
      <c r="O563">
        <f t="shared" si="406"/>
        <v>1.907529017154912</v>
      </c>
      <c r="P563">
        <f t="shared" si="407"/>
        <v>-2.0906918819055278</v>
      </c>
      <c r="Q563">
        <f t="shared" si="408"/>
        <v>-34.644938784960061</v>
      </c>
      <c r="R563">
        <f t="shared" si="409"/>
        <v>72.096635520000291</v>
      </c>
      <c r="AC563">
        <f t="shared" si="410"/>
        <v>0.64020434465864617</v>
      </c>
      <c r="AD563">
        <f t="shared" si="411"/>
        <v>2.3311296195834705</v>
      </c>
      <c r="AE563">
        <f t="shared" si="412"/>
        <v>-4.3855890603430936</v>
      </c>
      <c r="AF563">
        <f t="shared" si="448"/>
        <v>-69.425598710925442</v>
      </c>
      <c r="AG563">
        <f t="shared" si="449"/>
        <v>314.24847040063469</v>
      </c>
      <c r="AQ563">
        <f t="shared" si="413"/>
        <v>0.58457420321815712</v>
      </c>
      <c r="AR563">
        <f t="shared" si="414"/>
        <v>1.4575482847692793</v>
      </c>
      <c r="AS563">
        <f t="shared" si="415"/>
        <v>-5.3896240419881281E-2</v>
      </c>
      <c r="AT563">
        <f t="shared" si="416"/>
        <v>-2.7623876223997286</v>
      </c>
      <c r="AU563">
        <f t="shared" si="417"/>
        <v>-93.069491200000357</v>
      </c>
      <c r="BD563">
        <f t="shared" si="418"/>
        <v>0.85727326755460997</v>
      </c>
      <c r="BE563">
        <f t="shared" si="419"/>
        <v>1.2478051517320874</v>
      </c>
      <c r="BF563">
        <f t="shared" si="420"/>
        <v>-6.8199344156362258</v>
      </c>
      <c r="BG563">
        <f t="shared" si="421"/>
        <v>3.7112517624003658</v>
      </c>
      <c r="BH563">
        <f t="shared" si="422"/>
        <v>259.72521119999965</v>
      </c>
      <c r="BQ563">
        <f t="shared" si="423"/>
        <v>0.5519308299840463</v>
      </c>
      <c r="BR563">
        <f t="shared" si="424"/>
        <v>2.0724599835106203</v>
      </c>
      <c r="BS563">
        <f t="shared" si="425"/>
        <v>-0.90838124847284973</v>
      </c>
      <c r="BT563">
        <f t="shared" si="426"/>
        <v>-44.233986421800154</v>
      </c>
      <c r="BU563">
        <f t="shared" si="427"/>
        <v>25.18949160000011</v>
      </c>
      <c r="CD563">
        <f t="shared" si="428"/>
        <v>0.6251815093324451</v>
      </c>
      <c r="CE563">
        <f t="shared" si="429"/>
        <v>2.1003779024630385</v>
      </c>
      <c r="CF563">
        <f t="shared" si="430"/>
        <v>-2.9636042996851089</v>
      </c>
      <c r="CG563">
        <f t="shared" si="431"/>
        <v>-48.308889283200301</v>
      </c>
      <c r="CH563">
        <f t="shared" si="432"/>
        <v>142.88211840000076</v>
      </c>
      <c r="CQ563">
        <f t="shared" si="433"/>
        <v>0.65373864736631337</v>
      </c>
      <c r="CR563">
        <f t="shared" si="434"/>
        <v>1.7706987740135631</v>
      </c>
      <c r="CS563">
        <f t="shared" si="435"/>
        <v>-2.8037835308261325</v>
      </c>
      <c r="CT563">
        <f t="shared" si="436"/>
        <v>-26.398562548735939</v>
      </c>
      <c r="CU563">
        <f t="shared" si="437"/>
        <v>96.095421098666762</v>
      </c>
      <c r="DD563">
        <f t="shared" si="438"/>
        <v>0.71912341146998759</v>
      </c>
      <c r="DE563">
        <f t="shared" si="439"/>
        <v>1.7552889319290816</v>
      </c>
      <c r="DF563">
        <f t="shared" si="440"/>
        <v>-4.5244998228081634</v>
      </c>
      <c r="DG563">
        <f t="shared" si="441"/>
        <v>-27.253117907600029</v>
      </c>
      <c r="DH563">
        <f t="shared" si="442"/>
        <v>190.17575120000015</v>
      </c>
      <c r="DQ563">
        <f t="shared" si="443"/>
        <v>0.68320444888798637</v>
      </c>
      <c r="DR563">
        <f t="shared" si="444"/>
        <v>1.8872347147802997</v>
      </c>
      <c r="DS563">
        <f t="shared" si="445"/>
        <v>-3.9276868286728757</v>
      </c>
      <c r="DT563">
        <f t="shared" si="446"/>
        <v>-35.303854021800106</v>
      </c>
      <c r="DU563">
        <f t="shared" si="447"/>
        <v>172.09289160000026</v>
      </c>
    </row>
    <row r="564" spans="1:125">
      <c r="A564">
        <v>0.55900000000000005</v>
      </c>
      <c r="B564">
        <f t="shared" si="400"/>
        <v>0.60960239454579424</v>
      </c>
      <c r="C564">
        <f t="shared" si="401"/>
        <v>1.8231485208299998</v>
      </c>
      <c r="D564">
        <f t="shared" si="402"/>
        <v>-1.7453545199999958</v>
      </c>
      <c r="E564">
        <f t="shared" si="403"/>
        <v>-28.746839999999992</v>
      </c>
      <c r="F564">
        <f t="shared" si="404"/>
        <v>42.480000000000018</v>
      </c>
      <c r="N564">
        <f t="shared" si="405"/>
        <v>0.61490579539823065</v>
      </c>
      <c r="O564">
        <f t="shared" si="406"/>
        <v>1.9054210148700865</v>
      </c>
      <c r="P564">
        <f t="shared" si="407"/>
        <v>-2.1253005709233577</v>
      </c>
      <c r="Q564">
        <f t="shared" si="408"/>
        <v>-34.572237874859979</v>
      </c>
      <c r="R564">
        <f t="shared" si="409"/>
        <v>73.304889840000328</v>
      </c>
      <c r="AC564">
        <f t="shared" si="410"/>
        <v>0.64253326992590409</v>
      </c>
      <c r="AD564">
        <f t="shared" si="411"/>
        <v>2.3267093703032264</v>
      </c>
      <c r="AE564">
        <f t="shared" si="412"/>
        <v>-4.4548567160468622</v>
      </c>
      <c r="AF564">
        <f t="shared" si="448"/>
        <v>-69.108894993673857</v>
      </c>
      <c r="AG564">
        <f t="shared" si="449"/>
        <v>319.15468277561195</v>
      </c>
      <c r="AQ564">
        <f t="shared" si="413"/>
        <v>0.58603172409051951</v>
      </c>
      <c r="AR564">
        <f t="shared" si="414"/>
        <v>1.4574929917629387</v>
      </c>
      <c r="AS564">
        <f t="shared" si="415"/>
        <v>-5.6705404785134306E-2</v>
      </c>
      <c r="AT564">
        <f t="shared" si="416"/>
        <v>-2.8561827783997842</v>
      </c>
      <c r="AU564">
        <f t="shared" si="417"/>
        <v>-94.519510400000854</v>
      </c>
      <c r="BD564">
        <f t="shared" si="418"/>
        <v>0.85851766336848878</v>
      </c>
      <c r="BE564">
        <f t="shared" si="419"/>
        <v>1.2409871161783781</v>
      </c>
      <c r="BF564">
        <f t="shared" si="420"/>
        <v>-6.8160935072166353</v>
      </c>
      <c r="BG564">
        <f t="shared" si="421"/>
        <v>3.9703587871502464</v>
      </c>
      <c r="BH564">
        <f t="shared" si="422"/>
        <v>258.48747539999886</v>
      </c>
      <c r="BQ564">
        <f t="shared" si="423"/>
        <v>0.55400282840566617</v>
      </c>
      <c r="BR564">
        <f t="shared" si="424"/>
        <v>2.071529489543015</v>
      </c>
      <c r="BS564">
        <f t="shared" si="425"/>
        <v>-0.9526023368500347</v>
      </c>
      <c r="BT564">
        <f t="shared" si="426"/>
        <v>-44.207887040362351</v>
      </c>
      <c r="BU564">
        <f t="shared" si="427"/>
        <v>27.009243449999985</v>
      </c>
      <c r="CD564">
        <f t="shared" si="428"/>
        <v>0.62728039738724961</v>
      </c>
      <c r="CE564">
        <f t="shared" si="429"/>
        <v>2.0973901676302926</v>
      </c>
      <c r="CF564">
        <f t="shared" si="430"/>
        <v>-3.0118413564111961</v>
      </c>
      <c r="CG564">
        <f t="shared" si="431"/>
        <v>-48.164832916199998</v>
      </c>
      <c r="CH564">
        <f t="shared" si="432"/>
        <v>145.22963280000067</v>
      </c>
      <c r="CQ564">
        <f t="shared" si="433"/>
        <v>0.65550793985281119</v>
      </c>
      <c r="CR564">
        <f t="shared" si="434"/>
        <v>1.7678818072444995</v>
      </c>
      <c r="CS564">
        <f t="shared" si="435"/>
        <v>-2.8301339371363849</v>
      </c>
      <c r="CT564">
        <f t="shared" si="436"/>
        <v>-26.302141643242642</v>
      </c>
      <c r="CU564">
        <f t="shared" si="437"/>
        <v>96.745992277333414</v>
      </c>
      <c r="DD564">
        <f t="shared" si="438"/>
        <v>0.72087643361775133</v>
      </c>
      <c r="DE564">
        <f t="shared" si="439"/>
        <v>1.7507508372807095</v>
      </c>
      <c r="DF564">
        <f t="shared" si="440"/>
        <v>-4.551657703165759</v>
      </c>
      <c r="DG564">
        <f t="shared" si="441"/>
        <v>-27.062493417224971</v>
      </c>
      <c r="DH564">
        <f t="shared" si="442"/>
        <v>191.07209290000026</v>
      </c>
      <c r="DQ564">
        <f t="shared" si="443"/>
        <v>0.68508971388255957</v>
      </c>
      <c r="DR564">
        <f t="shared" si="444"/>
        <v>1.8832894047673152</v>
      </c>
      <c r="DS564">
        <f t="shared" si="445"/>
        <v>-3.9629043941125275</v>
      </c>
      <c r="DT564">
        <f t="shared" si="446"/>
        <v>-35.131034990362508</v>
      </c>
      <c r="DU564">
        <f t="shared" si="447"/>
        <v>173.54409345000045</v>
      </c>
    </row>
    <row r="565" spans="1:125">
      <c r="A565">
        <v>0.56000000000000005</v>
      </c>
      <c r="B565">
        <f t="shared" si="400"/>
        <v>0.61142466559999997</v>
      </c>
      <c r="C565">
        <f t="shared" si="401"/>
        <v>1.8213887999999998</v>
      </c>
      <c r="D565">
        <f t="shared" si="402"/>
        <v>-1.7740800000000014</v>
      </c>
      <c r="E565">
        <f t="shared" si="403"/>
        <v>-28.704000000000008</v>
      </c>
      <c r="F565">
        <f t="shared" si="404"/>
        <v>43.200000000000045</v>
      </c>
      <c r="N565">
        <f t="shared" si="405"/>
        <v>0.61681014800384026</v>
      </c>
      <c r="O565">
        <f t="shared" si="406"/>
        <v>1.9032784404480008</v>
      </c>
      <c r="P565">
        <f t="shared" si="407"/>
        <v>-2.159835955200009</v>
      </c>
      <c r="Q565">
        <f t="shared" si="408"/>
        <v>-34.498329599999991</v>
      </c>
      <c r="R565">
        <f t="shared" si="409"/>
        <v>74.511359999999968</v>
      </c>
      <c r="AC565">
        <f t="shared" si="410"/>
        <v>0.64485774036303711</v>
      </c>
      <c r="AD565">
        <f t="shared" si="411"/>
        <v>2.3222200125358228</v>
      </c>
      <c r="AE565">
        <f t="shared" si="412"/>
        <v>-4.5238052192254798</v>
      </c>
      <c r="AF565">
        <f t="shared" si="448"/>
        <v>-68.787297976321952</v>
      </c>
      <c r="AG565">
        <f t="shared" si="449"/>
        <v>324.03500236800937</v>
      </c>
      <c r="AQ565">
        <f t="shared" si="413"/>
        <v>0.5874891882495985</v>
      </c>
      <c r="AR565">
        <f t="shared" si="414"/>
        <v>1.4574348424533179</v>
      </c>
      <c r="AS565">
        <f t="shared" si="415"/>
        <v>-5.9609087999923815E-2</v>
      </c>
      <c r="AT565">
        <f t="shared" si="416"/>
        <v>-2.9514240000003156</v>
      </c>
      <c r="AU565">
        <f t="shared" si="417"/>
        <v>-95.96159999999918</v>
      </c>
      <c r="BD565">
        <f t="shared" si="418"/>
        <v>0.8597552431104013</v>
      </c>
      <c r="BE565">
        <f t="shared" si="419"/>
        <v>1.2341730508799902</v>
      </c>
      <c r="BF565">
        <f t="shared" si="420"/>
        <v>-6.8119941119999865</v>
      </c>
      <c r="BG565">
        <f t="shared" si="421"/>
        <v>4.2282239999999547</v>
      </c>
      <c r="BH565">
        <f t="shared" si="422"/>
        <v>257.24160000000029</v>
      </c>
      <c r="BQ565">
        <f t="shared" si="423"/>
        <v>0.55607387422719989</v>
      </c>
      <c r="BR565">
        <f t="shared" si="424"/>
        <v>2.0705547878400021</v>
      </c>
      <c r="BS565">
        <f t="shared" si="425"/>
        <v>-0.99679641599999869</v>
      </c>
      <c r="BT565">
        <f t="shared" si="426"/>
        <v>-44.179968000000088</v>
      </c>
      <c r="BU565">
        <f t="shared" si="427"/>
        <v>28.828800000000001</v>
      </c>
      <c r="CD565">
        <f t="shared" si="428"/>
        <v>0.62937627361279991</v>
      </c>
      <c r="CE565">
        <f t="shared" si="429"/>
        <v>2.0943542681600062</v>
      </c>
      <c r="CF565">
        <f t="shared" si="430"/>
        <v>-3.0599331840000374</v>
      </c>
      <c r="CG565">
        <f t="shared" si="431"/>
        <v>-48.018432000000018</v>
      </c>
      <c r="CH565">
        <f t="shared" si="432"/>
        <v>147.57120000000032</v>
      </c>
      <c r="CQ565">
        <f t="shared" si="433"/>
        <v>0.65727440221343303</v>
      </c>
      <c r="CR565">
        <f t="shared" si="434"/>
        <v>1.7650385383879101</v>
      </c>
      <c r="CS565">
        <f t="shared" si="435"/>
        <v>-2.8563875976533275</v>
      </c>
      <c r="CT565">
        <f t="shared" si="436"/>
        <v>-26.205071359999963</v>
      </c>
      <c r="CU565">
        <f t="shared" si="437"/>
        <v>97.394176000000058</v>
      </c>
      <c r="DD565">
        <f t="shared" si="438"/>
        <v>0.72262490412373337</v>
      </c>
      <c r="DE565">
        <f t="shared" si="439"/>
        <v>1.7461856802133306</v>
      </c>
      <c r="DF565">
        <f t="shared" si="440"/>
        <v>-4.57862451200001</v>
      </c>
      <c r="DG565">
        <f t="shared" si="441"/>
        <v>-26.870975999999985</v>
      </c>
      <c r="DH565">
        <f t="shared" si="442"/>
        <v>191.96159999999998</v>
      </c>
      <c r="DQ565">
        <f t="shared" si="443"/>
        <v>0.68697101598720034</v>
      </c>
      <c r="DR565">
        <f t="shared" si="444"/>
        <v>1.8793089638399993</v>
      </c>
      <c r="DS565">
        <f t="shared" si="445"/>
        <v>-3.9979484160000034</v>
      </c>
      <c r="DT565">
        <f t="shared" si="446"/>
        <v>-34.956767999999954</v>
      </c>
      <c r="DU565">
        <f t="shared" si="447"/>
        <v>174.98879999999986</v>
      </c>
    </row>
    <row r="566" spans="1:125">
      <c r="A566">
        <v>0.56100000000000005</v>
      </c>
      <c r="B566">
        <f t="shared" si="400"/>
        <v>0.61324516257780604</v>
      </c>
      <c r="C566">
        <f t="shared" si="401"/>
        <v>1.8196003752299998</v>
      </c>
      <c r="D566">
        <f t="shared" si="402"/>
        <v>-1.8027622800000032</v>
      </c>
      <c r="E566">
        <f t="shared" si="403"/>
        <v>-28.66043999999998</v>
      </c>
      <c r="F566">
        <f t="shared" si="404"/>
        <v>43.920000000000016</v>
      </c>
      <c r="N566">
        <f t="shared" si="405"/>
        <v>0.61871234077970372</v>
      </c>
      <c r="O566">
        <f t="shared" si="406"/>
        <v>1.9011013677967772</v>
      </c>
      <c r="P566">
        <f t="shared" si="407"/>
        <v>-2.194296828267861</v>
      </c>
      <c r="Q566">
        <f t="shared" si="408"/>
        <v>-34.423215759659954</v>
      </c>
      <c r="R566">
        <f t="shared" si="409"/>
        <v>75.716015760000346</v>
      </c>
      <c r="AC566">
        <f t="shared" si="410"/>
        <v>0.64717768702195677</v>
      </c>
      <c r="AD566">
        <f t="shared" si="411"/>
        <v>2.3176618678760281</v>
      </c>
      <c r="AE566">
        <f t="shared" si="412"/>
        <v>-4.5924296895939136</v>
      </c>
      <c r="AF566">
        <f t="shared" si="448"/>
        <v>-68.46083375609237</v>
      </c>
      <c r="AG566">
        <f t="shared" si="449"/>
        <v>328.88902054499704</v>
      </c>
      <c r="AQ566">
        <f t="shared" si="413"/>
        <v>0.58894659279159445</v>
      </c>
      <c r="AR566">
        <f t="shared" si="414"/>
        <v>1.4573737415998833</v>
      </c>
      <c r="AS566">
        <f t="shared" si="415"/>
        <v>-6.2608732142820145E-2</v>
      </c>
      <c r="AT566">
        <f t="shared" si="416"/>
        <v>-3.0481032904000358</v>
      </c>
      <c r="AU566">
        <f t="shared" si="417"/>
        <v>-97.395625599999676</v>
      </c>
      <c r="BD566">
        <f t="shared" si="418"/>
        <v>0.86098601087963655</v>
      </c>
      <c r="BE566">
        <f t="shared" si="419"/>
        <v>1.227363213701457</v>
      </c>
      <c r="BF566">
        <f t="shared" si="420"/>
        <v>-6.8076374758553584</v>
      </c>
      <c r="BG566">
        <f t="shared" si="421"/>
        <v>4.4848392991503943</v>
      </c>
      <c r="BH566">
        <f t="shared" si="422"/>
        <v>255.98766060000025</v>
      </c>
      <c r="BQ566">
        <f t="shared" si="423"/>
        <v>0.55814392325472062</v>
      </c>
      <c r="BR566">
        <f t="shared" si="424"/>
        <v>2.0695359063206067</v>
      </c>
      <c r="BS566">
        <f t="shared" si="425"/>
        <v>-1.040961666370972</v>
      </c>
      <c r="BT566">
        <f t="shared" si="426"/>
        <v>-44.150229524362572</v>
      </c>
      <c r="BU566">
        <f t="shared" si="427"/>
        <v>30.648104550000426</v>
      </c>
      <c r="CD566">
        <f t="shared" si="428"/>
        <v>0.63146908991746442</v>
      </c>
      <c r="CE566">
        <f t="shared" si="429"/>
        <v>2.0912703504525894</v>
      </c>
      <c r="CF566">
        <f t="shared" si="430"/>
        <v>-3.107877440892814</v>
      </c>
      <c r="CG566">
        <f t="shared" si="431"/>
        <v>-47.869692532200077</v>
      </c>
      <c r="CH566">
        <f t="shared" si="432"/>
        <v>149.90671920000113</v>
      </c>
      <c r="CQ566">
        <f t="shared" si="433"/>
        <v>0.65903800819457403</v>
      </c>
      <c r="CR566">
        <f t="shared" si="434"/>
        <v>1.7621690645138792</v>
      </c>
      <c r="CS566">
        <f t="shared" si="435"/>
        <v>-2.8825438641935195</v>
      </c>
      <c r="CT566">
        <f t="shared" si="436"/>
        <v>-26.107354088255946</v>
      </c>
      <c r="CU566">
        <f t="shared" si="437"/>
        <v>98.039968682666668</v>
      </c>
      <c r="DD566">
        <f t="shared" si="438"/>
        <v>0.72436879602120052</v>
      </c>
      <c r="DE566">
        <f t="shared" si="439"/>
        <v>1.741593652243794</v>
      </c>
      <c r="DF566">
        <f t="shared" si="440"/>
        <v>-4.605399359806249</v>
      </c>
      <c r="DG566">
        <f t="shared" si="441"/>
        <v>-26.678572505224963</v>
      </c>
      <c r="DH566">
        <f t="shared" si="442"/>
        <v>192.84424309999997</v>
      </c>
      <c r="DQ566">
        <f t="shared" si="443"/>
        <v>0.68884832015800745</v>
      </c>
      <c r="DR566">
        <f t="shared" si="444"/>
        <v>1.8752935662648054</v>
      </c>
      <c r="DS566">
        <f t="shared" si="445"/>
        <v>-4.0328174496334803</v>
      </c>
      <c r="DT566">
        <f t="shared" si="446"/>
        <v>-34.781059574362558</v>
      </c>
      <c r="DU566">
        <f t="shared" si="447"/>
        <v>176.42695455000012</v>
      </c>
    </row>
    <row r="567" spans="1:125">
      <c r="A567">
        <v>0.56200000000000006</v>
      </c>
      <c r="B567">
        <f t="shared" si="400"/>
        <v>0.61506385679699194</v>
      </c>
      <c r="C567">
        <f t="shared" si="401"/>
        <v>1.8177832900799999</v>
      </c>
      <c r="D567">
        <f t="shared" si="402"/>
        <v>-1.8314006400000018</v>
      </c>
      <c r="E567">
        <f t="shared" si="403"/>
        <v>-28.616159999999994</v>
      </c>
      <c r="F567">
        <f t="shared" si="404"/>
        <v>44.640000000000043</v>
      </c>
      <c r="N567">
        <f t="shared" si="405"/>
        <v>0.62061233926504844</v>
      </c>
      <c r="O567">
        <f t="shared" si="406"/>
        <v>1.898889872030106</v>
      </c>
      <c r="P567">
        <f t="shared" si="407"/>
        <v>-2.2286819854736653</v>
      </c>
      <c r="Q567">
        <f t="shared" si="408"/>
        <v>-34.346898183360068</v>
      </c>
      <c r="R567">
        <f t="shared" si="409"/>
        <v>76.918826879999983</v>
      </c>
      <c r="AC567">
        <f t="shared" si="410"/>
        <v>0.6494930412785922</v>
      </c>
      <c r="AD567">
        <f t="shared" si="411"/>
        <v>2.3130352627858377</v>
      </c>
      <c r="AE567">
        <f t="shared" si="412"/>
        <v>-4.6607252731673157</v>
      </c>
      <c r="AF567">
        <f t="shared" si="448"/>
        <v>-68.129528838089527</v>
      </c>
      <c r="AG567">
        <f t="shared" si="449"/>
        <v>333.71633019788169</v>
      </c>
      <c r="AQ567">
        <f t="shared" si="413"/>
        <v>0.59040393471674046</v>
      </c>
      <c r="AR567">
        <f t="shared" si="414"/>
        <v>1.457309592523977</v>
      </c>
      <c r="AS567">
        <f t="shared" si="415"/>
        <v>-6.5705771228202536E-2</v>
      </c>
      <c r="AT567">
        <f t="shared" si="416"/>
        <v>-3.1462125184001479</v>
      </c>
      <c r="AU567">
        <f t="shared" si="417"/>
        <v>-98.821452800001225</v>
      </c>
      <c r="BD567">
        <f t="shared" si="418"/>
        <v>0.86220997103272889</v>
      </c>
      <c r="BE567">
        <f t="shared" si="419"/>
        <v>1.2205578612573835</v>
      </c>
      <c r="BF567">
        <f t="shared" si="420"/>
        <v>-6.8030248527159358</v>
      </c>
      <c r="BG567">
        <f t="shared" si="421"/>
        <v>4.7401966583999524</v>
      </c>
      <c r="BH567">
        <f t="shared" si="422"/>
        <v>254.72573279999961</v>
      </c>
      <c r="BQ567">
        <f t="shared" si="423"/>
        <v>0.56021293132312855</v>
      </c>
      <c r="BR567">
        <f t="shared" si="424"/>
        <v>2.0684728747232883</v>
      </c>
      <c r="BS567">
        <f t="shared" si="425"/>
        <v>-1.0850962686631256</v>
      </c>
      <c r="BT567">
        <f t="shared" si="426"/>
        <v>-44.118671893800069</v>
      </c>
      <c r="BU567">
        <f t="shared" si="427"/>
        <v>32.467100400000845</v>
      </c>
      <c r="CD567">
        <f t="shared" si="428"/>
        <v>0.63355879835717976</v>
      </c>
      <c r="CE567">
        <f t="shared" si="429"/>
        <v>2.0881385632470177</v>
      </c>
      <c r="CF567">
        <f t="shared" si="430"/>
        <v>-3.155671791578861</v>
      </c>
      <c r="CG567">
        <f t="shared" si="431"/>
        <v>-47.718620611200322</v>
      </c>
      <c r="CH567">
        <f t="shared" si="432"/>
        <v>152.23608960000001</v>
      </c>
      <c r="CQ567">
        <f t="shared" si="433"/>
        <v>0.66079873164002023</v>
      </c>
      <c r="CR567">
        <f t="shared" si="434"/>
        <v>1.7592734833394739</v>
      </c>
      <c r="CS567">
        <f t="shared" si="435"/>
        <v>-2.9086020909645764</v>
      </c>
      <c r="CT567">
        <f t="shared" si="436"/>
        <v>-26.008992220842657</v>
      </c>
      <c r="CU567">
        <f t="shared" si="437"/>
        <v>98.683366741333458</v>
      </c>
      <c r="DD567">
        <f t="shared" si="438"/>
        <v>0.72610808253537795</v>
      </c>
      <c r="DE567">
        <f t="shared" si="439"/>
        <v>1.7369749457750208</v>
      </c>
      <c r="DF567">
        <f t="shared" si="440"/>
        <v>-4.6319813639438365</v>
      </c>
      <c r="DG567">
        <f t="shared" si="441"/>
        <v>-26.485289811599969</v>
      </c>
      <c r="DH567">
        <f t="shared" si="442"/>
        <v>193.71999280000023</v>
      </c>
      <c r="DQ567">
        <f t="shared" si="443"/>
        <v>0.69072159152606694</v>
      </c>
      <c r="DR567">
        <f t="shared" si="444"/>
        <v>1.8712433877496073</v>
      </c>
      <c r="DS567">
        <f t="shared" si="445"/>
        <v>-4.0675100568631031</v>
      </c>
      <c r="DT567">
        <f t="shared" si="446"/>
        <v>-34.603916293800012</v>
      </c>
      <c r="DU567">
        <f t="shared" si="447"/>
        <v>177.85850040000037</v>
      </c>
    </row>
    <row r="568" spans="1:125">
      <c r="A568">
        <v>0.56299999999999994</v>
      </c>
      <c r="B568">
        <f t="shared" si="400"/>
        <v>0.61688071961925783</v>
      </c>
      <c r="C568">
        <f t="shared" si="401"/>
        <v>1.8159375888299998</v>
      </c>
      <c r="D568">
        <f t="shared" si="402"/>
        <v>-1.8599943600000053</v>
      </c>
      <c r="E568">
        <f t="shared" si="403"/>
        <v>-28.571159999999992</v>
      </c>
      <c r="F568">
        <f t="shared" si="404"/>
        <v>45.359999999999957</v>
      </c>
      <c r="N568">
        <f t="shared" si="405"/>
        <v>0.62251010907481763</v>
      </c>
      <c r="O568">
        <f t="shared" si="406"/>
        <v>1.8966440294654079</v>
      </c>
      <c r="P568">
        <f t="shared" si="407"/>
        <v>-2.2629902240088313</v>
      </c>
      <c r="Q568">
        <f t="shared" si="408"/>
        <v>-34.269378730859998</v>
      </c>
      <c r="R568">
        <f t="shared" si="409"/>
        <v>78.119763120000016</v>
      </c>
      <c r="AC568">
        <f t="shared" si="410"/>
        <v>0.65180373483776721</v>
      </c>
      <c r="AD568">
        <f t="shared" si="411"/>
        <v>2.3083405285680181</v>
      </c>
      <c r="AE568">
        <f t="shared" si="412"/>
        <v>-4.728687142669969</v>
      </c>
      <c r="AF568">
        <f t="shared" si="448"/>
        <v>-67.793410133741645</v>
      </c>
      <c r="AG568">
        <f t="shared" si="449"/>
        <v>338.51652576741799</v>
      </c>
      <c r="AQ568">
        <f t="shared" si="413"/>
        <v>0.59186121092788146</v>
      </c>
      <c r="AR568">
        <f t="shared" si="414"/>
        <v>1.4572422971170704</v>
      </c>
      <c r="AS568">
        <f t="shared" si="415"/>
        <v>-6.8901631071774716E-2</v>
      </c>
      <c r="AT568">
        <f t="shared" si="416"/>
        <v>-3.2457434183999112</v>
      </c>
      <c r="AU568">
        <f t="shared" si="417"/>
        <v>-100.23894719999998</v>
      </c>
      <c r="BD568">
        <f t="shared" si="418"/>
        <v>0.86342712818219558</v>
      </c>
      <c r="BE568">
        <f t="shared" si="419"/>
        <v>1.2137572489044666</v>
      </c>
      <c r="BF568">
        <f t="shared" si="420"/>
        <v>-6.7981575045029317</v>
      </c>
      <c r="BG568">
        <f t="shared" si="421"/>
        <v>4.9942881271499573</v>
      </c>
      <c r="BH568">
        <f t="shared" si="422"/>
        <v>253.45589220000056</v>
      </c>
      <c r="BQ568">
        <f t="shared" si="423"/>
        <v>0.56228085429797292</v>
      </c>
      <c r="BR568">
        <f t="shared" si="424"/>
        <v>2.0673657246056418</v>
      </c>
      <c r="BS568">
        <f t="shared" si="425"/>
        <v>-1.1291984038853329</v>
      </c>
      <c r="BT568">
        <f t="shared" si="426"/>
        <v>-44.085295445362448</v>
      </c>
      <c r="BU568">
        <f t="shared" si="427"/>
        <v>34.285730849999482</v>
      </c>
      <c r="CD568">
        <f t="shared" si="428"/>
        <v>0.63564535113779019</v>
      </c>
      <c r="CE568">
        <f t="shared" si="429"/>
        <v>2.084959057614693</v>
      </c>
      <c r="CF568">
        <f t="shared" si="430"/>
        <v>-3.203313906696124</v>
      </c>
      <c r="CG568">
        <f t="shared" si="431"/>
        <v>-47.565222436200031</v>
      </c>
      <c r="CH568">
        <f t="shared" si="432"/>
        <v>154.55921039999976</v>
      </c>
      <c r="CQ568">
        <f t="shared" si="433"/>
        <v>0.66255654649159901</v>
      </c>
      <c r="CR568">
        <f t="shared" si="434"/>
        <v>1.7563518932263644</v>
      </c>
      <c r="CS568">
        <f t="shared" si="435"/>
        <v>-2.9345616345687402</v>
      </c>
      <c r="CT568">
        <f t="shared" si="436"/>
        <v>-25.909988154175956</v>
      </c>
      <c r="CU568">
        <f t="shared" si="437"/>
        <v>99.324366591999947</v>
      </c>
      <c r="DD568">
        <f t="shared" si="438"/>
        <v>0.72784273708433478</v>
      </c>
      <c r="DE568">
        <f t="shared" si="439"/>
        <v>1.7323297540891225</v>
      </c>
      <c r="DF568">
        <f t="shared" si="440"/>
        <v>-4.6583696486655359</v>
      </c>
      <c r="DG568">
        <f t="shared" si="441"/>
        <v>-26.291134827224994</v>
      </c>
      <c r="DH568">
        <f t="shared" si="442"/>
        <v>194.58881969999982</v>
      </c>
      <c r="DQ568">
        <f t="shared" si="443"/>
        <v>0.69259079539889146</v>
      </c>
      <c r="DR568">
        <f t="shared" si="444"/>
        <v>1.867158605437135</v>
      </c>
      <c r="DS568">
        <f t="shared" si="445"/>
        <v>-4.1020248061478171</v>
      </c>
      <c r="DT568">
        <f t="shared" si="446"/>
        <v>-34.425344795362406</v>
      </c>
      <c r="DU568">
        <f t="shared" si="447"/>
        <v>179.28338084999973</v>
      </c>
    </row>
    <row r="569" spans="1:125">
      <c r="A569">
        <v>0.56399999999999995</v>
      </c>
      <c r="B569">
        <f t="shared" si="400"/>
        <v>0.61869572245094373</v>
      </c>
      <c r="C569">
        <f t="shared" si="401"/>
        <v>1.8140633164800017</v>
      </c>
      <c r="D569">
        <f t="shared" si="402"/>
        <v>-1.8885427200000002</v>
      </c>
      <c r="E569">
        <f t="shared" si="403"/>
        <v>-28.525440000000017</v>
      </c>
      <c r="F569">
        <f t="shared" si="404"/>
        <v>46.079999999999984</v>
      </c>
      <c r="N569">
        <f t="shared" si="405"/>
        <v>0.62440561590087273</v>
      </c>
      <c r="O569">
        <f t="shared" si="406"/>
        <v>1.8943639176219773</v>
      </c>
      <c r="P569">
        <f t="shared" si="407"/>
        <v>-2.2972203429396405</v>
      </c>
      <c r="Q569">
        <f t="shared" si="408"/>
        <v>-34.190659292160035</v>
      </c>
      <c r="R569">
        <f t="shared" si="409"/>
        <v>79.318794239999647</v>
      </c>
      <c r="AC569">
        <f t="shared" si="410"/>
        <v>0.65410969973800415</v>
      </c>
      <c r="AD569">
        <f t="shared" si="411"/>
        <v>2.303578001338888</v>
      </c>
      <c r="AE569">
        <f t="shared" si="412"/>
        <v>-4.7963104979404676</v>
      </c>
      <c r="AF569">
        <f t="shared" si="448"/>
        <v>-67.45250495926075</v>
      </c>
      <c r="AG569">
        <f t="shared" si="449"/>
        <v>343.28920326929256</v>
      </c>
      <c r="AQ569">
        <f t="shared" si="413"/>
        <v>0.59331841822903653</v>
      </c>
      <c r="AR569">
        <f t="shared" si="414"/>
        <v>1.4571717558489921</v>
      </c>
      <c r="AS569">
        <f t="shared" si="415"/>
        <v>-7.219772915715339E-2</v>
      </c>
      <c r="AT569">
        <f t="shared" si="416"/>
        <v>-3.3466875904000517</v>
      </c>
      <c r="AU569">
        <f t="shared" si="417"/>
        <v>-101.64797440000029</v>
      </c>
      <c r="BD569">
        <f t="shared" si="418"/>
        <v>0.86463748719527889</v>
      </c>
      <c r="BE569">
        <f t="shared" si="419"/>
        <v>1.2069616307335416</v>
      </c>
      <c r="BF569">
        <f t="shared" si="420"/>
        <v>-6.7930367010509087</v>
      </c>
      <c r="BG569">
        <f t="shared" si="421"/>
        <v>5.2471058303997324</v>
      </c>
      <c r="BH569">
        <f t="shared" si="422"/>
        <v>252.17821439999989</v>
      </c>
      <c r="BQ569">
        <f t="shared" si="423"/>
        <v>0.56434764807727111</v>
      </c>
      <c r="BR569">
        <f t="shared" si="424"/>
        <v>2.0662144893440884</v>
      </c>
      <c r="BS569">
        <f t="shared" si="425"/>
        <v>-1.1732662534118248</v>
      </c>
      <c r="BT569">
        <f t="shared" si="426"/>
        <v>-44.050100572800062</v>
      </c>
      <c r="BU569">
        <f t="shared" si="427"/>
        <v>36.103939200000013</v>
      </c>
      <c r="CD569">
        <f t="shared" si="428"/>
        <v>0.63772870061737297</v>
      </c>
      <c r="CE569">
        <f t="shared" si="429"/>
        <v>2.0817319869532573</v>
      </c>
      <c r="CF569">
        <f t="shared" si="430"/>
        <v>-3.2508014631321345</v>
      </c>
      <c r="CG569">
        <f t="shared" si="431"/>
        <v>-47.409504307200052</v>
      </c>
      <c r="CH569">
        <f t="shared" si="432"/>
        <v>156.87598079999907</v>
      </c>
      <c r="CQ569">
        <f t="shared" si="433"/>
        <v>0.66431142678982058</v>
      </c>
      <c r="CR569">
        <f t="shared" si="434"/>
        <v>1.7534043931784209</v>
      </c>
      <c r="CS569">
        <f t="shared" si="435"/>
        <v>-2.9604218540064604</v>
      </c>
      <c r="CT569">
        <f t="shared" si="436"/>
        <v>-25.810344288256001</v>
      </c>
      <c r="CU569">
        <f t="shared" si="437"/>
        <v>99.96296465066672</v>
      </c>
      <c r="DD569">
        <f t="shared" si="438"/>
        <v>0.72957273327985894</v>
      </c>
      <c r="DE569">
        <f t="shared" si="439"/>
        <v>1.7276582713405138</v>
      </c>
      <c r="DF569">
        <f t="shared" si="440"/>
        <v>-4.6845633451468789</v>
      </c>
      <c r="DG569">
        <f t="shared" si="441"/>
        <v>-26.096114489600026</v>
      </c>
      <c r="DH569">
        <f t="shared" si="442"/>
        <v>195.45069440000009</v>
      </c>
      <c r="DQ569">
        <f t="shared" si="443"/>
        <v>0.69445589726184975</v>
      </c>
      <c r="DR569">
        <f t="shared" si="444"/>
        <v>1.8630393978983273</v>
      </c>
      <c r="DS569">
        <f t="shared" si="445"/>
        <v>-4.1363602726118245</v>
      </c>
      <c r="DT569">
        <f t="shared" si="446"/>
        <v>-34.245351772799978</v>
      </c>
      <c r="DU569">
        <f t="shared" si="447"/>
        <v>180.70153920000007</v>
      </c>
    </row>
    <row r="570" spans="1:125">
      <c r="A570">
        <v>0.56499999999999995</v>
      </c>
      <c r="B570">
        <f t="shared" si="400"/>
        <v>0.62050883674374979</v>
      </c>
      <c r="C570">
        <f t="shared" si="401"/>
        <v>1.8121605187499994</v>
      </c>
      <c r="D570">
        <f t="shared" si="402"/>
        <v>-1.9170449999999981</v>
      </c>
      <c r="E570">
        <f t="shared" si="403"/>
        <v>-28.478999999999999</v>
      </c>
      <c r="F570">
        <f t="shared" si="404"/>
        <v>46.799999999999955</v>
      </c>
      <c r="N570">
        <f t="shared" si="405"/>
        <v>0.62629882551319505</v>
      </c>
      <c r="O570">
        <f t="shared" si="406"/>
        <v>1.8920496152190944</v>
      </c>
      <c r="P570">
        <f t="shared" si="407"/>
        <v>-2.3313711432374937</v>
      </c>
      <c r="Q570">
        <f t="shared" si="408"/>
        <v>-34.110741787500046</v>
      </c>
      <c r="R570">
        <f t="shared" si="409"/>
        <v>80.515889999999899</v>
      </c>
      <c r="AC570">
        <f t="shared" si="410"/>
        <v>0.65641086835635576</v>
      </c>
      <c r="AD570">
        <f t="shared" si="411"/>
        <v>2.2987480220013836</v>
      </c>
      <c r="AE570">
        <f t="shared" si="412"/>
        <v>-4.8635905663339116</v>
      </c>
      <c r="AF570">
        <f t="shared" si="448"/>
        <v>-67.106841034038098</v>
      </c>
      <c r="AG570">
        <f t="shared" si="449"/>
        <v>348.03396031948796</v>
      </c>
      <c r="AQ570">
        <f t="shared" si="413"/>
        <v>0.59477555332399412</v>
      </c>
      <c r="AR570">
        <f t="shared" si="414"/>
        <v>1.457097867776258</v>
      </c>
      <c r="AS570">
        <f t="shared" si="415"/>
        <v>-7.5595474500005366E-2</v>
      </c>
      <c r="AT570">
        <f t="shared" si="416"/>
        <v>-3.4490364999999201</v>
      </c>
      <c r="AU570">
        <f t="shared" si="417"/>
        <v>-103.04839999999967</v>
      </c>
      <c r="BD570">
        <f t="shared" si="418"/>
        <v>0.86584105319267657</v>
      </c>
      <c r="BE570">
        <f t="shared" si="419"/>
        <v>1.2001712595616447</v>
      </c>
      <c r="BF570">
        <f t="shared" si="420"/>
        <v>-6.787663720031297</v>
      </c>
      <c r="BG570">
        <f t="shared" si="421"/>
        <v>5.4986419687499506</v>
      </c>
      <c r="BH570">
        <f t="shared" si="422"/>
        <v>250.8927749999998</v>
      </c>
      <c r="BQ570">
        <f t="shared" si="423"/>
        <v>0.56641326859332441</v>
      </c>
      <c r="BR570">
        <f t="shared" si="424"/>
        <v>2.0650192041334563</v>
      </c>
      <c r="BS570">
        <f t="shared" si="425"/>
        <v>-1.2172979990390651</v>
      </c>
      <c r="BT570">
        <f t="shared" si="426"/>
        <v>-44.013087726562389</v>
      </c>
      <c r="BU570">
        <f t="shared" si="427"/>
        <v>37.921668749999753</v>
      </c>
      <c r="CD570">
        <f t="shared" si="428"/>
        <v>0.63980879930856716</v>
      </c>
      <c r="CE570">
        <f t="shared" si="429"/>
        <v>2.0784575069803148</v>
      </c>
      <c r="CF570">
        <f t="shared" si="430"/>
        <v>-3.2981321441249918</v>
      </c>
      <c r="CG570">
        <f t="shared" si="431"/>
        <v>-47.251472625000076</v>
      </c>
      <c r="CH570">
        <f t="shared" si="432"/>
        <v>159.18629999999985</v>
      </c>
      <c r="CQ570">
        <f t="shared" si="433"/>
        <v>0.66606334667451839</v>
      </c>
      <c r="CR570">
        <f t="shared" si="434"/>
        <v>1.7504310828393037</v>
      </c>
      <c r="CS570">
        <f t="shared" si="435"/>
        <v>-2.9861821106799913</v>
      </c>
      <c r="CT570">
        <f t="shared" si="436"/>
        <v>-25.710063026666617</v>
      </c>
      <c r="CU570">
        <f t="shared" si="437"/>
        <v>100.59915733333337</v>
      </c>
      <c r="DD570">
        <f t="shared" si="438"/>
        <v>0.73129804492832517</v>
      </c>
      <c r="DE570">
        <f t="shared" si="439"/>
        <v>1.7229606925489453</v>
      </c>
      <c r="DF570">
        <f t="shared" si="440"/>
        <v>-4.7105615915156207</v>
      </c>
      <c r="DG570">
        <f t="shared" si="441"/>
        <v>-25.900235765624984</v>
      </c>
      <c r="DH570">
        <f t="shared" si="442"/>
        <v>196.3055875</v>
      </c>
      <c r="DQ570">
        <f t="shared" si="443"/>
        <v>0.69631686277959404</v>
      </c>
      <c r="DR570">
        <f t="shared" si="444"/>
        <v>1.8588859451256443</v>
      </c>
      <c r="DS570">
        <f t="shared" si="445"/>
        <v>-4.170515038101545</v>
      </c>
      <c r="DT570">
        <f t="shared" si="446"/>
        <v>-34.063943976562541</v>
      </c>
      <c r="DU570">
        <f t="shared" si="447"/>
        <v>182.11291875000006</v>
      </c>
    </row>
    <row r="571" spans="1:125">
      <c r="A571">
        <v>0.56599999999999995</v>
      </c>
      <c r="B571">
        <f t="shared" si="400"/>
        <v>0.62232003399545599</v>
      </c>
      <c r="C571">
        <f t="shared" si="401"/>
        <v>1.8102292420799979</v>
      </c>
      <c r="D571">
        <f t="shared" si="402"/>
        <v>-1.9455004799999962</v>
      </c>
      <c r="E571">
        <f t="shared" si="403"/>
        <v>-28.431840000000022</v>
      </c>
      <c r="F571">
        <f t="shared" si="404"/>
        <v>47.519999999999982</v>
      </c>
      <c r="N571">
        <f t="shared" si="405"/>
        <v>0.62818970376108363</v>
      </c>
      <c r="O571">
        <f t="shared" si="406"/>
        <v>1.8897012021741002</v>
      </c>
      <c r="P571">
        <f t="shared" si="407"/>
        <v>-2.3654414278091522</v>
      </c>
      <c r="Q571">
        <f t="shared" si="408"/>
        <v>-34.029628167359988</v>
      </c>
      <c r="R571">
        <f t="shared" si="409"/>
        <v>81.711020159999521</v>
      </c>
      <c r="AC571">
        <f t="shared" si="410"/>
        <v>0.65870717341314089</v>
      </c>
      <c r="AD571">
        <f t="shared" si="411"/>
        <v>2.2938509362170665</v>
      </c>
      <c r="AE571">
        <f t="shared" si="412"/>
        <v>-4.9305226031273435</v>
      </c>
      <c r="AF571">
        <f t="shared" si="448"/>
        <v>-66.756446479044143</v>
      </c>
      <c r="AG571">
        <f t="shared" si="449"/>
        <v>352.75039615969035</v>
      </c>
      <c r="AQ571">
        <f t="shared" si="413"/>
        <v>0.59623261281488882</v>
      </c>
      <c r="AR571">
        <f t="shared" si="414"/>
        <v>1.4570205305506549</v>
      </c>
      <c r="AS571">
        <f t="shared" si="415"/>
        <v>-7.9096267514785268E-2</v>
      </c>
      <c r="AT571">
        <f t="shared" si="416"/>
        <v>-3.5527814784005614</v>
      </c>
      <c r="AU571">
        <f t="shared" si="417"/>
        <v>-104.44008959999792</v>
      </c>
      <c r="BD571">
        <f t="shared" si="418"/>
        <v>0.86703783154726188</v>
      </c>
      <c r="BE571">
        <f t="shared" si="419"/>
        <v>1.1933863869242676</v>
      </c>
      <c r="BF571">
        <f t="shared" si="420"/>
        <v>-6.7820398468771259</v>
      </c>
      <c r="BG571">
        <f t="shared" si="421"/>
        <v>5.7488888183995641</v>
      </c>
      <c r="BH571">
        <f t="shared" si="422"/>
        <v>249.59964960000116</v>
      </c>
      <c r="BQ571">
        <f t="shared" si="423"/>
        <v>0.56847767181453901</v>
      </c>
      <c r="BR571">
        <f t="shared" si="424"/>
        <v>2.0637799059865585</v>
      </c>
      <c r="BS571">
        <f t="shared" si="425"/>
        <v>-1.2612918230421855</v>
      </c>
      <c r="BT571">
        <f t="shared" si="426"/>
        <v>-43.974257413799933</v>
      </c>
      <c r="BU571">
        <f t="shared" si="427"/>
        <v>39.738862799999879</v>
      </c>
      <c r="CD571">
        <f t="shared" si="428"/>
        <v>0.64188559988088145</v>
      </c>
      <c r="CE571">
        <f t="shared" si="429"/>
        <v>2.075135775727003</v>
      </c>
      <c r="CF571">
        <f t="shared" si="430"/>
        <v>-3.3453036393638484</v>
      </c>
      <c r="CG571">
        <f t="shared" si="431"/>
        <v>-47.091133891200116</v>
      </c>
      <c r="CH571">
        <f t="shared" si="432"/>
        <v>161.49006719999943</v>
      </c>
      <c r="CQ571">
        <f t="shared" si="433"/>
        <v>0.66781228038548879</v>
      </c>
      <c r="CR571">
        <f t="shared" si="434"/>
        <v>1.7474320624900723</v>
      </c>
      <c r="CS571">
        <f t="shared" si="435"/>
        <v>-3.0118417683969163</v>
      </c>
      <c r="CT571">
        <f t="shared" si="436"/>
        <v>-25.609146776575997</v>
      </c>
      <c r="CU571">
        <f t="shared" si="437"/>
        <v>101.232941056</v>
      </c>
      <c r="DD571">
        <f t="shared" si="438"/>
        <v>0.73301864603155931</v>
      </c>
      <c r="DE571">
        <f t="shared" si="439"/>
        <v>1.7182372135925601</v>
      </c>
      <c r="DF571">
        <f t="shared" si="440"/>
        <v>-4.7363635328811267</v>
      </c>
      <c r="DG571">
        <f t="shared" si="441"/>
        <v>-25.703505651600011</v>
      </c>
      <c r="DH571">
        <f t="shared" si="442"/>
        <v>197.15346959999977</v>
      </c>
      <c r="DQ571">
        <f t="shared" si="443"/>
        <v>0.69817365779747664</v>
      </c>
      <c r="DR571">
        <f t="shared" si="444"/>
        <v>1.8546984285263188</v>
      </c>
      <c r="DS571">
        <f t="shared" si="445"/>
        <v>-4.2044876912421785</v>
      </c>
      <c r="DT571">
        <f t="shared" si="446"/>
        <v>-33.881128213799911</v>
      </c>
      <c r="DU571">
        <f t="shared" si="447"/>
        <v>183.51746279999952</v>
      </c>
    </row>
    <row r="572" spans="1:125">
      <c r="A572">
        <v>0.56699999999999995</v>
      </c>
      <c r="B572">
        <f t="shared" si="400"/>
        <v>0.62412928575064197</v>
      </c>
      <c r="C572">
        <f t="shared" si="401"/>
        <v>1.8082695336300012</v>
      </c>
      <c r="D572">
        <f t="shared" si="402"/>
        <v>-1.9739084400000024</v>
      </c>
      <c r="E572">
        <f t="shared" si="403"/>
        <v>-28.383959999999988</v>
      </c>
      <c r="F572">
        <f t="shared" si="404"/>
        <v>48.239999999999952</v>
      </c>
      <c r="N572">
        <f t="shared" si="405"/>
        <v>0.63007821657435392</v>
      </c>
      <c r="O572">
        <f t="shared" si="406"/>
        <v>1.8873187596004497</v>
      </c>
      <c r="P572">
        <f t="shared" si="407"/>
        <v>-2.3994300015269729</v>
      </c>
      <c r="Q572">
        <f t="shared" si="408"/>
        <v>-33.947320412459959</v>
      </c>
      <c r="R572">
        <f t="shared" si="409"/>
        <v>82.904154479999988</v>
      </c>
      <c r="AC572">
        <f t="shared" si="410"/>
        <v>0.66099854797671997</v>
      </c>
      <c r="AD572">
        <f t="shared" si="411"/>
        <v>2.2888870943781354</v>
      </c>
      <c r="AE572">
        <f t="shared" si="412"/>
        <v>-4.9971018919180068</v>
      </c>
      <c r="AF572">
        <f t="shared" si="448"/>
        <v>-66.401349815177355</v>
      </c>
      <c r="AG572">
        <f t="shared" si="449"/>
        <v>357.43811168264801</v>
      </c>
      <c r="AQ572">
        <f t="shared" si="413"/>
        <v>0.59768959320081083</v>
      </c>
      <c r="AR572">
        <f t="shared" si="414"/>
        <v>1.4569396404279891</v>
      </c>
      <c r="AS572">
        <f t="shared" si="415"/>
        <v>-8.2701499880130314E-2</v>
      </c>
      <c r="AT572">
        <f t="shared" si="416"/>
        <v>-3.6579137223999396</v>
      </c>
      <c r="AU572">
        <f t="shared" si="417"/>
        <v>-105.82290880000119</v>
      </c>
      <c r="BD572">
        <f t="shared" si="418"/>
        <v>0.86822782788279951</v>
      </c>
      <c r="BE572">
        <f t="shared" si="419"/>
        <v>1.1866072630676401</v>
      </c>
      <c r="BF572">
        <f t="shared" si="420"/>
        <v>-6.7761663747075644</v>
      </c>
      <c r="BG572">
        <f t="shared" si="421"/>
        <v>5.9978387311501251</v>
      </c>
      <c r="BH572">
        <f t="shared" si="422"/>
        <v>248.29891379999981</v>
      </c>
      <c r="BQ572">
        <f t="shared" si="423"/>
        <v>0.57054081374724253</v>
      </c>
      <c r="BR572">
        <f t="shared" si="424"/>
        <v>2.0624966337336481</v>
      </c>
      <c r="BS572">
        <f t="shared" si="425"/>
        <v>-1.305245908231818</v>
      </c>
      <c r="BT572">
        <f t="shared" si="426"/>
        <v>-43.933610198362487</v>
      </c>
      <c r="BU572">
        <f t="shared" si="427"/>
        <v>41.555464649999976</v>
      </c>
      <c r="CD572">
        <f t="shared" si="428"/>
        <v>0.64395905516301521</v>
      </c>
      <c r="CE572">
        <f t="shared" si="429"/>
        <v>2.0717669535314949</v>
      </c>
      <c r="CF572">
        <f t="shared" si="430"/>
        <v>-3.392313645089871</v>
      </c>
      <c r="CG572">
        <f t="shared" si="431"/>
        <v>-46.928494708200049</v>
      </c>
      <c r="CH572">
        <f t="shared" si="432"/>
        <v>163.78718159999971</v>
      </c>
      <c r="CQ572">
        <f t="shared" si="433"/>
        <v>0.6695582022631269</v>
      </c>
      <c r="CR572">
        <f t="shared" si="434"/>
        <v>1.7444074330467818</v>
      </c>
      <c r="CS572">
        <f t="shared" si="435"/>
        <v>-3.037400193373851</v>
      </c>
      <c r="CT572">
        <f t="shared" si="436"/>
        <v>-25.507597948735985</v>
      </c>
      <c r="CU572">
        <f t="shared" si="437"/>
        <v>101.86431223466663</v>
      </c>
      <c r="DD572">
        <f t="shared" si="438"/>
        <v>0.73473451078768925</v>
      </c>
      <c r="DE572">
        <f t="shared" si="439"/>
        <v>1.7134880312008884</v>
      </c>
      <c r="DF572">
        <f t="shared" si="440"/>
        <v>-4.7619683213637174</v>
      </c>
      <c r="DG572">
        <f t="shared" si="441"/>
        <v>-25.505931173224965</v>
      </c>
      <c r="DH572">
        <f t="shared" si="442"/>
        <v>197.99431129999994</v>
      </c>
      <c r="DQ572">
        <f t="shared" si="443"/>
        <v>0.7000262483429609</v>
      </c>
      <c r="DR572">
        <f t="shared" si="444"/>
        <v>1.8504770309155329</v>
      </c>
      <c r="DS572">
        <f t="shared" si="445"/>
        <v>-4.2382768274943103</v>
      </c>
      <c r="DT572">
        <f t="shared" si="446"/>
        <v>-33.696911348362562</v>
      </c>
      <c r="DU572">
        <f t="shared" si="447"/>
        <v>184.91511464999985</v>
      </c>
    </row>
    <row r="573" spans="1:125">
      <c r="A573">
        <v>0.56799999999999995</v>
      </c>
      <c r="B573">
        <f t="shared" si="400"/>
        <v>0.62593656360140792</v>
      </c>
      <c r="C573">
        <f t="shared" si="401"/>
        <v>1.8062814412799995</v>
      </c>
      <c r="D573">
        <f t="shared" si="402"/>
        <v>-2.0022681599999963</v>
      </c>
      <c r="E573">
        <f t="shared" si="403"/>
        <v>-28.335360000000009</v>
      </c>
      <c r="F573">
        <f t="shared" si="404"/>
        <v>48.95999999999998</v>
      </c>
      <c r="N573">
        <f t="shared" si="405"/>
        <v>0.631964329964531</v>
      </c>
      <c r="O573">
        <f t="shared" si="406"/>
        <v>1.8849023698057297</v>
      </c>
      <c r="P573">
        <f t="shared" si="407"/>
        <v>-2.4333356712591332</v>
      </c>
      <c r="Q573">
        <f t="shared" si="408"/>
        <v>-33.86382053376002</v>
      </c>
      <c r="R573">
        <f t="shared" si="409"/>
        <v>84.095262719999937</v>
      </c>
      <c r="AC573">
        <f t="shared" si="410"/>
        <v>0.66328492546819195</v>
      </c>
      <c r="AD573">
        <f t="shared" si="411"/>
        <v>2.2838568515787854</v>
      </c>
      <c r="AE573">
        <f t="shared" si="412"/>
        <v>-5.0633237450232542</v>
      </c>
      <c r="AF573">
        <f t="shared" si="448"/>
        <v>-66.04157996161257</v>
      </c>
      <c r="AG573">
        <f t="shared" si="449"/>
        <v>362.09670945767357</v>
      </c>
      <c r="AQ573">
        <f t="shared" si="413"/>
        <v>0.59914649087641525</v>
      </c>
      <c r="AR573">
        <f t="shared" si="414"/>
        <v>1.4568550922767569</v>
      </c>
      <c r="AS573">
        <f t="shared" si="415"/>
        <v>-8.6412554403892727E-2</v>
      </c>
      <c r="AT573">
        <f t="shared" si="416"/>
        <v>-3.7644242944003281</v>
      </c>
      <c r="AU573">
        <f t="shared" si="417"/>
        <v>-107.19672319999881</v>
      </c>
      <c r="BD573">
        <f t="shared" si="418"/>
        <v>0.86941104807265446</v>
      </c>
      <c r="BE573">
        <f t="shared" si="419"/>
        <v>1.1798341369410394</v>
      </c>
      <c r="BF573">
        <f t="shared" si="420"/>
        <v>-6.7700446042521989</v>
      </c>
      <c r="BG573">
        <f t="shared" si="421"/>
        <v>6.2454841343999874</v>
      </c>
      <c r="BH573">
        <f t="shared" si="422"/>
        <v>246.99064319999979</v>
      </c>
      <c r="BQ573">
        <f t="shared" si="423"/>
        <v>0.57260265043750036</v>
      </c>
      <c r="BR573">
        <f t="shared" si="424"/>
        <v>2.0611694280219011</v>
      </c>
      <c r="BS573">
        <f t="shared" si="425"/>
        <v>-1.349158438010889</v>
      </c>
      <c r="BT573">
        <f t="shared" si="426"/>
        <v>-43.89114670080005</v>
      </c>
      <c r="BU573">
        <f t="shared" si="427"/>
        <v>43.371417600000086</v>
      </c>
      <c r="CD573">
        <f t="shared" si="428"/>
        <v>0.6460291181451514</v>
      </c>
      <c r="CE573">
        <f t="shared" si="429"/>
        <v>2.0683512030324334</v>
      </c>
      <c r="CF573">
        <f t="shared" si="430"/>
        <v>-3.4391598641971015</v>
      </c>
      <c r="CG573">
        <f t="shared" si="431"/>
        <v>-46.763561779200131</v>
      </c>
      <c r="CH573">
        <f t="shared" si="432"/>
        <v>166.07754240000077</v>
      </c>
      <c r="CQ573">
        <f t="shared" si="433"/>
        <v>0.67130108674906031</v>
      </c>
      <c r="CR573">
        <f t="shared" si="434"/>
        <v>1.7413572960580534</v>
      </c>
      <c r="CS573">
        <f t="shared" si="435"/>
        <v>-3.0628567542398804</v>
      </c>
      <c r="CT573">
        <f t="shared" si="436"/>
        <v>-25.40541895748261</v>
      </c>
      <c r="CU573">
        <f t="shared" si="437"/>
        <v>102.49326728533329</v>
      </c>
      <c r="DD573">
        <f t="shared" si="438"/>
        <v>0.73644561359199756</v>
      </c>
      <c r="DE573">
        <f t="shared" si="439"/>
        <v>1.7087133429478196</v>
      </c>
      <c r="DF573">
        <f t="shared" si="440"/>
        <v>-4.7873751161241653</v>
      </c>
      <c r="DG573">
        <f t="shared" si="441"/>
        <v>-25.307519385599988</v>
      </c>
      <c r="DH573">
        <f t="shared" si="442"/>
        <v>198.82808319999981</v>
      </c>
      <c r="DQ573">
        <f t="shared" si="443"/>
        <v>0.70187460062702733</v>
      </c>
      <c r="DR573">
        <f t="shared" si="444"/>
        <v>1.8462219365095835</v>
      </c>
      <c r="DS573">
        <f t="shared" si="445"/>
        <v>-4.2718810492108759</v>
      </c>
      <c r="DT573">
        <f t="shared" si="446"/>
        <v>-33.511300300800031</v>
      </c>
      <c r="DU573">
        <f t="shared" si="447"/>
        <v>186.30581760000018</v>
      </c>
    </row>
    <row r="574" spans="1:125">
      <c r="A574">
        <v>0.56899999999999995</v>
      </c>
      <c r="B574">
        <f t="shared" si="400"/>
        <v>0.62774183918809379</v>
      </c>
      <c r="C574">
        <f t="shared" si="401"/>
        <v>1.8042650136300007</v>
      </c>
      <c r="D574">
        <f t="shared" si="402"/>
        <v>-2.03057892</v>
      </c>
      <c r="E574">
        <f t="shared" si="403"/>
        <v>-28.286039999999986</v>
      </c>
      <c r="F574">
        <f t="shared" si="404"/>
        <v>49.67999999999995</v>
      </c>
      <c r="N574">
        <f t="shared" si="405"/>
        <v>0.63384801002604507</v>
      </c>
      <c r="O574">
        <f t="shared" si="406"/>
        <v>1.8824521162896506</v>
      </c>
      <c r="P574">
        <f t="shared" si="407"/>
        <v>-2.4671572458999549</v>
      </c>
      <c r="Q574">
        <f t="shared" si="408"/>
        <v>-33.779130572460019</v>
      </c>
      <c r="R574">
        <f t="shared" si="409"/>
        <v>85.284314640000161</v>
      </c>
      <c r="AC574">
        <f t="shared" si="410"/>
        <v>0.66556623966609374</v>
      </c>
      <c r="AD574">
        <f t="shared" si="411"/>
        <v>2.2787605675864837</v>
      </c>
      <c r="AE574">
        <f t="shared" si="412"/>
        <v>-5.129183503878977</v>
      </c>
      <c r="AF574">
        <f t="shared" si="448"/>
        <v>-65.677166234106835</v>
      </c>
      <c r="AG574">
        <f t="shared" si="449"/>
        <v>366.72579375595524</v>
      </c>
      <c r="AQ574">
        <f t="shared" si="413"/>
        <v>0.6006033021305337</v>
      </c>
      <c r="AR574">
        <f t="shared" si="414"/>
        <v>1.4567667795871078</v>
      </c>
      <c r="AS574">
        <f t="shared" si="415"/>
        <v>-9.0230804889159799E-2</v>
      </c>
      <c r="AT574">
        <f t="shared" si="416"/>
        <v>-3.8723041223998962</v>
      </c>
      <c r="AU574">
        <f t="shared" si="417"/>
        <v>-108.56139840000014</v>
      </c>
      <c r="BD574">
        <f t="shared" si="418"/>
        <v>0.87058749823848702</v>
      </c>
      <c r="BE574">
        <f t="shared" si="419"/>
        <v>1.1730672561892224</v>
      </c>
      <c r="BF574">
        <f t="shared" si="420"/>
        <v>-6.7636758437751325</v>
      </c>
      <c r="BG574">
        <f t="shared" si="421"/>
        <v>6.4918175311503319</v>
      </c>
      <c r="BH574">
        <f t="shared" si="422"/>
        <v>245.67491339999879</v>
      </c>
      <c r="BQ574">
        <f t="shared" si="423"/>
        <v>0.57466313797293445</v>
      </c>
      <c r="BR574">
        <f t="shared" si="424"/>
        <v>2.0597983313147554</v>
      </c>
      <c r="BS574">
        <f t="shared" si="425"/>
        <v>-1.3930275964311249</v>
      </c>
      <c r="BT574">
        <f t="shared" si="426"/>
        <v>-43.846867598362451</v>
      </c>
      <c r="BU574">
        <f t="shared" si="427"/>
        <v>45.186664950000477</v>
      </c>
      <c r="CD574">
        <f t="shared" si="428"/>
        <v>0.64809574198126452</v>
      </c>
      <c r="CE574">
        <f t="shared" si="429"/>
        <v>2.0648886891621681</v>
      </c>
      <c r="CF574">
        <f t="shared" si="430"/>
        <v>-3.48584000633317</v>
      </c>
      <c r="CG574">
        <f t="shared" si="431"/>
        <v>-46.596341908200145</v>
      </c>
      <c r="CH574">
        <f t="shared" si="432"/>
        <v>168.36104880000084</v>
      </c>
      <c r="CQ574">
        <f t="shared" si="433"/>
        <v>0.67304090838677999</v>
      </c>
      <c r="CR574">
        <f t="shared" si="434"/>
        <v>1.7382817537026813</v>
      </c>
      <c r="CS574">
        <f t="shared" si="435"/>
        <v>-3.0882108220402777</v>
      </c>
      <c r="CT574">
        <f t="shared" si="436"/>
        <v>-25.30261222073598</v>
      </c>
      <c r="CU574">
        <f t="shared" si="437"/>
        <v>103.11980262400006</v>
      </c>
      <c r="DD574">
        <f t="shared" si="438"/>
        <v>0.73815192903775906</v>
      </c>
      <c r="DE574">
        <f t="shared" si="439"/>
        <v>1.703913347244548</v>
      </c>
      <c r="DF574">
        <f t="shared" si="440"/>
        <v>-4.8125830833930117</v>
      </c>
      <c r="DG574">
        <f t="shared" si="441"/>
        <v>-25.108277373225008</v>
      </c>
      <c r="DH574">
        <f t="shared" si="442"/>
        <v>199.65475590000005</v>
      </c>
      <c r="DQ574">
        <f t="shared" si="443"/>
        <v>0.70371868104556989</v>
      </c>
      <c r="DR574">
        <f t="shared" si="444"/>
        <v>1.8419333309189354</v>
      </c>
      <c r="DS574">
        <f t="shared" si="445"/>
        <v>-4.3052989656936518</v>
      </c>
      <c r="DT574">
        <f t="shared" si="446"/>
        <v>-33.324302048362597</v>
      </c>
      <c r="DU574">
        <f t="shared" si="447"/>
        <v>187.68951495000033</v>
      </c>
    </row>
    <row r="575" spans="1:125">
      <c r="A575">
        <v>0.56999999999999995</v>
      </c>
      <c r="B575">
        <f t="shared" si="400"/>
        <v>0.62954508419999988</v>
      </c>
      <c r="C575">
        <f t="shared" si="401"/>
        <v>1.802220300000001</v>
      </c>
      <c r="D575">
        <f t="shared" si="402"/>
        <v>-2.05884</v>
      </c>
      <c r="E575">
        <f t="shared" si="403"/>
        <v>-28.236000000000004</v>
      </c>
      <c r="F575">
        <f t="shared" si="404"/>
        <v>50.399999999999977</v>
      </c>
      <c r="N575">
        <f t="shared" si="405"/>
        <v>0.63572922293741985</v>
      </c>
      <c r="O575">
        <f t="shared" si="406"/>
        <v>1.8799680837419996</v>
      </c>
      <c r="P575">
        <f t="shared" si="407"/>
        <v>-2.5008935363999925</v>
      </c>
      <c r="Q575">
        <f t="shared" si="408"/>
        <v>-33.693252600000022</v>
      </c>
      <c r="R575">
        <f t="shared" si="409"/>
        <v>86.471279999999979</v>
      </c>
      <c r="AC575">
        <f t="shared" si="410"/>
        <v>0.66784242471105371</v>
      </c>
      <c r="AD575">
        <f t="shared" si="411"/>
        <v>2.2735986068124827</v>
      </c>
      <c r="AE575">
        <f t="shared" si="412"/>
        <v>-5.1946765394327201</v>
      </c>
      <c r="AF575">
        <f t="shared" si="448"/>
        <v>-65.308138343279779</v>
      </c>
      <c r="AG575">
        <f t="shared" si="449"/>
        <v>371.32497057599721</v>
      </c>
      <c r="AQ575">
        <f t="shared" si="413"/>
        <v>0.60206002314479945</v>
      </c>
      <c r="AR575">
        <f t="shared" si="414"/>
        <v>1.4566745944800061</v>
      </c>
      <c r="AS575">
        <f t="shared" si="415"/>
        <v>-9.4157616000046573E-2</v>
      </c>
      <c r="AT575">
        <f t="shared" si="416"/>
        <v>-3.9815439999996443</v>
      </c>
      <c r="AU575">
        <f t="shared" si="417"/>
        <v>-109.91680000000088</v>
      </c>
      <c r="BD575">
        <f t="shared" si="418"/>
        <v>0.87175718474894959</v>
      </c>
      <c r="BE575">
        <f t="shared" si="419"/>
        <v>1.1663068671450101</v>
      </c>
      <c r="BF575">
        <f t="shared" si="420"/>
        <v>-6.7570614090000305</v>
      </c>
      <c r="BG575">
        <f t="shared" si="421"/>
        <v>6.736831499999937</v>
      </c>
      <c r="BH575">
        <f t="shared" si="422"/>
        <v>244.35179999999946</v>
      </c>
      <c r="BQ575">
        <f t="shared" si="423"/>
        <v>0.57672223248453747</v>
      </c>
      <c r="BR575">
        <f t="shared" si="424"/>
        <v>2.058383387891249</v>
      </c>
      <c r="BS575">
        <f t="shared" si="425"/>
        <v>-1.4368515682499883</v>
      </c>
      <c r="BT575">
        <f t="shared" si="426"/>
        <v>-43.80077362500009</v>
      </c>
      <c r="BU575">
        <f t="shared" si="427"/>
        <v>47.001150000000052</v>
      </c>
      <c r="CD575">
        <f t="shared" si="428"/>
        <v>0.6501588799914001</v>
      </c>
      <c r="CE575">
        <f t="shared" si="429"/>
        <v>2.0613795791399987</v>
      </c>
      <c r="CF575">
        <f t="shared" si="430"/>
        <v>-3.5323517879999571</v>
      </c>
      <c r="CG575">
        <f t="shared" si="431"/>
        <v>-46.426842000000022</v>
      </c>
      <c r="CH575">
        <f t="shared" si="432"/>
        <v>170.63760000000048</v>
      </c>
      <c r="CQ575">
        <f t="shared" si="433"/>
        <v>0.67477764182227229</v>
      </c>
      <c r="CR575">
        <f t="shared" si="434"/>
        <v>1.735180908787203</v>
      </c>
      <c r="CS575">
        <f t="shared" si="435"/>
        <v>-3.1134617702399936</v>
      </c>
      <c r="CT575">
        <f t="shared" si="436"/>
        <v>-25.199180159999944</v>
      </c>
      <c r="CU575">
        <f t="shared" si="437"/>
        <v>103.74391466666668</v>
      </c>
      <c r="DD575">
        <f t="shared" si="438"/>
        <v>0.73985343191707487</v>
      </c>
      <c r="DE575">
        <f t="shared" si="439"/>
        <v>1.6990882433324999</v>
      </c>
      <c r="DF575">
        <f t="shared" si="440"/>
        <v>-4.837591396499997</v>
      </c>
      <c r="DG575">
        <f t="shared" si="441"/>
        <v>-24.908212249999991</v>
      </c>
      <c r="DH575">
        <f t="shared" si="442"/>
        <v>200.47429999999974</v>
      </c>
      <c r="DQ575">
        <f t="shared" si="443"/>
        <v>0.70555845618078739</v>
      </c>
      <c r="DR575">
        <f t="shared" si="444"/>
        <v>1.8376114011412508</v>
      </c>
      <c r="DS575">
        <f t="shared" si="445"/>
        <v>-4.3385291932499932</v>
      </c>
      <c r="DT575">
        <f t="shared" si="446"/>
        <v>-33.135923624999975</v>
      </c>
      <c r="DU575">
        <f t="shared" si="447"/>
        <v>189.06615000000011</v>
      </c>
    </row>
    <row r="576" spans="1:125">
      <c r="A576">
        <v>0.57099999999999995</v>
      </c>
      <c r="B576">
        <f t="shared" si="400"/>
        <v>0.63134627037610613</v>
      </c>
      <c r="C576">
        <f t="shared" si="401"/>
        <v>1.8001473504299987</v>
      </c>
      <c r="D576">
        <f t="shared" si="402"/>
        <v>-2.0870506800000008</v>
      </c>
      <c r="E576">
        <f t="shared" si="403"/>
        <v>-28.185239999999979</v>
      </c>
      <c r="F576">
        <f t="shared" si="404"/>
        <v>51.119999999999948</v>
      </c>
      <c r="N576">
        <f t="shared" si="405"/>
        <v>0.63760793496246471</v>
      </c>
      <c r="O576">
        <f t="shared" si="406"/>
        <v>1.8774503580405757</v>
      </c>
      <c r="P576">
        <f t="shared" si="407"/>
        <v>-2.5345433557964636</v>
      </c>
      <c r="Q576">
        <f t="shared" si="408"/>
        <v>-33.606188718059997</v>
      </c>
      <c r="R576">
        <f t="shared" si="409"/>
        <v>87.656128560000298</v>
      </c>
      <c r="AC576">
        <f t="shared" si="410"/>
        <v>0.670113415110415</v>
      </c>
      <c r="AD576">
        <f t="shared" si="411"/>
        <v>2.2683713382821225</v>
      </c>
      <c r="AE576">
        <f t="shared" si="412"/>
        <v>-5.2597982525414011</v>
      </c>
      <c r="AF576">
        <f t="shared" si="448"/>
        <v>-64.934526392882844</v>
      </c>
      <c r="AG576">
        <f t="shared" si="449"/>
        <v>375.89384766902185</v>
      </c>
      <c r="AQ576">
        <f t="shared" si="413"/>
        <v>0.60351664999228882</v>
      </c>
      <c r="AR576">
        <f t="shared" si="414"/>
        <v>1.4565784277163232</v>
      </c>
      <c r="AS576">
        <f t="shared" si="415"/>
        <v>-9.8194343126920103E-2</v>
      </c>
      <c r="AT576">
        <f t="shared" si="416"/>
        <v>-4.0921345863998795</v>
      </c>
      <c r="AU576">
        <f t="shared" si="417"/>
        <v>-111.2627935999999</v>
      </c>
      <c r="BD576">
        <f t="shared" si="418"/>
        <v>0.87292011421836602</v>
      </c>
      <c r="BE576">
        <f t="shared" si="419"/>
        <v>1.1595532148216958</v>
      </c>
      <c r="BF576">
        <f t="shared" si="420"/>
        <v>-6.7502026230338856</v>
      </c>
      <c r="BG576">
        <f t="shared" si="421"/>
        <v>6.9805186951502378</v>
      </c>
      <c r="BH576">
        <f t="shared" si="422"/>
        <v>243.02137859999948</v>
      </c>
      <c r="BQ576">
        <f t="shared" si="423"/>
        <v>0.57877989014848907</v>
      </c>
      <c r="BR576">
        <f t="shared" si="424"/>
        <v>2.0569246438452935</v>
      </c>
      <c r="BS576">
        <f t="shared" si="425"/>
        <v>-1.4806285389871121</v>
      </c>
      <c r="BT576">
        <f t="shared" si="426"/>
        <v>-43.752865571362435</v>
      </c>
      <c r="BU576">
        <f t="shared" si="427"/>
        <v>48.814816050000218</v>
      </c>
      <c r="CD576">
        <f t="shared" si="428"/>
        <v>0.65221848566396812</v>
      </c>
      <c r="CE576">
        <f t="shared" si="429"/>
        <v>2.0578240424652536</v>
      </c>
      <c r="CF576">
        <f t="shared" si="430"/>
        <v>-3.5786929326548815</v>
      </c>
      <c r="CG576">
        <f t="shared" si="431"/>
        <v>-46.255069060200015</v>
      </c>
      <c r="CH576">
        <f t="shared" si="432"/>
        <v>172.90709519999973</v>
      </c>
      <c r="CQ576">
        <f t="shared" si="433"/>
        <v>0.67651126180463872</v>
      </c>
      <c r="CR576">
        <f t="shared" si="434"/>
        <v>1.7320548647434664</v>
      </c>
      <c r="CS576">
        <f t="shared" si="435"/>
        <v>-3.1386089747272767</v>
      </c>
      <c r="CT576">
        <f t="shared" si="436"/>
        <v>-25.095125200362617</v>
      </c>
      <c r="CU576">
        <f t="shared" si="437"/>
        <v>104.36559982933332</v>
      </c>
      <c r="DD576">
        <f t="shared" si="438"/>
        <v>0.74155009722170051</v>
      </c>
      <c r="DE576">
        <f t="shared" si="439"/>
        <v>1.6942382312761948</v>
      </c>
      <c r="DF576">
        <f t="shared" si="440"/>
        <v>-4.8623992359034993</v>
      </c>
      <c r="DG576">
        <f t="shared" si="441"/>
        <v>-24.707331159224964</v>
      </c>
      <c r="DH576">
        <f t="shared" si="442"/>
        <v>201.2866861</v>
      </c>
      <c r="DQ576">
        <f t="shared" si="443"/>
        <v>0.70739389280256737</v>
      </c>
      <c r="DR576">
        <f t="shared" si="444"/>
        <v>1.8332563355543665</v>
      </c>
      <c r="DS576">
        <f t="shared" si="445"/>
        <v>-4.3715703552496095</v>
      </c>
      <c r="DT576">
        <f t="shared" si="446"/>
        <v>-32.946172121362537</v>
      </c>
      <c r="DU576">
        <f t="shared" si="447"/>
        <v>190.43566605000001</v>
      </c>
    </row>
    <row r="577" spans="1:125">
      <c r="A577">
        <v>0.57199999999999995</v>
      </c>
      <c r="B577">
        <f t="shared" si="400"/>
        <v>0.63314536950579192</v>
      </c>
      <c r="C577">
        <f t="shared" si="401"/>
        <v>1.7980462156799994</v>
      </c>
      <c r="D577">
        <f t="shared" si="402"/>
        <v>-2.115210239999989</v>
      </c>
      <c r="E577">
        <f t="shared" si="403"/>
        <v>-28.133760000000024</v>
      </c>
      <c r="F577">
        <f t="shared" si="404"/>
        <v>51.839999999999975</v>
      </c>
      <c r="N577">
        <f t="shared" si="405"/>
        <v>0.63948411245145798</v>
      </c>
      <c r="O577">
        <f t="shared" si="406"/>
        <v>1.874899026249081</v>
      </c>
      <c r="P577">
        <f t="shared" si="407"/>
        <v>-2.5681055192432503</v>
      </c>
      <c r="Q577">
        <f t="shared" si="408"/>
        <v>-33.517941058559984</v>
      </c>
      <c r="R577">
        <f t="shared" si="409"/>
        <v>88.838830079999866</v>
      </c>
      <c r="AC577">
        <f t="shared" si="410"/>
        <v>0.67237914574285096</v>
      </c>
      <c r="AD577">
        <f t="shared" si="411"/>
        <v>2.2630791356048272</v>
      </c>
      <c r="AE577">
        <f t="shared" si="412"/>
        <v>-5.3245440743592667</v>
      </c>
      <c r="AF577">
        <f t="shared" si="448"/>
        <v>-64.556360878029636</v>
      </c>
      <c r="AG577">
        <f t="shared" si="449"/>
        <v>380.43203456435003</v>
      </c>
      <c r="AQ577">
        <f t="shared" si="413"/>
        <v>0.60497317863616595</v>
      </c>
      <c r="AR577">
        <f t="shared" si="414"/>
        <v>1.4564781687063135</v>
      </c>
      <c r="AS577">
        <f t="shared" si="415"/>
        <v>-0.10234233225210687</v>
      </c>
      <c r="AT577">
        <f t="shared" si="416"/>
        <v>-4.2040664064001021</v>
      </c>
      <c r="AU577">
        <f t="shared" si="417"/>
        <v>-112.59924479999881</v>
      </c>
      <c r="BD577">
        <f t="shared" si="418"/>
        <v>0.8740762935054105</v>
      </c>
      <c r="BE577">
        <f t="shared" si="419"/>
        <v>1.1528065429059473</v>
      </c>
      <c r="BF577">
        <f t="shared" si="420"/>
        <v>-6.7431008162917863</v>
      </c>
      <c r="BG577">
        <f t="shared" si="421"/>
        <v>7.2228718464000394</v>
      </c>
      <c r="BH577">
        <f t="shared" si="422"/>
        <v>241.68372480000062</v>
      </c>
      <c r="BQ577">
        <f t="shared" si="423"/>
        <v>0.58083606718796954</v>
      </c>
      <c r="BR577">
        <f t="shared" si="424"/>
        <v>2.055422147084867</v>
      </c>
      <c r="BS577">
        <f t="shared" si="425"/>
        <v>-1.5243566949811296</v>
      </c>
      <c r="BT577">
        <f t="shared" si="426"/>
        <v>-43.703144284800061</v>
      </c>
      <c r="BU577">
        <f t="shared" si="427"/>
        <v>50.627606399999422</v>
      </c>
      <c r="CD577">
        <f t="shared" si="428"/>
        <v>0.65427451265801218</v>
      </c>
      <c r="CE577">
        <f t="shared" si="429"/>
        <v>2.0542222509102706</v>
      </c>
      <c r="CF577">
        <f t="shared" si="430"/>
        <v>-3.6248611708108598</v>
      </c>
      <c r="CG577">
        <f t="shared" si="431"/>
        <v>-46.081030195200015</v>
      </c>
      <c r="CH577">
        <f t="shared" si="432"/>
        <v>175.16943360000005</v>
      </c>
      <c r="CQ577">
        <f t="shared" si="433"/>
        <v>0.67824174318672747</v>
      </c>
      <c r="CR577">
        <f t="shared" si="434"/>
        <v>1.728903725626239</v>
      </c>
      <c r="CS577">
        <f t="shared" si="435"/>
        <v>-3.1636518138172676</v>
      </c>
      <c r="CT577">
        <f t="shared" si="436"/>
        <v>-24.990449770496021</v>
      </c>
      <c r="CU577">
        <f t="shared" si="437"/>
        <v>104.98485452800001</v>
      </c>
      <c r="DD577">
        <f t="shared" si="438"/>
        <v>0.74324190014386371</v>
      </c>
      <c r="DE577">
        <f t="shared" si="439"/>
        <v>1.6893635119561341</v>
      </c>
      <c r="DF577">
        <f t="shared" si="440"/>
        <v>-4.8870057892198293</v>
      </c>
      <c r="DG577">
        <f t="shared" si="441"/>
        <v>-24.50564127360002</v>
      </c>
      <c r="DH577">
        <f t="shared" si="442"/>
        <v>202.09188479999989</v>
      </c>
      <c r="DQ577">
        <f t="shared" si="443"/>
        <v>0.70922495786986151</v>
      </c>
      <c r="DR577">
        <f t="shared" si="444"/>
        <v>1.8288683239091874</v>
      </c>
      <c r="DS577">
        <f t="shared" si="445"/>
        <v>-4.4044210821811234</v>
      </c>
      <c r="DT577">
        <f t="shared" si="446"/>
        <v>-32.755054684800058</v>
      </c>
      <c r="DU577">
        <f t="shared" si="447"/>
        <v>191.79800639999985</v>
      </c>
    </row>
    <row r="578" spans="1:125">
      <c r="A578">
        <v>0.57299999999999995</v>
      </c>
      <c r="B578">
        <f t="shared" si="400"/>
        <v>0.63494235342955774</v>
      </c>
      <c r="C578">
        <f t="shared" si="401"/>
        <v>1.7959169472300003</v>
      </c>
      <c r="D578">
        <f t="shared" si="402"/>
        <v>-2.143317960000001</v>
      </c>
      <c r="E578">
        <f t="shared" si="403"/>
        <v>-28.081559999999996</v>
      </c>
      <c r="F578">
        <f t="shared" si="404"/>
        <v>52.559999999999945</v>
      </c>
      <c r="N578">
        <f t="shared" si="405"/>
        <v>0.6413577218423353</v>
      </c>
      <c r="O578">
        <f t="shared" si="406"/>
        <v>1.8723141766149967</v>
      </c>
      <c r="P578">
        <f t="shared" si="407"/>
        <v>-2.6015788440414251</v>
      </c>
      <c r="Q578">
        <f t="shared" si="408"/>
        <v>-33.428511783660014</v>
      </c>
      <c r="R578">
        <f t="shared" si="409"/>
        <v>90.01935431999982</v>
      </c>
      <c r="AC578">
        <f t="shared" si="410"/>
        <v>0.67463955186291458</v>
      </c>
      <c r="AD578">
        <f t="shared" si="411"/>
        <v>2.2577223769435442</v>
      </c>
      <c r="AE578">
        <f t="shared" si="412"/>
        <v>-5.3889094667329118</v>
      </c>
      <c r="AF578">
        <f t="shared" si="448"/>
        <v>-64.173672683396262</v>
      </c>
      <c r="AG578">
        <f t="shared" si="449"/>
        <v>384.93914259479789</v>
      </c>
      <c r="AQ578">
        <f t="shared" si="413"/>
        <v>0.60642960492832643</v>
      </c>
      <c r="AR578">
        <f t="shared" si="414"/>
        <v>1.4563737055189083</v>
      </c>
      <c r="AS578">
        <f t="shared" si="415"/>
        <v>-0.1066029198158418</v>
      </c>
      <c r="AT578">
        <f t="shared" si="416"/>
        <v>-4.317329850400256</v>
      </c>
      <c r="AU578">
        <f t="shared" si="417"/>
        <v>-113.92601920000106</v>
      </c>
      <c r="BD578">
        <f t="shared" si="418"/>
        <v>0.87522572971178048</v>
      </c>
      <c r="BE578">
        <f t="shared" si="419"/>
        <v>1.1460670937502471</v>
      </c>
      <c r="BF578">
        <f t="shared" si="420"/>
        <v>-6.7357573264214068</v>
      </c>
      <c r="BG578">
        <f t="shared" si="421"/>
        <v>7.4638837591498941</v>
      </c>
      <c r="BH578">
        <f t="shared" si="422"/>
        <v>240.33891420000009</v>
      </c>
      <c r="BQ578">
        <f t="shared" si="423"/>
        <v>0.58289071987497409</v>
      </c>
      <c r="BR578">
        <f t="shared" si="424"/>
        <v>2.0538759473311803</v>
      </c>
      <c r="BS578">
        <f t="shared" si="425"/>
        <v>-1.5680342234464604</v>
      </c>
      <c r="BT578">
        <f t="shared" si="426"/>
        <v>-43.651610669362469</v>
      </c>
      <c r="BU578">
        <f t="shared" si="427"/>
        <v>52.439464349999525</v>
      </c>
      <c r="CD578">
        <f t="shared" si="428"/>
        <v>0.65632691480548233</v>
      </c>
      <c r="CE578">
        <f t="shared" si="429"/>
        <v>2.0505743785133239</v>
      </c>
      <c r="CF578">
        <f t="shared" si="430"/>
        <v>-3.6708542401381266</v>
      </c>
      <c r="CG578">
        <f t="shared" si="431"/>
        <v>-45.904732612200007</v>
      </c>
      <c r="CH578">
        <f t="shared" si="432"/>
        <v>177.42451439999923</v>
      </c>
      <c r="CQ578">
        <f t="shared" si="433"/>
        <v>0.67996906092575105</v>
      </c>
      <c r="CR578">
        <f t="shared" si="434"/>
        <v>1.7257275961107414</v>
      </c>
      <c r="CS578">
        <f t="shared" si="435"/>
        <v>-3.1885896682555703</v>
      </c>
      <c r="CT578">
        <f t="shared" si="436"/>
        <v>-24.885156302655972</v>
      </c>
      <c r="CU578">
        <f t="shared" si="437"/>
        <v>105.60167517866664</v>
      </c>
      <c r="DD578">
        <f t="shared" si="438"/>
        <v>0.74492881607707861</v>
      </c>
      <c r="DE578">
        <f t="shared" si="439"/>
        <v>1.6844642870615998</v>
      </c>
      <c r="DF578">
        <f t="shared" si="440"/>
        <v>-4.9114102512527751</v>
      </c>
      <c r="DG578">
        <f t="shared" si="441"/>
        <v>-24.303149795225011</v>
      </c>
      <c r="DH578">
        <f t="shared" si="442"/>
        <v>202.88986669999986</v>
      </c>
      <c r="DQ578">
        <f t="shared" si="443"/>
        <v>0.71105161853205645</v>
      </c>
      <c r="DR578">
        <f t="shared" si="444"/>
        <v>1.8244475573225518</v>
      </c>
      <c r="DS578">
        <f t="shared" si="445"/>
        <v>-4.4370800117089431</v>
      </c>
      <c r="DT578">
        <f t="shared" si="446"/>
        <v>-32.562578519362489</v>
      </c>
      <c r="DU578">
        <f t="shared" si="447"/>
        <v>193.15311434999967</v>
      </c>
    </row>
    <row r="579" spans="1:125">
      <c r="A579">
        <v>0.57399999999999995</v>
      </c>
      <c r="B579">
        <f t="shared" si="400"/>
        <v>0.63673719403974371</v>
      </c>
      <c r="C579">
        <f t="shared" si="401"/>
        <v>1.7937595972800016</v>
      </c>
      <c r="D579">
        <f t="shared" si="402"/>
        <v>-2.1713731199999984</v>
      </c>
      <c r="E579">
        <f t="shared" si="403"/>
        <v>-28.02864000000001</v>
      </c>
      <c r="F579">
        <f t="shared" si="404"/>
        <v>53.279999999999973</v>
      </c>
      <c r="N579">
        <f t="shared" si="405"/>
        <v>0.64322872966187028</v>
      </c>
      <c r="O579">
        <f t="shared" si="406"/>
        <v>1.8696958985674135</v>
      </c>
      <c r="P579">
        <f t="shared" si="407"/>
        <v>-2.6349621496692528</v>
      </c>
      <c r="Q579">
        <f t="shared" si="408"/>
        <v>-33.33790308575999</v>
      </c>
      <c r="R579">
        <f t="shared" si="409"/>
        <v>91.197671040000159</v>
      </c>
      <c r="AC579">
        <f t="shared" si="410"/>
        <v>0.67689456910558876</v>
      </c>
      <c r="AD579">
        <f t="shared" si="411"/>
        <v>2.2523014449838596</v>
      </c>
      <c r="AE579">
        <f t="shared" si="412"/>
        <v>-5.4528899225861096</v>
      </c>
      <c r="AF579">
        <f t="shared" si="448"/>
        <v>-63.786493081425988</v>
      </c>
      <c r="AG579">
        <f t="shared" si="449"/>
        <v>389.41478492216447</v>
      </c>
      <c r="AQ579">
        <f t="shared" si="413"/>
        <v>0.60788592460807089</v>
      </c>
      <c r="AR579">
        <f t="shared" si="414"/>
        <v>1.4562649248914985</v>
      </c>
      <c r="AS579">
        <f t="shared" si="415"/>
        <v>-0.11097743258108039</v>
      </c>
      <c r="AT579">
        <f t="shared" si="416"/>
        <v>-4.4319151744001601</v>
      </c>
      <c r="AU579">
        <f t="shared" si="417"/>
        <v>-115.24298239999916</v>
      </c>
      <c r="BD579">
        <f t="shared" si="418"/>
        <v>0.87636843018085031</v>
      </c>
      <c r="BE579">
        <f t="shared" si="419"/>
        <v>1.1393351083659402</v>
      </c>
      <c r="BF579">
        <f t="shared" si="420"/>
        <v>-6.7281734982268873</v>
      </c>
      <c r="BG579">
        <f t="shared" si="421"/>
        <v>7.7035473144002822</v>
      </c>
      <c r="BH579">
        <f t="shared" si="422"/>
        <v>238.98702239999966</v>
      </c>
      <c r="BQ579">
        <f t="shared" si="423"/>
        <v>0.58494380453212513</v>
      </c>
      <c r="BR579">
        <f t="shared" si="424"/>
        <v>2.0522860961177796</v>
      </c>
      <c r="BS579">
        <f t="shared" si="425"/>
        <v>-1.611659312529838</v>
      </c>
      <c r="BT579">
        <f t="shared" si="426"/>
        <v>-43.598265685800129</v>
      </c>
      <c r="BU579">
        <f t="shared" si="427"/>
        <v>54.250333200000114</v>
      </c>
      <c r="CD579">
        <f t="shared" si="428"/>
        <v>0.65837564611349841</v>
      </c>
      <c r="CE579">
        <f t="shared" si="429"/>
        <v>2.0468806015713783</v>
      </c>
      <c r="CF579">
        <f t="shared" si="430"/>
        <v>-3.7166698855641869</v>
      </c>
      <c r="CG579">
        <f t="shared" si="431"/>
        <v>-45.726183619200128</v>
      </c>
      <c r="CH579">
        <f t="shared" si="432"/>
        <v>179.67223680000052</v>
      </c>
      <c r="CQ579">
        <f t="shared" si="433"/>
        <v>0.68169319008390739</v>
      </c>
      <c r="CR579">
        <f t="shared" si="434"/>
        <v>1.7225265814902451</v>
      </c>
      <c r="CS579">
        <f t="shared" si="435"/>
        <v>-3.213421921221828</v>
      </c>
      <c r="CT579">
        <f t="shared" si="436"/>
        <v>-24.779247232682657</v>
      </c>
      <c r="CU579">
        <f t="shared" si="437"/>
        <v>106.2160581973334</v>
      </c>
      <c r="DD579">
        <f t="shared" si="438"/>
        <v>0.74661082061695028</v>
      </c>
      <c r="DE579">
        <f t="shared" si="439"/>
        <v>1.6795407590834666</v>
      </c>
      <c r="DF579">
        <f t="shared" si="440"/>
        <v>-4.9356118240228746</v>
      </c>
      <c r="DG579">
        <f t="shared" si="441"/>
        <v>-24.0998639556</v>
      </c>
      <c r="DH579">
        <f t="shared" si="442"/>
        <v>203.68060240000011</v>
      </c>
      <c r="DQ579">
        <f t="shared" si="443"/>
        <v>0.71287384213033622</v>
      </c>
      <c r="DR579">
        <f t="shared" si="444"/>
        <v>1.8199942282700197</v>
      </c>
      <c r="DS579">
        <f t="shared" si="445"/>
        <v>-4.469545788729846</v>
      </c>
      <c r="DT579">
        <f t="shared" si="446"/>
        <v>-32.368750885800068</v>
      </c>
      <c r="DU579">
        <f t="shared" si="447"/>
        <v>194.50093319999996</v>
      </c>
    </row>
    <row r="580" spans="1:125">
      <c r="A580">
        <v>0.57499999999999996</v>
      </c>
      <c r="B580">
        <f t="shared" si="400"/>
        <v>0.63852986328124983</v>
      </c>
      <c r="C580">
        <f t="shared" si="401"/>
        <v>1.7915742187500019</v>
      </c>
      <c r="D580">
        <f t="shared" si="402"/>
        <v>-2.1993749999999963</v>
      </c>
      <c r="E580">
        <f t="shared" si="403"/>
        <v>-27.974999999999994</v>
      </c>
      <c r="F580">
        <f t="shared" si="404"/>
        <v>53.999999999999943</v>
      </c>
      <c r="N580">
        <f t="shared" si="405"/>
        <v>0.64509710252685526</v>
      </c>
      <c r="O580">
        <f t="shared" si="406"/>
        <v>1.8670442827148439</v>
      </c>
      <c r="P580">
        <f t="shared" si="407"/>
        <v>-2.6682542578125013</v>
      </c>
      <c r="Q580">
        <f t="shared" si="408"/>
        <v>-33.246117187500033</v>
      </c>
      <c r="R580">
        <f t="shared" si="409"/>
        <v>92.373749999999973</v>
      </c>
      <c r="AC580">
        <f t="shared" si="410"/>
        <v>0.67914413349079061</v>
      </c>
      <c r="AD580">
        <f t="shared" si="411"/>
        <v>2.2468167269027735</v>
      </c>
      <c r="AE580">
        <f t="shared" si="412"/>
        <v>-5.5164809663085634</v>
      </c>
      <c r="AF580">
        <f t="shared" si="448"/>
        <v>-63.394853730468185</v>
      </c>
      <c r="AG580">
        <f t="shared" si="449"/>
        <v>393.85857656249573</v>
      </c>
      <c r="AQ580">
        <f t="shared" si="413"/>
        <v>0.6093421333007808</v>
      </c>
      <c r="AR580">
        <f t="shared" si="414"/>
        <v>1.4561517122395742</v>
      </c>
      <c r="AS580">
        <f t="shared" si="415"/>
        <v>-0.11546718750004459</v>
      </c>
      <c r="AT580">
        <f t="shared" si="416"/>
        <v>-4.5478124999999636</v>
      </c>
      <c r="AU580">
        <f t="shared" si="417"/>
        <v>-116.54999999999927</v>
      </c>
      <c r="BD580">
        <f t="shared" si="418"/>
        <v>0.87750440249633743</v>
      </c>
      <c r="BE580">
        <f t="shared" si="419"/>
        <v>1.1326108264160135</v>
      </c>
      <c r="BF580">
        <f t="shared" si="420"/>
        <v>-6.7203506835937716</v>
      </c>
      <c r="BG580">
        <f t="shared" si="421"/>
        <v>7.9418554687499068</v>
      </c>
      <c r="BH580">
        <f t="shared" si="422"/>
        <v>237.62812500000109</v>
      </c>
      <c r="BQ580">
        <f t="shared" si="423"/>
        <v>0.58699527753448488</v>
      </c>
      <c r="BR580">
        <f t="shared" si="424"/>
        <v>2.0506526467895503</v>
      </c>
      <c r="BS580">
        <f t="shared" si="425"/>
        <v>-1.6552301513671779</v>
      </c>
      <c r="BT580">
        <f t="shared" si="426"/>
        <v>-43.543110351562689</v>
      </c>
      <c r="BU580">
        <f t="shared" si="427"/>
        <v>56.060156250000091</v>
      </c>
      <c r="CD580">
        <f t="shared" si="428"/>
        <v>0.66042066076660144</v>
      </c>
      <c r="CE580">
        <f t="shared" si="429"/>
        <v>2.0431410986328107</v>
      </c>
      <c r="CF580">
        <f t="shared" si="430"/>
        <v>-3.7623058593749903</v>
      </c>
      <c r="CG580">
        <f t="shared" si="431"/>
        <v>-45.545390624999925</v>
      </c>
      <c r="CH580">
        <f t="shared" si="432"/>
        <v>181.912499999999</v>
      </c>
      <c r="CQ580">
        <f t="shared" si="433"/>
        <v>0.68341410582899265</v>
      </c>
      <c r="CR580">
        <f t="shared" si="434"/>
        <v>1.7193007876736155</v>
      </c>
      <c r="CS580">
        <f t="shared" si="435"/>
        <v>-3.2381479583333226</v>
      </c>
      <c r="CT580">
        <f t="shared" si="436"/>
        <v>-24.672724999999943</v>
      </c>
      <c r="CU580">
        <f t="shared" si="437"/>
        <v>106.82800000000005</v>
      </c>
      <c r="DD580">
        <f t="shared" si="438"/>
        <v>0.7482878895619709</v>
      </c>
      <c r="DE580">
        <f t="shared" si="439"/>
        <v>1.674593131306966</v>
      </c>
      <c r="DF580">
        <f t="shared" si="440"/>
        <v>-4.9596097167968907</v>
      </c>
      <c r="DG580">
        <f t="shared" si="441"/>
        <v>-23.895791015625065</v>
      </c>
      <c r="DH580">
        <f t="shared" si="442"/>
        <v>204.46406250000007</v>
      </c>
      <c r="DQ580">
        <f t="shared" si="443"/>
        <v>0.71469159619903544</v>
      </c>
      <c r="DR580">
        <f t="shared" si="444"/>
        <v>1.8155085305786161</v>
      </c>
      <c r="DS580">
        <f t="shared" si="445"/>
        <v>-4.5018170654296767</v>
      </c>
      <c r="DT580">
        <f t="shared" si="446"/>
        <v>-32.173579101562552</v>
      </c>
      <c r="DU580">
        <f t="shared" si="447"/>
        <v>195.84140624999964</v>
      </c>
    </row>
    <row r="581" spans="1:125">
      <c r="A581">
        <v>0.57599999999999996</v>
      </c>
      <c r="B581">
        <f t="shared" ref="B581:B644" si="450">a_koeff_5+b_koeff_5*_t+c_koeff_5*_t^2+d_koeff_5*_t^3+e_koeff_5*_t^4+f_koeff_5*_t^5</f>
        <v>0.64032033315225578</v>
      </c>
      <c r="C581">
        <f t="shared" ref="C581:C644" si="451">b_koeff_5+2*c_koeff_5*_t+3*d_koeff_5*_t^2+4*e_koeff_5*_t^3+5*f_koeff_5*_t^4</f>
        <v>1.7893608652800008</v>
      </c>
      <c r="D581">
        <f t="shared" ref="D581:D644" si="452">2 * c_koeff_5 + 6 * d_koeff_5 * _t + 12 * e_koeff_5 * _t ^ 2 + 20 * f_koeff_5 * _t ^ 3</f>
        <v>-2.2273228799999991</v>
      </c>
      <c r="E581">
        <f t="shared" ref="E581:E644" si="453">6 * d_koeff_5  + 24 * e_koeff_5 * _t  + 60 * f_koeff_5 * _t ^ 2</f>
        <v>-27.920640000000006</v>
      </c>
      <c r="F581">
        <f t="shared" ref="F581:F644" si="454">24 * e_koeff_5  + 120 * f_koeff_5 * _t</f>
        <v>54.71999999999997</v>
      </c>
      <c r="N581">
        <f t="shared" ref="N581:N644" si="455">a_koeff_7a + b_koeff_7a * _t + c_koeff_7a * _t ^ 2 + d_koeff_7a * _t ^ 3 + e_koeff_7a * _t ^ 4 + f_koeff_7a * _t ^ 5 + g_koeff_7a * _t ^ 6 + h_koeff_7a * _t ^ 7</f>
        <v>0.64696280714528043</v>
      </c>
      <c r="O581">
        <f t="shared" ref="O581:O644" si="456">b_koeff_7a + 2 * c_koeff_7a * _t + 3 * d_koeff_7a * _t ^ 2 + 4 * e_koeff_7a * _t ^ 3 + 5 * f_koeff_7a * _t ^ 4 + 6 * g_koeff_7a * _t ^ 5 + 7 * h_koeff_7a *_t ^ 6</f>
        <v>1.8643594208430012</v>
      </c>
      <c r="P581">
        <f t="shared" ref="P581:P644" si="457">2 * c_koeff_7a + 6 * d_koeff_7a * _t + 12 * e_koeff_7a * _t ^ 2 + 20 * f_koeff_7a * _t ^ 3 + 30 * g_koeff_7a * _t ^ 4 + 42 * h_koeff_7a * _t ^ 5</f>
        <v>-2.7014539923947538</v>
      </c>
      <c r="Q581">
        <f t="shared" ref="Q581:Q644" si="458">6 * d_koeff_7a  + 24 * e_koeff_7a * _t  + 60 * f_koeff_7a * _t ^ 2 + 120 * g_koeff_7a * _t ^ 3 + 210 * h_koeff_7a * _t ^ 4</f>
        <v>-33.153156341759995</v>
      </c>
      <c r="R581">
        <f t="shared" ref="R581:R644" si="459">24 * e_koeff_7a  + 120 * f_koeff_7a * _t  + 360 * g_koeff_7a * _t ^ 2 + 840 * h_koeff_7a * _t ^ 3</f>
        <v>93.547560959999828</v>
      </c>
      <c r="AC581">
        <f t="shared" ref="AC581:AC644" si="460">a_koeff_9 + b_koeff_9 * _t + c_koeff_9 * _t ^ 2 + d_koeff_9 * _t ^ 3 + e_koeff_9 * _t ^ 4 + f_koeff_9 * _t ^ 5 + g_koeff_9 * _t ^ 6 + h_koeff_9 * _t ^ 7 + i_koeff_9 * _t ^ 8 + j_koeff_9 * _t ^ 9</f>
        <v>0.68138818142785018</v>
      </c>
      <c r="AD581">
        <f t="shared" ref="AD581:AD644" si="461">b_koeff_9 + 2 * c_koeff_9 * _t + 3 * d_koeff_9 * _t ^ 2 + 4 * e_koeff_9 * _t ^ 3 + 5 * f_koeff_9 * _t ^ 4 + 6 * g_koeff_9 * _t ^ 5 + 7 * h_koeff_9 *_t ^ 6 + 8 * i_koeff_9 * _t ^ 7 + 9 * j_koeff_9 * _t ^ 8</f>
        <v>2.2412686143369029</v>
      </c>
      <c r="AE581">
        <f t="shared" ref="AE581:AE644" si="462">2 * c_koeff_9 + 6 * d_koeff_9 * _t + 12 * e_koeff_9 * _t ^ 2 + 20 * f_koeff_9 * _t ^ 3 + 30 * g_koeff_9 * _t ^ 4 + 42 * h_koeff_9 * _t ^ 5 + 56 * i_koeff_9 * _t ^ 6 + 72 * j_koeff_9 * _t ^ 7</f>
        <v>-5.579678154140467</v>
      </c>
      <c r="AF581">
        <f t="shared" si="448"/>
        <v>-62.998786672920232</v>
      </c>
      <c r="AG581">
        <f t="shared" si="449"/>
        <v>398.27013441159215</v>
      </c>
      <c r="AQ581">
        <f t="shared" ref="AQ581:AQ644" si="463">a_koeff_7b + b_koeff_7b * _t + c_koeff_7b * _t ^ 2 + d_koeff_7b * _t ^ 3 + e_koeff_7b * _t ^ 4 + f_koeff_7b * _t ^ 5 + g_koeff_7b * _t ^ 6 + h_koeff_7b * _t ^ 7</f>
        <v>0.61079822651659121</v>
      </c>
      <c r="AR581">
        <f t="shared" ref="AR581:AR644" si="464">b_koeff_7b + 2 * c_koeff_7b * _t + 3 * d_koeff_7b * _t ^ 2 + 4 * e_koeff_7b * _t ^ 3 + 5 * f_koeff_7b * _t ^ 4 + 6 * g_koeff_7b * _t ^ 5 + 7 * h_koeff_7b *_t ^ 6</f>
        <v>1.4560339516666652</v>
      </c>
      <c r="AS581">
        <f t="shared" ref="AS581:AS644" si="465">2 * c_koeff_7b + 6 * d_koeff_7b * _t + 12 * e_koeff_7b * _t ^ 2 + 20 * f_koeff_7b * _t ^ 3 + 30 * g_koeff_7b * _t ^ 4 + 42 * h_koeff_7b * _t ^ 5</f>
        <v>-0.12007349157893543</v>
      </c>
      <c r="AT581">
        <f t="shared" ref="AT581:AT644" si="466">6 * d_koeff_7b  + 24 * e_koeff_7b* _t  + 60 * f_koeff_7b * _t ^ 2 + 120 * g_koeff_7b * _t ^ 3 + 210 * h_koeff_7b * _t ^ 4</f>
        <v>-4.6650118143998043</v>
      </c>
      <c r="AU581">
        <f t="shared" ref="AU581:AU644" si="467">24 * e_koeff_7b  + 120 * f_koeff_7b * _t  + 360 * g_koeff_7b * _t ^ 2 + 840 * h_koeff_7b * _t ^ 3</f>
        <v>-117.84693760000027</v>
      </c>
      <c r="BD581">
        <f t="shared" ref="BD581:BD644" si="468">a_koeff_7c + b_koeff_7c * _t + c_koeff_7c * _t ^ 2 + d_koeff_7c * _t ^ 3 + e_koeff_7c * _t ^ 4 + f_koeff_7c * _t ^ 5 + g_koeff_7c * _t ^ 6 + h_koeff_7c * _t ^ 7</f>
        <v>0.87863365448094499</v>
      </c>
      <c r="BE581">
        <f t="shared" ref="BE581:BE644" si="469">b_koeff_7c + 2 * c_koeff_7c * _t + 3 * d_koeff_7c * _t ^ 2 + 4 * e_koeff_7c * _t ^ 3 + 5 * f_koeff_7c * _t ^ 4 + 6 * g_koeff_7c * _t ^ 5 + 7 * h_koeff_7c *_t ^ 6</f>
        <v>1.125894486208022</v>
      </c>
      <c r="BF581">
        <f t="shared" ref="BF581:BF644" si="470">2 * c_koeff_7c + 6 * d_koeff_7c * _t + 12 * e_koeff_7c * _t ^ 2 + 20 * f_koeff_7c * _t ^ 3 + 30 * g_koeff_7c * _t ^ 4 + 42 * h_koeff_7c * _t ^ 5</f>
        <v>-6.7122902414131218</v>
      </c>
      <c r="BG581">
        <f t="shared" ref="BG581:BG644" si="471">6 * d_koeff_7c  + 24 * e_koeff_7c * _t  + 60 * f_koeff_7c * _t ^ 2 + 120 * g_koeff_7c * _t ^ 3 + 210 * h_koeff_7c * _t ^ 4</f>
        <v>8.1788012544000139</v>
      </c>
      <c r="BH581">
        <f t="shared" ref="BH581:BH644" si="472">24 * e_koeff_7c  + 120 * f_koeff_7c * _t  + 360 * g_koeff_7c * _t ^ 2 + 840 * h_koeff_7c * _t ^ 3</f>
        <v>236.26229759999887</v>
      </c>
      <c r="BQ581">
        <f t="shared" ref="BQ581:BQ644" si="473">a_koeff_7d + b_koeff_7d * _t + c_koeff_7d * _t ^ 2 + d_koeff_7d * _t ^ 3 + e_koeff_7d * _t ^ 4 + f_koeff_7d * _t ^ 5 + g_koeff_7d * _t ^ 6 + h_koeff_7d * _t ^ 7</f>
        <v>0.58904509531136429</v>
      </c>
      <c r="BR581">
        <f t="shared" ref="BR581:BR644" si="474">b_koeff_7d + 2 * c_koeff_7d * _t + 3 * d_koeff_7d * _t ^ 2 + 4 * e_koeff_7d * _t ^ 3 + 5 * f_koeff_7d * _t ^ 4 + 6 * g_koeff_7d * _t ^ 5 + 7 * h_koeff_7d *_t ^ 6</f>
        <v>2.0489756545017439</v>
      </c>
      <c r="BS581">
        <f t="shared" ref="BS581:BS644" si="475">2 * c_koeff_7d + 6 * d_koeff_7d * _t + 12 * e_koeff_7d * _t ^ 2 + 20 * f_koeff_7d * _t ^ 3 + 30 * g_koeff_7d * _t ^ 4 + 42 * h_koeff_7d * _t ^ 5</f>
        <v>-1.6987449301401547</v>
      </c>
      <c r="BT581">
        <f t="shared" ref="BT581:BT644" si="476">6 * d_koeff_7d  + 24 * e_koeff_7d * _t  + 60 * f_koeff_7d * _t ^ 2 + 120 * g_koeff_7d * _t ^ 3 + 210 * h_koeff_7d * _t ^ 4</f>
        <v>-43.486145740799941</v>
      </c>
      <c r="BU581">
        <f t="shared" ref="BU581:BU644" si="477">24 * e_koeff_7d  + 120 * f_koeff_7d * _t  + 360 * g_koeff_7d * _t ^ 2 + 840 * h_koeff_7d * _t ^ 3</f>
        <v>57.868876800000407</v>
      </c>
      <c r="CD581">
        <f t="shared" ref="CD581:CD644" si="478">a_koeff_7e + b_koeff_7e * _t + c_koeff_7e * _t ^ 2 + d_koeff_7e * _t ^ 3 + e_koeff_7e * _t ^ 4 + f_koeff_7e * _t ^ 5 + g_koeff_7e * _t ^ 6 + h_koeff_7e * _t ^ 7</f>
        <v>0.6624619131290046</v>
      </c>
      <c r="CE581">
        <f t="shared" ref="CE581:CE644" si="479">b_koeff_7e + 2 * c_koeff_7e * _t + 3 * d_koeff_7e * _t ^ 2 + 4 * e_koeff_7e * _t ^ 3 + 5 * f_koeff_7e * _t ^ 4 + 6 * g_koeff_7e * _t ^ 5 + 7 * h_koeff_7e *_t ^ 6</f>
        <v>2.0393560504899995</v>
      </c>
      <c r="CF581">
        <f t="shared" ref="CF581:CF644" si="480">2 * c_koeff_7e + 6 * d_koeff_7e * _t + 12 * e_koeff_7e * _t ^ 2 + 20 * f_koeff_7e * _t ^ 3 + 30 * g_koeff_7e * _t ^ 4 + 42 * h_koeff_7e * _t ^ 5</f>
        <v>-3.807759921315828</v>
      </c>
      <c r="CG581">
        <f t="shared" ref="CG581:CG644" si="481">6 * d_koeff_7e  + 24 * e_koeff_7e * _t  + 60 * f_koeff_7e * _t ^ 2 + 120 * g_koeff_7e * _t ^ 3 + 210 * h_koeff_7e * _t ^ 4</f>
        <v>-45.362361139200175</v>
      </c>
      <c r="CH581">
        <f t="shared" ref="CH581:CH644" si="482">24 * e_koeff_7e  + 120 * f_koeff_7e * _t  + 360 * g_koeff_7e * _t ^ 2 + 840 * h_koeff_7e * _t ^ 3</f>
        <v>184.14520320000065</v>
      </c>
      <c r="CQ581">
        <f t="shared" ref="CQ581:CQ644" si="483">a_koeff_7f + b_koeff_7f * _t + c_koeff_7f * _t ^ 2 + d_koeff_7f * _t ^ 3 + e_koeff_7f * _t ^ 4 + f_koeff_7f * _t ^ 5 + g_koeff_7f * _t ^ 6 + h_koeff_7f * _t ^ 7</f>
        <v>0.68513178343502257</v>
      </c>
      <c r="CR581">
        <f t="shared" ref="CR581:CR644" si="484">b_koeff_7f + 2 * c_koeff_7f * _t + 3 * d_koeff_7f * _t ^ 2 + 4 * e_koeff_7f * _t ^ 3 + 5 * f_koeff_7f * _t ^ 4 + 6 * g_koeff_7f * _t ^ 5 + 7 * h_koeff_7f *_t ^ 6</f>
        <v>1.7160503211828722</v>
      </c>
      <c r="CS581">
        <f t="shared" ref="CS581:CS644" si="485">2 * c_koeff_7f + 6 * d_koeff_7f * _t + 12 * e_koeff_7f * _t ^ 2 + 20 * f_koeff_7f * _t ^ 3 + 30 * g_koeff_7f * _t ^ 4 + 42 * h_koeff_7f * _t ^ 5</f>
        <v>-3.2627671676485548</v>
      </c>
      <c r="CT581">
        <f t="shared" ref="CT581:CT644" si="486">6 * d_koeff_7f  + 24 * e_koeff_7f * _t  + 60 * f_koeff_7f * _t ^ 2 + 120 * g_koeff_7f * _t ^ 3 + 210 * h_koeff_7f * _t ^ 4</f>
        <v>-24.565592047615965</v>
      </c>
      <c r="CU581">
        <f t="shared" ref="CU581:CU644" si="487">24 * e_koeff_7f  + 120 * f_koeff_7f * _t  + 360 * g_koeff_7f * _t ^ 2 + 840 * h_koeff_7f * _t ^ 3</f>
        <v>107.43749700266669</v>
      </c>
      <c r="DD581">
        <f t="shared" ref="DD581:DD644" si="488">a_koeff_7g + b_koeff_7g * _t + c_koeff_7g * _t ^ 2 + d_koeff_7g * _t ^ 3 + e_koeff_7g * _t ^ 4 + f_koeff_7g * _t ^ 5 + g_koeff_7g * _t ^ 6 + h_koeff_7g * _t ^ 7</f>
        <v>0.74995999891431342</v>
      </c>
      <c r="DE581">
        <f t="shared" ref="DE581:DE644" si="489">b_koeff_7g + 2 * c_koeff_7g * _t + 3 * d_koeff_7g * _t ^ 2 + 4 * e_koeff_7g * _t ^ 3 + 5 * f_koeff_7g * _t ^ 4 + 6 * g_koeff_7g * _t ^ 5 + 7 * h_koeff_7g *_t ^ 6</f>
        <v>1.669621607804437</v>
      </c>
      <c r="DF581">
        <f t="shared" ref="DF581:DF644" si="490">2 * c_koeff_7g + 6 * d_koeff_7g * _t + 12 * e_koeff_7g * _t ^ 2 + 20 * f_koeff_7g * _t ^ 3 + 30 * g_koeff_7g * _t ^ 4 + 42 * h_koeff_7g * _t ^ 5</f>
        <v>-4.9834031461171318</v>
      </c>
      <c r="DG581">
        <f t="shared" ref="DG581:DG644" si="491">6 * d_koeff_7g  + 24 * e_koeff_7g * _t  + 60 * f_koeff_7g * _t ^ 2 + 120 * g_koeff_7g * _t ^ 3 + 210 * h_koeff_7g * _t ^ 4</f>
        <v>-23.69093826560001</v>
      </c>
      <c r="DH581">
        <f t="shared" ref="DH581:DH644" si="492">24 * e_koeff_7g  + 120 * f_koeff_7g * _t  + 360 * g_koeff_7g * _t ^ 2 + 840 * h_koeff_7g * _t ^ 3</f>
        <v>205.24021760000028</v>
      </c>
      <c r="DQ581">
        <f t="shared" ref="DQ581:DQ644" si="493">a_koeff_7h + b_koeff_7h * _t + c_koeff_7h * _t ^ 2 + d_koeff_7h * _t ^ 3 + e_koeff_7h * _t ^ 4 + f_koeff_7h * _t ^ 5 + g_koeff_7h * _t ^ 6 + h_koeff_7h * _t ^ 7</f>
        <v>0.71650484846698903</v>
      </c>
      <c r="DR581">
        <f t="shared" ref="DR581:DR644" si="494">b_koeff_7h + 2 * c_koeff_7h * _t + 3 * d_koeff_7h * _t ^ 2 + 4 * e_koeff_7h * _t ^ 3 + 5 * f_koeff_7h * _t ^ 4 + 6 * g_koeff_7h * _t ^ 5 + 7 * h_koeff_7h *_t ^ 6</f>
        <v>1.810990659419506</v>
      </c>
      <c r="DS581">
        <f t="shared" ref="DS581:DS644" si="495">2 * c_koeff_7h + 6 * d_koeff_7h * _t + 12 * e_koeff_7h * _t ^ 2 + 20 * f_koeff_7h * _t ^ 3 + 30 * g_koeff_7h * _t ^ 4 + 42 * h_koeff_7h * _t ^ 5</f>
        <v>-4.5338925013401656</v>
      </c>
      <c r="DT581">
        <f t="shared" ref="DT581:DT644" si="496">6 * d_koeff_7h  + 24 * e_koeff_7h * _t  + 60 * f_koeff_7h * _t ^ 2 + 120 * g_koeff_7h * _t ^ 3 + 210 * h_koeff_7h * _t ^ 4</f>
        <v>-31.977070540800071</v>
      </c>
      <c r="DU581">
        <f t="shared" ref="DU581:DU644" si="497">24 * e_koeff_7h  + 120 * f_koeff_7h * _t  + 360 * g_koeff_7h * _t ^ 2 + 840 * h_koeff_7h * _t ^ 3</f>
        <v>197.17447680000055</v>
      </c>
    </row>
    <row r="582" spans="1:125">
      <c r="A582">
        <v>0.57699999999999996</v>
      </c>
      <c r="B582">
        <f t="shared" si="450"/>
        <v>0.64210857570494206</v>
      </c>
      <c r="C582">
        <f t="shared" si="451"/>
        <v>1.7871195912300002</v>
      </c>
      <c r="D582">
        <f t="shared" si="452"/>
        <v>-2.2552160400000041</v>
      </c>
      <c r="E582">
        <f t="shared" si="453"/>
        <v>-27.865559999999974</v>
      </c>
      <c r="F582">
        <f t="shared" si="454"/>
        <v>55.439999999999941</v>
      </c>
      <c r="N582">
        <f t="shared" si="455"/>
        <v>0.64882581031750874</v>
      </c>
      <c r="O582">
        <f t="shared" si="456"/>
        <v>1.8616414059125352</v>
      </c>
      <c r="P582">
        <f t="shared" si="457"/>
        <v>-2.7345601796075591</v>
      </c>
      <c r="Q582">
        <f t="shared" si="458"/>
        <v>-33.059022831659973</v>
      </c>
      <c r="R582">
        <f t="shared" si="459"/>
        <v>94.719073679999724</v>
      </c>
      <c r="AC582">
        <f t="shared" si="460"/>
        <v>0.68362664971994058</v>
      </c>
      <c r="AD582">
        <f t="shared" si="461"/>
        <v>2.2356575033506596</v>
      </c>
      <c r="AE582">
        <f t="shared" si="462"/>
        <v>-5.642477074556183</v>
      </c>
      <c r="AF582">
        <f t="shared" ref="AF582:AF645" si="498">6 * d_koeff_9  + 24 * e_koeff_9 * _t  + 60 * f_koeff_9 * _t ^ 2 + 120 * g_koeff_9 * _t ^ 3 + 210 * h_koeff_9 * _t ^ 4 + 336 * i_koeff_9 * _t ^ 5 + 504 * j_koeff_9 * _t ^ 6</f>
        <v>-62.598324333330993</v>
      </c>
      <c r="AG582">
        <f t="shared" ref="AG582:AG645" si="499">24 * e_koeff_9  + 120 * f_koeff_9 * _t  + 360 * g_koeff_9 * _t ^ 2 + 840 * h_koeff_9 * _t ^ 3 + 1680 * i_koeff_9 * _t ^ 4 + 3024 * j_koeff_9 * _t ^ 5</f>
        <v>402.64907727035097</v>
      </c>
      <c r="AQ582">
        <f t="shared" si="463"/>
        <v>0.61225419964908823</v>
      </c>
      <c r="AR582">
        <f t="shared" si="464"/>
        <v>1.4559115259742814</v>
      </c>
      <c r="AS582">
        <f t="shared" si="465"/>
        <v>-0.12479764174419472</v>
      </c>
      <c r="AT582">
        <f t="shared" si="466"/>
        <v>-4.7835029704001499</v>
      </c>
      <c r="AU582">
        <f t="shared" si="467"/>
        <v>-119.13366080000014</v>
      </c>
      <c r="BD582">
        <f t="shared" si="468"/>
        <v>0.87975619419499684</v>
      </c>
      <c r="BE582">
        <f t="shared" si="469"/>
        <v>1.1191863246871794</v>
      </c>
      <c r="BF582">
        <f t="shared" si="470"/>
        <v>-6.703993537506058</v>
      </c>
      <c r="BG582">
        <f t="shared" si="471"/>
        <v>8.4143777791496746</v>
      </c>
      <c r="BH582">
        <f t="shared" si="472"/>
        <v>234.88961580000023</v>
      </c>
      <c r="BQ582">
        <f t="shared" si="473"/>
        <v>0.59109321434813678</v>
      </c>
      <c r="BR582">
        <f t="shared" si="474"/>
        <v>2.0472551762188709</v>
      </c>
      <c r="BS582">
        <f t="shared" si="475"/>
        <v>-1.7422018401329353</v>
      </c>
      <c r="BT582">
        <f t="shared" si="476"/>
        <v>-43.427372984362478</v>
      </c>
      <c r="BU582">
        <f t="shared" si="477"/>
        <v>59.676438150000195</v>
      </c>
      <c r="CD582">
        <f t="shared" si="478"/>
        <v>0.66449935774683122</v>
      </c>
      <c r="CE582">
        <f t="shared" si="479"/>
        <v>2.0355256401717865</v>
      </c>
      <c r="CF582">
        <f t="shared" si="480"/>
        <v>-3.8530298386918389</v>
      </c>
      <c r="CG582">
        <f t="shared" si="481"/>
        <v>-45.177102772199817</v>
      </c>
      <c r="CH582">
        <f t="shared" si="482"/>
        <v>186.37024559999963</v>
      </c>
      <c r="CQ582">
        <f t="shared" si="483"/>
        <v>0.68684619828283811</v>
      </c>
      <c r="CR582">
        <f t="shared" si="484"/>
        <v>1.7127752891507737</v>
      </c>
      <c r="CS582">
        <f t="shared" si="485"/>
        <v>-3.2872789396708146</v>
      </c>
      <c r="CT582">
        <f t="shared" si="486"/>
        <v>-24.457850822122637</v>
      </c>
      <c r="CU582">
        <f t="shared" si="487"/>
        <v>108.0445456213333</v>
      </c>
      <c r="DD582">
        <f t="shared" si="488"/>
        <v>0.75162712488061312</v>
      </c>
      <c r="DE582">
        <f t="shared" si="489"/>
        <v>1.664626393428015</v>
      </c>
      <c r="DF582">
        <f t="shared" si="490"/>
        <v>-5.006991335830973</v>
      </c>
      <c r="DG582">
        <f t="shared" si="491"/>
        <v>-23.485313025224997</v>
      </c>
      <c r="DH582">
        <f t="shared" si="492"/>
        <v>206.00903830000004</v>
      </c>
      <c r="DQ582">
        <f t="shared" si="493"/>
        <v>0.71831356685887349</v>
      </c>
      <c r="DR582">
        <f t="shared" si="494"/>
        <v>1.8064408113006345</v>
      </c>
      <c r="DS582">
        <f t="shared" si="495"/>
        <v>-4.5657707633954203</v>
      </c>
      <c r="DT582">
        <f t="shared" si="496"/>
        <v>-31.779232634362415</v>
      </c>
      <c r="DU582">
        <f t="shared" si="497"/>
        <v>198.50008815000001</v>
      </c>
    </row>
    <row r="583" spans="1:125">
      <c r="A583">
        <v>0.57799999999999996</v>
      </c>
      <c r="B583">
        <f t="shared" si="450"/>
        <v>0.64389456304620796</v>
      </c>
      <c r="C583">
        <f t="shared" si="451"/>
        <v>1.7848504516799992</v>
      </c>
      <c r="D583">
        <f t="shared" si="452"/>
        <v>-2.2830537599999907</v>
      </c>
      <c r="E583">
        <f t="shared" si="453"/>
        <v>-27.809760000000011</v>
      </c>
      <c r="F583">
        <f t="shared" si="454"/>
        <v>56.159999999999968</v>
      </c>
      <c r="N583">
        <f t="shared" si="455"/>
        <v>0.65068607893745078</v>
      </c>
      <c r="O583">
        <f t="shared" si="456"/>
        <v>1.8588903320567716</v>
      </c>
      <c r="P583">
        <f t="shared" si="457"/>
        <v>-2.7675716479407342</v>
      </c>
      <c r="Q583">
        <f t="shared" si="458"/>
        <v>-32.963718970559967</v>
      </c>
      <c r="R583">
        <f t="shared" si="459"/>
        <v>95.888257919999887</v>
      </c>
      <c r="AC583">
        <f t="shared" si="460"/>
        <v>0.68585947556851534</v>
      </c>
      <c r="AD583">
        <f t="shared" si="461"/>
        <v>2.2299837944036032</v>
      </c>
      <c r="AE583">
        <f t="shared" si="462"/>
        <v>-5.7048733486440995</v>
      </c>
      <c r="AF583">
        <f t="shared" si="498"/>
        <v>-62.193499516486327</v>
      </c>
      <c r="AG583">
        <f t="shared" si="499"/>
        <v>406.99502587022653</v>
      </c>
      <c r="AQ583">
        <f t="shared" si="463"/>
        <v>0.61371004797401763</v>
      </c>
      <c r="AR583">
        <f t="shared" si="464"/>
        <v>1.4557843166721272</v>
      </c>
      <c r="AS583">
        <f t="shared" si="465"/>
        <v>-0.12964092470780031</v>
      </c>
      <c r="AT583">
        <f t="shared" si="466"/>
        <v>-4.903275686399752</v>
      </c>
      <c r="AU583">
        <f t="shared" si="467"/>
        <v>-120.4100352000014</v>
      </c>
      <c r="BD583">
        <f t="shared" si="468"/>
        <v>0.88087202993508995</v>
      </c>
      <c r="BE583">
        <f t="shared" si="469"/>
        <v>1.1124865774294372</v>
      </c>
      <c r="BF583">
        <f t="shared" si="470"/>
        <v>-6.6954619445481427</v>
      </c>
      <c r="BG583">
        <f t="shared" si="471"/>
        <v>8.6485782263999909</v>
      </c>
      <c r="BH583">
        <f t="shared" si="472"/>
        <v>233.51015519999919</v>
      </c>
      <c r="BQ583">
        <f t="shared" si="473"/>
        <v>0.59313959118804127</v>
      </c>
      <c r="BR583">
        <f t="shared" si="474"/>
        <v>2.0454912707136006</v>
      </c>
      <c r="BS583">
        <f t="shared" si="475"/>
        <v>-1.7855990737888554</v>
      </c>
      <c r="BT583">
        <f t="shared" si="476"/>
        <v>-43.366793269799928</v>
      </c>
      <c r="BU583">
        <f t="shared" si="477"/>
        <v>61.482783600000403</v>
      </c>
      <c r="CD583">
        <f t="shared" si="478"/>
        <v>0.66653294935035068</v>
      </c>
      <c r="CE583">
        <f t="shared" si="479"/>
        <v>2.0316500529359045</v>
      </c>
      <c r="CF583">
        <f t="shared" si="480"/>
        <v>-3.8981133864690776</v>
      </c>
      <c r="CG583">
        <f t="shared" si="481"/>
        <v>-44.989623235199986</v>
      </c>
      <c r="CH583">
        <f t="shared" si="482"/>
        <v>188.58752640000012</v>
      </c>
      <c r="CQ583">
        <f t="shared" si="483"/>
        <v>0.68855732586071716</v>
      </c>
      <c r="CR583">
        <f t="shared" si="484"/>
        <v>1.7094757993183378</v>
      </c>
      <c r="CS583">
        <f t="shared" si="485"/>
        <v>-3.3116826673517785</v>
      </c>
      <c r="CT583">
        <f t="shared" si="486"/>
        <v>-24.349503773695957</v>
      </c>
      <c r="CU583">
        <f t="shared" si="487"/>
        <v>108.64914227199996</v>
      </c>
      <c r="DD583">
        <f t="shared" si="488"/>
        <v>0.75328924387274432</v>
      </c>
      <c r="DE583">
        <f t="shared" si="489"/>
        <v>1.6596076938023292</v>
      </c>
      <c r="DF583">
        <f t="shared" si="490"/>
        <v>-5.0303735171201591</v>
      </c>
      <c r="DG583">
        <f t="shared" si="491"/>
        <v>-23.278922643600055</v>
      </c>
      <c r="DH583">
        <f t="shared" si="492"/>
        <v>206.77049519999991</v>
      </c>
      <c r="DQ583">
        <f t="shared" si="493"/>
        <v>0.72011771949653514</v>
      </c>
      <c r="DR583">
        <f t="shared" si="494"/>
        <v>1.801859184059285</v>
      </c>
      <c r="DS583">
        <f t="shared" si="495"/>
        <v>-4.5974505259888723</v>
      </c>
      <c r="DT583">
        <f t="shared" si="496"/>
        <v>-31.580072869800006</v>
      </c>
      <c r="DU583">
        <f t="shared" si="497"/>
        <v>199.81818360000034</v>
      </c>
    </row>
    <row r="584" spans="1:125">
      <c r="A584">
        <v>0.57899999999999996</v>
      </c>
      <c r="B584">
        <f t="shared" si="450"/>
        <v>0.64567826733839406</v>
      </c>
      <c r="C584">
        <f t="shared" si="451"/>
        <v>1.7825535024300003</v>
      </c>
      <c r="D584">
        <f t="shared" si="452"/>
        <v>-2.3108353199999989</v>
      </c>
      <c r="E584">
        <f t="shared" si="453"/>
        <v>-27.753240000000019</v>
      </c>
      <c r="F584">
        <f t="shared" si="454"/>
        <v>56.879999999999995</v>
      </c>
      <c r="N584">
        <f t="shared" si="455"/>
        <v>0.65254357999373536</v>
      </c>
      <c r="O584">
        <f t="shared" si="456"/>
        <v>1.8561062945793694</v>
      </c>
      <c r="P584">
        <f t="shared" si="457"/>
        <v>-2.8004872282125532</v>
      </c>
      <c r="Q584">
        <f t="shared" si="458"/>
        <v>-32.86724710206002</v>
      </c>
      <c r="R584">
        <f t="shared" si="459"/>
        <v>97.055083439999976</v>
      </c>
      <c r="AC584">
        <f t="shared" si="460"/>
        <v>0.68808659657765614</v>
      </c>
      <c r="AD584">
        <f t="shared" si="461"/>
        <v>2.2242478923178233</v>
      </c>
      <c r="AE584">
        <f t="shared" si="462"/>
        <v>-5.7668626304870259</v>
      </c>
      <c r="AF584">
        <f t="shared" si="498"/>
        <v>-61.784345405470731</v>
      </c>
      <c r="AG584">
        <f t="shared" si="499"/>
        <v>411.3076028985397</v>
      </c>
      <c r="AQ584">
        <f t="shared" si="463"/>
        <v>0.61516576664798783</v>
      </c>
      <c r="AR584">
        <f t="shared" si="464"/>
        <v>1.4556522039883548</v>
      </c>
      <c r="AS584">
        <f t="shared" si="465"/>
        <v>-0.13460461683311564</v>
      </c>
      <c r="AT584">
        <f t="shared" si="466"/>
        <v>-5.0243195464000792</v>
      </c>
      <c r="AU584">
        <f t="shared" si="467"/>
        <v>-121.67592640000021</v>
      </c>
      <c r="BD584">
        <f t="shared" si="468"/>
        <v>0.88198117023269473</v>
      </c>
      <c r="BE584">
        <f t="shared" si="469"/>
        <v>1.1057954786346778</v>
      </c>
      <c r="BF584">
        <f t="shared" si="470"/>
        <v>-6.6866968419936583</v>
      </c>
      <c r="BG584">
        <f t="shared" si="471"/>
        <v>8.8813958551500036</v>
      </c>
      <c r="BH584">
        <f t="shared" si="472"/>
        <v>232.12399140000025</v>
      </c>
      <c r="BQ584">
        <f t="shared" si="473"/>
        <v>0.59518418243399562</v>
      </c>
      <c r="BR584">
        <f t="shared" si="474"/>
        <v>2.0436839985655411</v>
      </c>
      <c r="BS584">
        <f t="shared" si="475"/>
        <v>-1.8289348247672805</v>
      </c>
      <c r="BT584">
        <f t="shared" si="476"/>
        <v>-43.304407841362433</v>
      </c>
      <c r="BU584">
        <f t="shared" si="477"/>
        <v>63.287856449999936</v>
      </c>
      <c r="CD584">
        <f t="shared" si="478"/>
        <v>0.66856264285619871</v>
      </c>
      <c r="CE584">
        <f t="shared" si="479"/>
        <v>2.0277294762612295</v>
      </c>
      <c r="CF584">
        <f t="shared" si="480"/>
        <v>-3.9430083473751836</v>
      </c>
      <c r="CG584">
        <f t="shared" si="481"/>
        <v>-44.799930340200092</v>
      </c>
      <c r="CH584">
        <f t="shared" si="482"/>
        <v>190.79694479999989</v>
      </c>
      <c r="CQ584">
        <f t="shared" si="483"/>
        <v>0.69026514176498355</v>
      </c>
      <c r="CR584">
        <f t="shared" si="484"/>
        <v>1.706151960032408</v>
      </c>
      <c r="CS584">
        <f t="shared" si="485"/>
        <v>-3.3359777460950983</v>
      </c>
      <c r="CT584">
        <f t="shared" si="486"/>
        <v>-24.240553356095994</v>
      </c>
      <c r="CU584">
        <f t="shared" si="487"/>
        <v>109.25128337066673</v>
      </c>
      <c r="DD584">
        <f t="shared" si="488"/>
        <v>0.75494633250858945</v>
      </c>
      <c r="DE584">
        <f t="shared" si="489"/>
        <v>1.6545657153171496</v>
      </c>
      <c r="DF584">
        <f t="shared" si="490"/>
        <v>-5.0535489285302546</v>
      </c>
      <c r="DG584">
        <f t="shared" si="491"/>
        <v>-23.071774499225</v>
      </c>
      <c r="DH584">
        <f t="shared" si="492"/>
        <v>207.52455889999999</v>
      </c>
      <c r="DQ584">
        <f t="shared" si="493"/>
        <v>0.72191727470032241</v>
      </c>
      <c r="DR584">
        <f t="shared" si="494"/>
        <v>1.7972459768545921</v>
      </c>
      <c r="DS584">
        <f t="shared" si="495"/>
        <v>-4.6289304710297827</v>
      </c>
      <c r="DT584">
        <f t="shared" si="496"/>
        <v>-31.379598791362525</v>
      </c>
      <c r="DU584">
        <f t="shared" si="497"/>
        <v>201.12870644999998</v>
      </c>
    </row>
    <row r="585" spans="1:125">
      <c r="A585">
        <v>0.57999999999999996</v>
      </c>
      <c r="B585">
        <f t="shared" si="450"/>
        <v>0.64745966079999995</v>
      </c>
      <c r="C585">
        <f t="shared" si="451"/>
        <v>1.7802287999999993</v>
      </c>
      <c r="D585">
        <f t="shared" si="452"/>
        <v>-2.3385599999999975</v>
      </c>
      <c r="E585">
        <f t="shared" si="453"/>
        <v>-27.695999999999998</v>
      </c>
      <c r="F585">
        <f t="shared" si="454"/>
        <v>57.599999999999966</v>
      </c>
      <c r="N585">
        <f t="shared" si="455"/>
        <v>0.65439828057088001</v>
      </c>
      <c r="O585">
        <f t="shared" si="456"/>
        <v>1.8532893899519984</v>
      </c>
      <c r="P585">
        <f t="shared" si="457"/>
        <v>-2.8333057535999977</v>
      </c>
      <c r="Q585">
        <f t="shared" si="458"/>
        <v>-32.769609600000024</v>
      </c>
      <c r="R585">
        <f t="shared" si="459"/>
        <v>98.219519999999989</v>
      </c>
      <c r="AC585">
        <f t="shared" si="460"/>
        <v>0.69030795075843943</v>
      </c>
      <c r="AD585">
        <f t="shared" si="461"/>
        <v>2.2184502062446221</v>
      </c>
      <c r="AE585">
        <f t="shared" si="462"/>
        <v>-5.8284406075393917</v>
      </c>
      <c r="AF585">
        <f t="shared" si="498"/>
        <v>-61.370895559679639</v>
      </c>
      <c r="AG585">
        <f t="shared" si="499"/>
        <v>415.5864330240056</v>
      </c>
      <c r="AQ585">
        <f t="shared" si="463"/>
        <v>0.61662135070719792</v>
      </c>
      <c r="AR585">
        <f t="shared" si="464"/>
        <v>1.455515066879995</v>
      </c>
      <c r="AS585">
        <f t="shared" si="465"/>
        <v>-0.13968998400004295</v>
      </c>
      <c r="AT585">
        <f t="shared" si="466"/>
        <v>-5.146624000000088</v>
      </c>
      <c r="AU585">
        <f t="shared" si="467"/>
        <v>-122.9312000000009</v>
      </c>
      <c r="BD585">
        <f t="shared" si="468"/>
        <v>0.88308362385279859</v>
      </c>
      <c r="BE585">
        <f t="shared" si="469"/>
        <v>1.0991132611199985</v>
      </c>
      <c r="BF585">
        <f t="shared" si="470"/>
        <v>-6.6776996160000124</v>
      </c>
      <c r="BG585">
        <f t="shared" si="471"/>
        <v>9.1128239999999323</v>
      </c>
      <c r="BH585">
        <f t="shared" si="472"/>
        <v>230.73119999999926</v>
      </c>
      <c r="BQ585">
        <f t="shared" si="473"/>
        <v>0.59722694475040017</v>
      </c>
      <c r="BR585">
        <f t="shared" si="474"/>
        <v>2.0418334221600021</v>
      </c>
      <c r="BS585">
        <f t="shared" si="475"/>
        <v>-1.8722072880000127</v>
      </c>
      <c r="BT585">
        <f t="shared" si="476"/>
        <v>-43.24021799999997</v>
      </c>
      <c r="BU585">
        <f t="shared" si="477"/>
        <v>65.091599999999744</v>
      </c>
      <c r="CD585">
        <f t="shared" si="478"/>
        <v>0.67058839336960041</v>
      </c>
      <c r="CE585">
        <f t="shared" si="479"/>
        <v>2.0237640998399975</v>
      </c>
      <c r="CF585">
        <f t="shared" si="480"/>
        <v>-3.9877125119999945</v>
      </c>
      <c r="CG585">
        <f t="shared" si="481"/>
        <v>-44.608031999999923</v>
      </c>
      <c r="CH585">
        <f t="shared" si="482"/>
        <v>192.99839999999949</v>
      </c>
      <c r="CQ585">
        <f t="shared" si="483"/>
        <v>0.69196962170060816</v>
      </c>
      <c r="CR585">
        <f t="shared" si="484"/>
        <v>1.7028038802432002</v>
      </c>
      <c r="CS585">
        <f t="shared" si="485"/>
        <v>-3.360163573759984</v>
      </c>
      <c r="CT585">
        <f t="shared" si="486"/>
        <v>-24.131002026666593</v>
      </c>
      <c r="CU585">
        <f t="shared" si="487"/>
        <v>109.85096533333336</v>
      </c>
      <c r="DD585">
        <f t="shared" si="488"/>
        <v>0.75659836761279964</v>
      </c>
      <c r="DE585">
        <f t="shared" si="489"/>
        <v>1.6495006651199997</v>
      </c>
      <c r="DF585">
        <f t="shared" si="490"/>
        <v>-5.0765168160000087</v>
      </c>
      <c r="DG585">
        <f t="shared" si="491"/>
        <v>-22.863875999999976</v>
      </c>
      <c r="DH585">
        <f t="shared" si="492"/>
        <v>208.27119999999979</v>
      </c>
      <c r="DQ585">
        <f t="shared" si="493"/>
        <v>0.72371220099040023</v>
      </c>
      <c r="DR585">
        <f t="shared" si="494"/>
        <v>1.7926013901600002</v>
      </c>
      <c r="DS585">
        <f t="shared" si="495"/>
        <v>-4.6602092879999901</v>
      </c>
      <c r="DT585">
        <f t="shared" si="496"/>
        <v>-31.177817999999945</v>
      </c>
      <c r="DU585">
        <f t="shared" si="497"/>
        <v>202.43159999999989</v>
      </c>
    </row>
    <row r="586" spans="1:125">
      <c r="A586">
        <v>0.58099999999999996</v>
      </c>
      <c r="B586">
        <f t="shared" si="450"/>
        <v>0.64923871570640612</v>
      </c>
      <c r="C586">
        <f t="shared" si="451"/>
        <v>1.777876401629999</v>
      </c>
      <c r="D586">
        <f t="shared" si="452"/>
        <v>-2.3662270799999945</v>
      </c>
      <c r="E586">
        <f t="shared" si="453"/>
        <v>-27.638040000000018</v>
      </c>
      <c r="F586">
        <f t="shared" si="454"/>
        <v>58.319999999999993</v>
      </c>
      <c r="N586">
        <f t="shared" si="455"/>
        <v>0.65625014785045577</v>
      </c>
      <c r="O586">
        <f t="shared" si="456"/>
        <v>1.8504397158119663</v>
      </c>
      <c r="P586">
        <f t="shared" si="457"/>
        <v>-2.866026059669057</v>
      </c>
      <c r="Q586">
        <f t="shared" si="458"/>
        <v>-32.67080886846</v>
      </c>
      <c r="R586">
        <f t="shared" si="459"/>
        <v>99.381537359999697</v>
      </c>
      <c r="AC586">
        <f t="shared" si="460"/>
        <v>0.69252347653325008</v>
      </c>
      <c r="AD586">
        <f t="shared" si="461"/>
        <v>2.2125911496309971</v>
      </c>
      <c r="AE586">
        <f t="shared" si="462"/>
        <v>-5.8896030010018023</v>
      </c>
      <c r="AF586">
        <f t="shared" si="498"/>
        <v>-60.953183912854229</v>
      </c>
      <c r="AG586">
        <f t="shared" si="499"/>
        <v>419.8311429220139</v>
      </c>
      <c r="AQ586">
        <f t="shared" si="463"/>
        <v>0.6180767950661834</v>
      </c>
      <c r="AR586">
        <f t="shared" si="464"/>
        <v>1.4553727830434635</v>
      </c>
      <c r="AS586">
        <f t="shared" si="465"/>
        <v>-0.14489828147088701</v>
      </c>
      <c r="AT586">
        <f t="shared" si="466"/>
        <v>-5.2701783624005429</v>
      </c>
      <c r="AU586">
        <f t="shared" si="467"/>
        <v>-124.17572159999963</v>
      </c>
      <c r="BD586">
        <f t="shared" si="468"/>
        <v>0.88417939979251647</v>
      </c>
      <c r="BE586">
        <f t="shared" si="469"/>
        <v>1.0924401563129669</v>
      </c>
      <c r="BF586">
        <f t="shared" si="470"/>
        <v>-6.6684716593523703</v>
      </c>
      <c r="BG586">
        <f t="shared" si="471"/>
        <v>9.3428560711496402</v>
      </c>
      <c r="BH586">
        <f t="shared" si="472"/>
        <v>229.33185660000026</v>
      </c>
      <c r="BQ586">
        <f t="shared" si="473"/>
        <v>0.59926783486494017</v>
      </c>
      <c r="BR586">
        <f t="shared" si="474"/>
        <v>2.0399396056867181</v>
      </c>
      <c r="BS586">
        <f t="shared" si="475"/>
        <v>-1.9154146597482331</v>
      </c>
      <c r="BT586">
        <f t="shared" si="476"/>
        <v>-43.17422510336246</v>
      </c>
      <c r="BU586">
        <f t="shared" si="477"/>
        <v>66.893957549999641</v>
      </c>
      <c r="CD586">
        <f t="shared" si="478"/>
        <v>0.67261015618657205</v>
      </c>
      <c r="CE586">
        <f t="shared" si="479"/>
        <v>2.0197541155698886</v>
      </c>
      <c r="CF586">
        <f t="shared" si="480"/>
        <v>-4.0322236788968695</v>
      </c>
      <c r="CG586">
        <f t="shared" si="481"/>
        <v>-44.413936228199987</v>
      </c>
      <c r="CH586">
        <f t="shared" si="482"/>
        <v>195.1917911999999</v>
      </c>
      <c r="CQ586">
        <f t="shared" si="483"/>
        <v>0.69367074148181262</v>
      </c>
      <c r="CR586">
        <f t="shared" si="484"/>
        <v>1.6994316695018374</v>
      </c>
      <c r="CS586">
        <f t="shared" si="485"/>
        <v>-3.3842395506647511</v>
      </c>
      <c r="CT586">
        <f t="shared" si="486"/>
        <v>-24.020852246335984</v>
      </c>
      <c r="CU586">
        <f t="shared" si="487"/>
        <v>110.448184576</v>
      </c>
      <c r="DD586">
        <f t="shared" si="488"/>
        <v>0.75824532621755014</v>
      </c>
      <c r="DE586">
        <f t="shared" si="489"/>
        <v>1.6444127511087558</v>
      </c>
      <c r="DF586">
        <f t="shared" si="490"/>
        <v>-5.0992764328907469</v>
      </c>
      <c r="DG586">
        <f t="shared" si="491"/>
        <v>-22.655234583225024</v>
      </c>
      <c r="DH586">
        <f t="shared" si="492"/>
        <v>209.01038909999988</v>
      </c>
      <c r="DQ586">
        <f t="shared" si="493"/>
        <v>0.72550246708805888</v>
      </c>
      <c r="DR586">
        <f t="shared" si="494"/>
        <v>1.7879256257556628</v>
      </c>
      <c r="DS586">
        <f t="shared" si="495"/>
        <v>-4.6912856740107252</v>
      </c>
      <c r="DT586">
        <f t="shared" si="496"/>
        <v>-30.974738153362409</v>
      </c>
      <c r="DU586">
        <f t="shared" si="497"/>
        <v>203.72680754999988</v>
      </c>
    </row>
    <row r="587" spans="1:125">
      <c r="A587">
        <v>0.58199999999999996</v>
      </c>
      <c r="B587">
        <f t="shared" si="450"/>
        <v>0.6510154043905918</v>
      </c>
      <c r="C587">
        <f t="shared" si="451"/>
        <v>1.7754963652799995</v>
      </c>
      <c r="D587">
        <f t="shared" si="452"/>
        <v>-2.3938358400000013</v>
      </c>
      <c r="E587">
        <f t="shared" si="453"/>
        <v>-27.579359999999994</v>
      </c>
      <c r="F587">
        <f t="shared" si="454"/>
        <v>59.039999999999964</v>
      </c>
      <c r="N587">
        <f t="shared" si="455"/>
        <v>0.65809914911225376</v>
      </c>
      <c r="O587">
        <f t="shared" si="456"/>
        <v>1.8475573709598005</v>
      </c>
      <c r="P587">
        <f t="shared" si="457"/>
        <v>-2.8986469844048663</v>
      </c>
      <c r="Q587">
        <f t="shared" si="458"/>
        <v>-32.570847341759986</v>
      </c>
      <c r="R587">
        <f t="shared" si="459"/>
        <v>100.54110528000024</v>
      </c>
      <c r="AC587">
        <f t="shared" si="460"/>
        <v>0.69473311274004423</v>
      </c>
      <c r="AD587">
        <f t="shared" si="461"/>
        <v>2.2066711401857493</v>
      </c>
      <c r="AE587">
        <f t="shared" si="462"/>
        <v>-5.950345566195935</v>
      </c>
      <c r="AF587">
        <f t="shared" si="498"/>
        <v>-60.531244771030742</v>
      </c>
      <c r="AG587">
        <f t="shared" si="499"/>
        <v>424.04136130007828</v>
      </c>
      <c r="AQ587">
        <f t="shared" si="463"/>
        <v>0.61953209451653979</v>
      </c>
      <c r="AR587">
        <f t="shared" si="464"/>
        <v>1.4552252289253254</v>
      </c>
      <c r="AS587">
        <f t="shared" si="465"/>
        <v>-0.15023075375616202</v>
      </c>
      <c r="AT587">
        <f t="shared" si="466"/>
        <v>-5.3949718143998098</v>
      </c>
      <c r="AU587">
        <f t="shared" si="467"/>
        <v>-125.40935679999984</v>
      </c>
      <c r="BD587">
        <f t="shared" si="468"/>
        <v>0.88526850727968842</v>
      </c>
      <c r="BE587">
        <f t="shared" si="469"/>
        <v>1.0857763942451326</v>
      </c>
      <c r="BF587">
        <f t="shared" si="470"/>
        <v>-6.6590143713878618</v>
      </c>
      <c r="BG587">
        <f t="shared" si="471"/>
        <v>9.5714855544002262</v>
      </c>
      <c r="BH587">
        <f t="shared" si="472"/>
        <v>227.92603680000093</v>
      </c>
      <c r="BQ587">
        <f t="shared" si="473"/>
        <v>0.60130680957039506</v>
      </c>
      <c r="BR587">
        <f t="shared" si="474"/>
        <v>2.0380026151384687</v>
      </c>
      <c r="BS587">
        <f t="shared" si="475"/>
        <v>-1.9585551376591077</v>
      </c>
      <c r="BT587">
        <f t="shared" si="476"/>
        <v>-43.106430565799769</v>
      </c>
      <c r="BU587">
        <f t="shared" si="477"/>
        <v>68.694872399999667</v>
      </c>
      <c r="CD587">
        <f t="shared" si="478"/>
        <v>0.67462788679613062</v>
      </c>
      <c r="CE587">
        <f t="shared" si="479"/>
        <v>2.015699717546001</v>
      </c>
      <c r="CF587">
        <f t="shared" si="480"/>
        <v>-4.0765396546829038</v>
      </c>
      <c r="CG587">
        <f t="shared" si="481"/>
        <v>-44.217651139199972</v>
      </c>
      <c r="CH587">
        <f t="shared" si="482"/>
        <v>197.37701759999982</v>
      </c>
      <c r="CQ587">
        <f t="shared" si="483"/>
        <v>0.69536847703267057</v>
      </c>
      <c r="CR587">
        <f t="shared" si="484"/>
        <v>1.6960354379578939</v>
      </c>
      <c r="CS587">
        <f t="shared" si="485"/>
        <v>-3.4082050795904832</v>
      </c>
      <c r="CT587">
        <f t="shared" si="486"/>
        <v>-23.910106479615983</v>
      </c>
      <c r="CU587">
        <f t="shared" si="487"/>
        <v>111.04293751466663</v>
      </c>
      <c r="DD587">
        <f t="shared" si="488"/>
        <v>0.7598871855632845</v>
      </c>
      <c r="DE587">
        <f t="shared" si="489"/>
        <v>1.6393021819242204</v>
      </c>
      <c r="DF587">
        <f t="shared" si="490"/>
        <v>-5.1218270400158374</v>
      </c>
      <c r="DG587">
        <f t="shared" si="491"/>
        <v>-22.445857715599971</v>
      </c>
      <c r="DH587">
        <f t="shared" si="492"/>
        <v>209.74209680000001</v>
      </c>
      <c r="DQ587">
        <f t="shared" si="493"/>
        <v>0.72728804191702001</v>
      </c>
      <c r="DR587">
        <f t="shared" si="494"/>
        <v>1.7832188867207837</v>
      </c>
      <c r="DS587">
        <f t="shared" si="495"/>
        <v>-4.7221583338591024</v>
      </c>
      <c r="DT587">
        <f t="shared" si="496"/>
        <v>-30.770366965800008</v>
      </c>
      <c r="DU587">
        <f t="shared" si="497"/>
        <v>205.01427239999953</v>
      </c>
    </row>
    <row r="588" spans="1:125">
      <c r="A588">
        <v>0.58299999999999996</v>
      </c>
      <c r="B588">
        <f t="shared" si="450"/>
        <v>0.65278969924385799</v>
      </c>
      <c r="C588">
        <f t="shared" si="451"/>
        <v>1.7730887496299994</v>
      </c>
      <c r="D588">
        <f t="shared" si="452"/>
        <v>-2.4213855600000009</v>
      </c>
      <c r="E588">
        <f t="shared" si="453"/>
        <v>-27.519960000000012</v>
      </c>
      <c r="F588">
        <f t="shared" si="454"/>
        <v>59.759999999999991</v>
      </c>
      <c r="N588">
        <f t="shared" si="455"/>
        <v>0.65994525173544527</v>
      </c>
      <c r="O588">
        <f t="shared" si="456"/>
        <v>1.8446424553568186</v>
      </c>
      <c r="P588">
        <f t="shared" si="457"/>
        <v>-2.9311673682420398</v>
      </c>
      <c r="Q588">
        <f t="shared" si="458"/>
        <v>-32.46972748445998</v>
      </c>
      <c r="R588">
        <f t="shared" si="459"/>
        <v>101.69819352000002</v>
      </c>
      <c r="AC588">
        <f t="shared" si="460"/>
        <v>0.69693679863661218</v>
      </c>
      <c r="AD588">
        <f t="shared" si="461"/>
        <v>2.2006905998450979</v>
      </c>
      <c r="AE588">
        <f t="shared" si="462"/>
        <v>-6.010664092933439</v>
      </c>
      <c r="AF588">
        <f t="shared" si="498"/>
        <v>-60.105112810527544</v>
      </c>
      <c r="AG588">
        <f t="shared" si="499"/>
        <v>428.2167189233096</v>
      </c>
      <c r="AQ588">
        <f t="shared" si="463"/>
        <v>0.62098724372569036</v>
      </c>
      <c r="AR588">
        <f t="shared" si="464"/>
        <v>1.455072279733014</v>
      </c>
      <c r="AS588">
        <f t="shared" si="465"/>
        <v>-0.15568863447984427</v>
      </c>
      <c r="AT588">
        <f t="shared" si="466"/>
        <v>-5.5209934023998812</v>
      </c>
      <c r="AU588">
        <f t="shared" si="467"/>
        <v>-126.6319711999995</v>
      </c>
      <c r="BD588">
        <f t="shared" si="468"/>
        <v>0.88635095577147993</v>
      </c>
      <c r="BE588">
        <f t="shared" si="469"/>
        <v>1.0791222035454293</v>
      </c>
      <c r="BF588">
        <f t="shared" si="470"/>
        <v>-6.6493291579198797</v>
      </c>
      <c r="BG588">
        <f t="shared" si="471"/>
        <v>9.7987060111499318</v>
      </c>
      <c r="BH588">
        <f t="shared" si="472"/>
        <v>226.51381619999938</v>
      </c>
      <c r="BQ588">
        <f t="shared" si="473"/>
        <v>0.60334382572643652</v>
      </c>
      <c r="BR588">
        <f t="shared" si="474"/>
        <v>2.0360225183096667</v>
      </c>
      <c r="BS588">
        <f t="shared" si="475"/>
        <v>-2.0016269208225737</v>
      </c>
      <c r="BT588">
        <f t="shared" si="476"/>
        <v>-43.036835858362281</v>
      </c>
      <c r="BU588">
        <f t="shared" si="477"/>
        <v>70.494287850000319</v>
      </c>
      <c r="CD588">
        <f t="shared" si="478"/>
        <v>0.67664154088248329</v>
      </c>
      <c r="CE588">
        <f t="shared" si="479"/>
        <v>2.0116011020527305</v>
      </c>
      <c r="CF588">
        <f t="shared" si="480"/>
        <v>-4.1206582541401318</v>
      </c>
      <c r="CG588">
        <f t="shared" si="481"/>
        <v>-44.019184948199779</v>
      </c>
      <c r="CH588">
        <f t="shared" si="482"/>
        <v>199.55397840000023</v>
      </c>
      <c r="CQ588">
        <f t="shared" si="483"/>
        <v>0.69706280438770274</v>
      </c>
      <c r="CR588">
        <f t="shared" si="484"/>
        <v>1.6926152963569274</v>
      </c>
      <c r="CS588">
        <f t="shared" si="485"/>
        <v>-3.432059565784527</v>
      </c>
      <c r="CT588">
        <f t="shared" si="486"/>
        <v>-23.798767194602622</v>
      </c>
      <c r="CU588">
        <f t="shared" si="487"/>
        <v>111.63522056533328</v>
      </c>
      <c r="DD588">
        <f t="shared" si="488"/>
        <v>0.76152392309945771</v>
      </c>
      <c r="DE588">
        <f t="shared" si="489"/>
        <v>1.6341691669426353</v>
      </c>
      <c r="DF588">
        <f t="shared" si="490"/>
        <v>-5.1441679056700309</v>
      </c>
      <c r="DG588">
        <f t="shared" si="491"/>
        <v>-22.235752893225026</v>
      </c>
      <c r="DH588">
        <f t="shared" si="492"/>
        <v>210.46629370000005</v>
      </c>
      <c r="DQ588">
        <f t="shared" si="493"/>
        <v>0.72906889460473234</v>
      </c>
      <c r="DR588">
        <f t="shared" si="494"/>
        <v>1.7784813774259072</v>
      </c>
      <c r="DS588">
        <f t="shared" si="495"/>
        <v>-4.7528259800850634</v>
      </c>
      <c r="DT588">
        <f t="shared" si="496"/>
        <v>-30.564712208362437</v>
      </c>
      <c r="DU588">
        <f t="shared" si="497"/>
        <v>206.29393785000025</v>
      </c>
    </row>
    <row r="589" spans="1:125">
      <c r="A589">
        <v>0.58399999999999996</v>
      </c>
      <c r="B589">
        <f t="shared" si="450"/>
        <v>0.65456157271654414</v>
      </c>
      <c r="C589">
        <f t="shared" si="451"/>
        <v>1.7706536140799995</v>
      </c>
      <c r="D589">
        <f t="shared" si="452"/>
        <v>-2.4488755200000014</v>
      </c>
      <c r="E589">
        <f t="shared" si="453"/>
        <v>-27.459839999999986</v>
      </c>
      <c r="F589">
        <f t="shared" si="454"/>
        <v>60.479999999999961</v>
      </c>
      <c r="N589">
        <f t="shared" si="455"/>
        <v>0.66178842319974407</v>
      </c>
      <c r="O589">
        <f t="shared" si="456"/>
        <v>1.8416950701226724</v>
      </c>
      <c r="P589">
        <f t="shared" si="457"/>
        <v>-2.9635860540948578</v>
      </c>
      <c r="Q589">
        <f t="shared" si="458"/>
        <v>-32.367451791359969</v>
      </c>
      <c r="R589">
        <f t="shared" si="459"/>
        <v>102.85277184000006</v>
      </c>
      <c r="AC589">
        <f t="shared" si="460"/>
        <v>0.69913447390476657</v>
      </c>
      <c r="AD589">
        <f t="shared" si="461"/>
        <v>2.1946499547381748</v>
      </c>
      <c r="AE589">
        <f t="shared" si="462"/>
        <v>-6.070554405888231</v>
      </c>
      <c r="AF589">
        <f t="shared" si="498"/>
        <v>-59.674823075844643</v>
      </c>
      <c r="AG589">
        <f t="shared" si="499"/>
        <v>432.35684863967981</v>
      </c>
      <c r="AQ589">
        <f t="shared" si="463"/>
        <v>0.62244223723565284</v>
      </c>
      <c r="AR589">
        <f t="shared" si="464"/>
        <v>1.4549138094458893</v>
      </c>
      <c r="AS589">
        <f t="shared" si="465"/>
        <v>-0.16127314624512223</v>
      </c>
      <c r="AT589">
        <f t="shared" si="466"/>
        <v>-5.6482320384001241</v>
      </c>
      <c r="AU589">
        <f t="shared" si="467"/>
        <v>-127.84343039999931</v>
      </c>
      <c r="BD589">
        <f t="shared" si="468"/>
        <v>0.88742675495299095</v>
      </c>
      <c r="BE589">
        <f t="shared" si="469"/>
        <v>1.0724778114337914</v>
      </c>
      <c r="BF589">
        <f t="shared" si="470"/>
        <v>-6.6394174311628618</v>
      </c>
      <c r="BG589">
        <f t="shared" si="471"/>
        <v>10.024511078400053</v>
      </c>
      <c r="BH589">
        <f t="shared" si="472"/>
        <v>225.09527040000012</v>
      </c>
      <c r="BQ589">
        <f t="shared" si="473"/>
        <v>0.6053788402614324</v>
      </c>
      <c r="BR589">
        <f t="shared" si="474"/>
        <v>2.0339993847948907</v>
      </c>
      <c r="BS589">
        <f t="shared" si="475"/>
        <v>-2.0446282098278417</v>
      </c>
      <c r="BT589">
        <f t="shared" si="476"/>
        <v>-42.965442508799924</v>
      </c>
      <c r="BU589">
        <f t="shared" si="477"/>
        <v>72.292147199999818</v>
      </c>
      <c r="CD589">
        <f t="shared" si="478"/>
        <v>0.67865107432721128</v>
      </c>
      <c r="CE589">
        <f t="shared" si="479"/>
        <v>2.0074584675555762</v>
      </c>
      <c r="CF589">
        <f t="shared" si="480"/>
        <v>-4.164577300316175</v>
      </c>
      <c r="CG589">
        <f t="shared" si="481"/>
        <v>-43.818545971199967</v>
      </c>
      <c r="CH589">
        <f t="shared" si="482"/>
        <v>201.72257280000031</v>
      </c>
      <c r="CQ589">
        <f t="shared" si="483"/>
        <v>0.69875369969247225</v>
      </c>
      <c r="CR589">
        <f t="shared" si="484"/>
        <v>1.6891713560380228</v>
      </c>
      <c r="CS589">
        <f t="shared" si="485"/>
        <v>-3.4558024169641199</v>
      </c>
      <c r="CT589">
        <f t="shared" si="486"/>
        <v>-23.686836862975976</v>
      </c>
      <c r="CU589">
        <f t="shared" si="487"/>
        <v>112.22503014400003</v>
      </c>
      <c r="DD589">
        <f t="shared" si="488"/>
        <v>0.76315551648526481</v>
      </c>
      <c r="DE589">
        <f t="shared" si="489"/>
        <v>1.6290139162681871</v>
      </c>
      <c r="DF589">
        <f t="shared" si="490"/>
        <v>-5.1662983056588772</v>
      </c>
      <c r="DG589">
        <f t="shared" si="491"/>
        <v>-22.024927641600016</v>
      </c>
      <c r="DH589">
        <f t="shared" si="492"/>
        <v>211.18295039999975</v>
      </c>
      <c r="DQ589">
        <f t="shared" si="493"/>
        <v>0.73084499448365614</v>
      </c>
      <c r="DR589">
        <f t="shared" si="494"/>
        <v>1.7737133035251311</v>
      </c>
      <c r="DS589">
        <f t="shared" si="495"/>
        <v>-4.7832873330278503</v>
      </c>
      <c r="DT589">
        <f t="shared" si="496"/>
        <v>-30.357781708799962</v>
      </c>
      <c r="DU589">
        <f t="shared" si="497"/>
        <v>207.56574719999981</v>
      </c>
    </row>
    <row r="590" spans="1:125">
      <c r="A590">
        <v>0.58499999999999996</v>
      </c>
      <c r="B590">
        <f t="shared" si="450"/>
        <v>0.65633099731874989</v>
      </c>
      <c r="C590">
        <f t="shared" si="451"/>
        <v>1.7681910187499996</v>
      </c>
      <c r="D590">
        <f t="shared" si="452"/>
        <v>-2.476305</v>
      </c>
      <c r="E590">
        <f t="shared" si="453"/>
        <v>-27.399000000000015</v>
      </c>
      <c r="F590">
        <f t="shared" si="454"/>
        <v>61.199999999999989</v>
      </c>
      <c r="N590">
        <f t="shared" si="455"/>
        <v>0.66362863108655956</v>
      </c>
      <c r="O590">
        <f t="shared" si="456"/>
        <v>1.8387153175328432</v>
      </c>
      <c r="P590">
        <f t="shared" si="457"/>
        <v>-2.9959018873874967</v>
      </c>
      <c r="Q590">
        <f t="shared" si="458"/>
        <v>-32.264022787499954</v>
      </c>
      <c r="R590">
        <f t="shared" si="459"/>
        <v>104.00480999999991</v>
      </c>
      <c r="AC590">
        <f t="shared" si="460"/>
        <v>0.70132607865454499</v>
      </c>
      <c r="AD590">
        <f t="shared" si="461"/>
        <v>2.1885496351517304</v>
      </c>
      <c r="AE590">
        <f t="shared" si="462"/>
        <v>-6.130012364960308</v>
      </c>
      <c r="AF590">
        <f t="shared" si="498"/>
        <v>-59.240410977589363</v>
      </c>
      <c r="AG590">
        <f t="shared" si="499"/>
        <v>436.46138540549873</v>
      </c>
      <c r="AQ590">
        <f t="shared" si="463"/>
        <v>0.62389706946181667</v>
      </c>
      <c r="AR590">
        <f t="shared" si="464"/>
        <v>1.454749690826235</v>
      </c>
      <c r="AS590">
        <f t="shared" si="465"/>
        <v>-0.16698550049994765</v>
      </c>
      <c r="AT590">
        <f t="shared" si="466"/>
        <v>-5.7766765000003488</v>
      </c>
      <c r="AU590">
        <f t="shared" si="467"/>
        <v>-129.04359999999997</v>
      </c>
      <c r="BD590">
        <f t="shared" si="468"/>
        <v>0.88849591473582756</v>
      </c>
      <c r="BE590">
        <f t="shared" si="469"/>
        <v>1.0658434437147637</v>
      </c>
      <c r="BF590">
        <f t="shared" si="470"/>
        <v>-6.6292806096562344</v>
      </c>
      <c r="BG590">
        <f t="shared" si="471"/>
        <v>10.248894468749938</v>
      </c>
      <c r="BH590">
        <f t="shared" si="472"/>
        <v>223.67047500000081</v>
      </c>
      <c r="BQ590">
        <f t="shared" si="473"/>
        <v>0.60741181017424251</v>
      </c>
      <c r="BR590">
        <f t="shared" si="474"/>
        <v>2.0319332859873671</v>
      </c>
      <c r="BS590">
        <f t="shared" si="475"/>
        <v>-2.0875572068203354</v>
      </c>
      <c r="BT590">
        <f t="shared" si="476"/>
        <v>-42.892252101562576</v>
      </c>
      <c r="BU590">
        <f t="shared" si="477"/>
        <v>74.088393749999568</v>
      </c>
      <c r="CD590">
        <f t="shared" si="478"/>
        <v>0.68065644321144902</v>
      </c>
      <c r="CE590">
        <f t="shared" si="479"/>
        <v>2.003272014692814</v>
      </c>
      <c r="CF590">
        <f t="shared" si="480"/>
        <v>-4.2082946246250046</v>
      </c>
      <c r="CG590">
        <f t="shared" si="481"/>
        <v>-43.615742624999939</v>
      </c>
      <c r="CH590">
        <f t="shared" si="482"/>
        <v>203.8826999999992</v>
      </c>
      <c r="CQ590">
        <f t="shared" si="483"/>
        <v>0.70044113920417694</v>
      </c>
      <c r="CR590">
        <f t="shared" si="484"/>
        <v>1.6857037289313019</v>
      </c>
      <c r="CS590">
        <f t="shared" si="485"/>
        <v>-3.4794330433199909</v>
      </c>
      <c r="CT590">
        <f t="shared" si="486"/>
        <v>-23.574317959999952</v>
      </c>
      <c r="CU590">
        <f t="shared" si="487"/>
        <v>112.8123626666667</v>
      </c>
      <c r="DD590">
        <f t="shared" si="488"/>
        <v>0.76478194359036356</v>
      </c>
      <c r="DE590">
        <f t="shared" si="489"/>
        <v>1.6238366407255063</v>
      </c>
      <c r="DF590">
        <f t="shared" si="490"/>
        <v>-5.1882175233281203</v>
      </c>
      <c r="DG590">
        <f t="shared" si="491"/>
        <v>-21.813389515624976</v>
      </c>
      <c r="DH590">
        <f t="shared" si="492"/>
        <v>211.89203750000001</v>
      </c>
      <c r="DQ590">
        <f t="shared" si="493"/>
        <v>0.73261631109254366</v>
      </c>
      <c r="DR590">
        <f t="shared" si="494"/>
        <v>1.7689148719482986</v>
      </c>
      <c r="DS590">
        <f t="shared" si="495"/>
        <v>-4.8135411208828032</v>
      </c>
      <c r="DT590">
        <f t="shared" si="496"/>
        <v>-30.149583351562455</v>
      </c>
      <c r="DU590">
        <f t="shared" si="497"/>
        <v>208.8296437499996</v>
      </c>
    </row>
    <row r="591" spans="1:125">
      <c r="A591">
        <v>0.58599999999999997</v>
      </c>
      <c r="B591">
        <f t="shared" si="450"/>
        <v>0.65809794562105561</v>
      </c>
      <c r="C591">
        <f t="shared" si="451"/>
        <v>1.7657010244800007</v>
      </c>
      <c r="D591">
        <f t="shared" si="452"/>
        <v>-2.5036732800000046</v>
      </c>
      <c r="E591">
        <f t="shared" si="453"/>
        <v>-27.337439999999987</v>
      </c>
      <c r="F591">
        <f t="shared" si="454"/>
        <v>61.919999999999959</v>
      </c>
      <c r="N591">
        <f t="shared" si="455"/>
        <v>0.66546584308015455</v>
      </c>
      <c r="O591">
        <f t="shared" si="456"/>
        <v>1.8357033010161219</v>
      </c>
      <c r="P591">
        <f t="shared" si="457"/>
        <v>-3.0281137160843343</v>
      </c>
      <c r="Q591">
        <f t="shared" si="458"/>
        <v>-32.159443028160041</v>
      </c>
      <c r="R591">
        <f t="shared" si="459"/>
        <v>105.15427776000013</v>
      </c>
      <c r="AC591">
        <f t="shared" si="460"/>
        <v>0.7035115534283336</v>
      </c>
      <c r="AD591">
        <f t="shared" si="461"/>
        <v>2.1823900754948333</v>
      </c>
      <c r="AE591">
        <f t="shared" si="462"/>
        <v>-6.1890338656432391</v>
      </c>
      <c r="AF591">
        <f t="shared" si="498"/>
        <v>-58.801912290342216</v>
      </c>
      <c r="AG591">
        <f t="shared" si="499"/>
        <v>440.52996631084716</v>
      </c>
      <c r="AQ591">
        <f t="shared" si="463"/>
        <v>0.62535173469172589</v>
      </c>
      <c r="AR591">
        <f t="shared" si="464"/>
        <v>1.4545797954305737</v>
      </c>
      <c r="AS591">
        <f t="shared" si="465"/>
        <v>-0.17282689740295609</v>
      </c>
      <c r="AT591">
        <f t="shared" si="466"/>
        <v>-5.9063154303996726</v>
      </c>
      <c r="AU591">
        <f t="shared" si="467"/>
        <v>-130.23234560000037</v>
      </c>
      <c r="BD591">
        <f t="shared" si="468"/>
        <v>0.88955844525669181</v>
      </c>
      <c r="BE591">
        <f t="shared" si="469"/>
        <v>1.0592193247712292</v>
      </c>
      <c r="BF591">
        <f t="shared" si="470"/>
        <v>-6.6189201181891519</v>
      </c>
      <c r="BG591">
        <f t="shared" si="471"/>
        <v>10.471849970400228</v>
      </c>
      <c r="BH591">
        <f t="shared" si="472"/>
        <v>222.23950559999912</v>
      </c>
      <c r="BQ591">
        <f t="shared" si="473"/>
        <v>0.60944269253602035</v>
      </c>
      <c r="BR591">
        <f t="shared" si="474"/>
        <v>2.0298242950773493</v>
      </c>
      <c r="BS591">
        <f t="shared" si="475"/>
        <v>-2.1304121155581299</v>
      </c>
      <c r="BT591">
        <f t="shared" si="476"/>
        <v>-42.817266277800172</v>
      </c>
      <c r="BU591">
        <f t="shared" si="477"/>
        <v>75.882970800000976</v>
      </c>
      <c r="CD591">
        <f t="shared" si="478"/>
        <v>0.68265760381805207</v>
      </c>
      <c r="CE591">
        <f t="shared" si="479"/>
        <v>1.9990419462670737</v>
      </c>
      <c r="CF591">
        <f t="shared" si="480"/>
        <v>-4.2518080669477882</v>
      </c>
      <c r="CG591">
        <f t="shared" si="481"/>
        <v>-43.410783427200101</v>
      </c>
      <c r="CH591">
        <f t="shared" si="482"/>
        <v>206.03425920000154</v>
      </c>
      <c r="CQ591">
        <f t="shared" si="483"/>
        <v>0.70212509929223799</v>
      </c>
      <c r="CR591">
        <f t="shared" si="484"/>
        <v>1.6822125275554645</v>
      </c>
      <c r="CS591">
        <f t="shared" si="485"/>
        <v>-3.5029508575199282</v>
      </c>
      <c r="CT591">
        <f t="shared" si="486"/>
        <v>-23.461212964522609</v>
      </c>
      <c r="CU591">
        <f t="shared" si="487"/>
        <v>113.39721454933336</v>
      </c>
      <c r="DD591">
        <f t="shared" si="488"/>
        <v>0.76640318249559714</v>
      </c>
      <c r="DE591">
        <f t="shared" si="489"/>
        <v>1.6186375518520846</v>
      </c>
      <c r="DF591">
        <f t="shared" si="490"/>
        <v>-5.2099248495931114</v>
      </c>
      <c r="DG591">
        <f t="shared" si="491"/>
        <v>-21.601146099600044</v>
      </c>
      <c r="DH591">
        <f t="shared" si="492"/>
        <v>212.59352560000013</v>
      </c>
      <c r="DQ591">
        <f t="shared" si="493"/>
        <v>0.73438281417771245</v>
      </c>
      <c r="DR591">
        <f t="shared" si="494"/>
        <v>1.7640862908931099</v>
      </c>
      <c r="DS591">
        <f t="shared" si="495"/>
        <v>-4.8435860797581398</v>
      </c>
      <c r="DT591">
        <f t="shared" si="496"/>
        <v>-29.940125077800076</v>
      </c>
      <c r="DU591">
        <f t="shared" si="497"/>
        <v>210.0855708000006</v>
      </c>
    </row>
    <row r="592" spans="1:125">
      <c r="A592">
        <v>0.58699999999999997</v>
      </c>
      <c r="B592">
        <f t="shared" si="450"/>
        <v>0.65986239025524207</v>
      </c>
      <c r="C592">
        <f t="shared" si="451"/>
        <v>1.7631836928299998</v>
      </c>
      <c r="D592">
        <f t="shared" si="452"/>
        <v>-2.5309796399999946</v>
      </c>
      <c r="E592">
        <f t="shared" si="453"/>
        <v>-27.275160000000014</v>
      </c>
      <c r="F592">
        <f t="shared" si="454"/>
        <v>62.639999999999986</v>
      </c>
      <c r="N592">
        <f t="shared" si="455"/>
        <v>0.66730002696879653</v>
      </c>
      <c r="O592">
        <f t="shared" si="456"/>
        <v>1.8326591251520565</v>
      </c>
      <c r="P592">
        <f t="shared" si="457"/>
        <v>-3.0602203907201684</v>
      </c>
      <c r="Q592">
        <f t="shared" si="458"/>
        <v>-32.05371509886001</v>
      </c>
      <c r="R592">
        <f t="shared" si="459"/>
        <v>106.3011448799997</v>
      </c>
      <c r="AC592">
        <f t="shared" si="460"/>
        <v>0.70569083920496634</v>
      </c>
      <c r="AD592">
        <f t="shared" si="461"/>
        <v>2.1761717142631358</v>
      </c>
      <c r="AE592">
        <f t="shared" si="462"/>
        <v>-6.2476148393857898</v>
      </c>
      <c r="AF592">
        <f t="shared" si="498"/>
        <v>-58.359363150530498</v>
      </c>
      <c r="AG592">
        <f t="shared" si="499"/>
        <v>444.56223060493721</v>
      </c>
      <c r="AQ592">
        <f t="shared" si="463"/>
        <v>0.62680622708388734</v>
      </c>
      <c r="AR592">
        <f t="shared" si="464"/>
        <v>1.4544039936208488</v>
      </c>
      <c r="AS592">
        <f t="shared" si="465"/>
        <v>-0.17879852568810861</v>
      </c>
      <c r="AT592">
        <f t="shared" si="466"/>
        <v>-6.0371373384001572</v>
      </c>
      <c r="AU592">
        <f t="shared" si="467"/>
        <v>-131.40953280000122</v>
      </c>
      <c r="BD592">
        <f t="shared" si="468"/>
        <v>0.89061435687596213</v>
      </c>
      <c r="BE592">
        <f t="shared" si="469"/>
        <v>1.0526056775581178</v>
      </c>
      <c r="BF592">
        <f t="shared" si="470"/>
        <v>-6.6083373877245819</v>
      </c>
      <c r="BG592">
        <f t="shared" si="471"/>
        <v>10.693371447149673</v>
      </c>
      <c r="BH592">
        <f t="shared" si="472"/>
        <v>220.80243779999955</v>
      </c>
      <c r="BQ592">
        <f t="shared" si="473"/>
        <v>0.61147144449200508</v>
      </c>
      <c r="BR592">
        <f t="shared" si="474"/>
        <v>2.0276724870505429</v>
      </c>
      <c r="BS592">
        <f t="shared" si="475"/>
        <v>-2.1731911414690543</v>
      </c>
      <c r="BT592">
        <f t="shared" si="476"/>
        <v>-42.740486735362538</v>
      </c>
      <c r="BU592">
        <f t="shared" si="477"/>
        <v>77.675821649999989</v>
      </c>
      <c r="CD592">
        <f t="shared" si="478"/>
        <v>0.6846545126337571</v>
      </c>
      <c r="CE592">
        <f t="shared" si="479"/>
        <v>1.9947684672368595</v>
      </c>
      <c r="CF592">
        <f t="shared" si="480"/>
        <v>-4.2951154757339225</v>
      </c>
      <c r="CG592">
        <f t="shared" si="481"/>
        <v>-43.203676996199988</v>
      </c>
      <c r="CH592">
        <f t="shared" si="482"/>
        <v>208.17714959999921</v>
      </c>
      <c r="CQ592">
        <f t="shared" si="483"/>
        <v>0.70380555643889331</v>
      </c>
      <c r="CR592">
        <f t="shared" si="484"/>
        <v>1.6786978650152917</v>
      </c>
      <c r="CS592">
        <f t="shared" si="485"/>
        <v>-3.5263552747123059</v>
      </c>
      <c r="CT592">
        <f t="shared" si="486"/>
        <v>-23.347524358976003</v>
      </c>
      <c r="CU592">
        <f t="shared" si="487"/>
        <v>113.979582208</v>
      </c>
      <c r="DD592">
        <f t="shared" si="488"/>
        <v>0.76801921149369723</v>
      </c>
      <c r="DE592">
        <f t="shared" si="489"/>
        <v>1.6134168618907008</v>
      </c>
      <c r="DF592">
        <f t="shared" si="490"/>
        <v>-5.2314195829682149</v>
      </c>
      <c r="DG592">
        <f t="shared" si="491"/>
        <v>-21.388205007225054</v>
      </c>
      <c r="DH592">
        <f t="shared" si="492"/>
        <v>213.28738529999998</v>
      </c>
      <c r="DQ592">
        <f t="shared" si="493"/>
        <v>0.73614447369430902</v>
      </c>
      <c r="DR592">
        <f t="shared" si="494"/>
        <v>1.7592277698171745</v>
      </c>
      <c r="DS592">
        <f t="shared" si="495"/>
        <v>-4.8734209537315749</v>
      </c>
      <c r="DT592">
        <f t="shared" si="496"/>
        <v>-29.729414885362416</v>
      </c>
      <c r="DU592">
        <f t="shared" si="497"/>
        <v>211.33347165000009</v>
      </c>
    </row>
    <row r="593" spans="1:125">
      <c r="A593">
        <v>0.58799999999999997</v>
      </c>
      <c r="B593">
        <f t="shared" si="450"/>
        <v>0.66162430391500771</v>
      </c>
      <c r="C593">
        <f t="shared" si="451"/>
        <v>1.7606390860800007</v>
      </c>
      <c r="D593">
        <f t="shared" si="452"/>
        <v>-2.5582233599999959</v>
      </c>
      <c r="E593">
        <f t="shared" si="453"/>
        <v>-27.212159999999997</v>
      </c>
      <c r="F593">
        <f t="shared" si="454"/>
        <v>63.359999999999957</v>
      </c>
      <c r="N593">
        <f t="shared" si="455"/>
        <v>0.66913115064590611</v>
      </c>
      <c r="O593">
        <f t="shared" si="456"/>
        <v>1.829582895668356</v>
      </c>
      <c r="P593">
        <f t="shared" si="457"/>
        <v>-3.092220764430337</v>
      </c>
      <c r="Q593">
        <f t="shared" si="458"/>
        <v>-31.94684161536</v>
      </c>
      <c r="R593">
        <f t="shared" si="459"/>
        <v>107.44538111999964</v>
      </c>
      <c r="AC593">
        <f t="shared" si="460"/>
        <v>0.70786387740380441</v>
      </c>
      <c r="AD593">
        <f t="shared" si="461"/>
        <v>2.1698949940028598</v>
      </c>
      <c r="AE593">
        <f t="shared" si="462"/>
        <v>-6.3057512539546536</v>
      </c>
      <c r="AF593">
        <f t="shared" si="498"/>
        <v>-57.912800054217996</v>
      </c>
      <c r="AG593">
        <f t="shared" si="499"/>
        <v>448.55781972146906</v>
      </c>
      <c r="AQ593">
        <f t="shared" si="463"/>
        <v>0.628260540666571</v>
      </c>
      <c r="AR593">
        <f t="shared" si="464"/>
        <v>1.4542221545762057</v>
      </c>
      <c r="AS593">
        <f t="shared" si="465"/>
        <v>-0.18490156253182022</v>
      </c>
      <c r="AT593">
        <f t="shared" si="466"/>
        <v>-6.1691305984002156</v>
      </c>
      <c r="AU593">
        <f t="shared" si="467"/>
        <v>-132.57502720000048</v>
      </c>
      <c r="BD593">
        <f t="shared" si="468"/>
        <v>0.89166366017624477</v>
      </c>
      <c r="BE593">
        <f t="shared" si="469"/>
        <v>1.0460027235964713</v>
      </c>
      <c r="BF593">
        <f t="shared" si="470"/>
        <v>-6.5975338553242011</v>
      </c>
      <c r="BG593">
        <f t="shared" si="471"/>
        <v>10.913452838399792</v>
      </c>
      <c r="BH593">
        <f t="shared" si="472"/>
        <v>219.35934719999932</v>
      </c>
      <c r="BQ593">
        <f t="shared" si="473"/>
        <v>0.61349802326332203</v>
      </c>
      <c r="BR593">
        <f t="shared" si="474"/>
        <v>2.0254779386863291</v>
      </c>
      <c r="BS593">
        <f t="shared" si="475"/>
        <v>-2.2158924917068745</v>
      </c>
      <c r="BT593">
        <f t="shared" si="476"/>
        <v>-42.661915228800012</v>
      </c>
      <c r="BU593">
        <f t="shared" si="477"/>
        <v>79.466889599999604</v>
      </c>
      <c r="CD593">
        <f t="shared" si="478"/>
        <v>0.68664712635133562</v>
      </c>
      <c r="CE593">
        <f t="shared" si="479"/>
        <v>1.9904517847078518</v>
      </c>
      <c r="CF593">
        <f t="shared" si="480"/>
        <v>-4.3382147081011198</v>
      </c>
      <c r="CG593">
        <f t="shared" si="481"/>
        <v>-42.994432051200192</v>
      </c>
      <c r="CH593">
        <f t="shared" si="482"/>
        <v>210.31127040000047</v>
      </c>
      <c r="CQ593">
        <f t="shared" si="483"/>
        <v>0.70548248723977058</v>
      </c>
      <c r="CR593">
        <f t="shared" si="484"/>
        <v>1.6751598549991873</v>
      </c>
      <c r="CS593">
        <f t="shared" si="485"/>
        <v>-3.5496457125298102</v>
      </c>
      <c r="CT593">
        <f t="shared" si="486"/>
        <v>-23.233254629375963</v>
      </c>
      <c r="CU593">
        <f t="shared" si="487"/>
        <v>114.55946205866664</v>
      </c>
      <c r="DD593">
        <f t="shared" si="488"/>
        <v>0.76963000908998869</v>
      </c>
      <c r="DE593">
        <f t="shared" si="489"/>
        <v>1.6081747837818143</v>
      </c>
      <c r="DF593">
        <f t="shared" si="490"/>
        <v>-5.2527010295961567</v>
      </c>
      <c r="DG593">
        <f t="shared" si="491"/>
        <v>-21.174573881599997</v>
      </c>
      <c r="DH593">
        <f t="shared" si="492"/>
        <v>213.97358719999977</v>
      </c>
      <c r="DQ593">
        <f t="shared" si="493"/>
        <v>0.73790125980756227</v>
      </c>
      <c r="DR593">
        <f t="shared" si="494"/>
        <v>1.7543395194300047</v>
      </c>
      <c r="DS593">
        <f t="shared" si="495"/>
        <v>-4.9030444949068581</v>
      </c>
      <c r="DT593">
        <f t="shared" si="496"/>
        <v>-29.51746082880004</v>
      </c>
      <c r="DU593">
        <f t="shared" si="497"/>
        <v>212.57328960000018</v>
      </c>
    </row>
    <row r="594" spans="1:125">
      <c r="A594">
        <v>0.58899999999999997</v>
      </c>
      <c r="B594">
        <f t="shared" si="450"/>
        <v>0.66338365935669386</v>
      </c>
      <c r="C594">
        <f t="shared" si="451"/>
        <v>1.7580672672300004</v>
      </c>
      <c r="D594">
        <f t="shared" si="452"/>
        <v>-2.5854037200000057</v>
      </c>
      <c r="E594">
        <f t="shared" si="453"/>
        <v>-27.148439999999994</v>
      </c>
      <c r="F594">
        <f t="shared" si="454"/>
        <v>64.079999999999984</v>
      </c>
      <c r="N594">
        <f t="shared" si="455"/>
        <v>0.67095918211120509</v>
      </c>
      <c r="O594">
        <f t="shared" si="456"/>
        <v>1.8264747194382795</v>
      </c>
      <c r="P594">
        <f t="shared" si="457"/>
        <v>-3.1241136929811404</v>
      </c>
      <c r="Q594">
        <f t="shared" si="458"/>
        <v>-31.838825223660052</v>
      </c>
      <c r="R594">
        <f t="shared" si="459"/>
        <v>108.58695623999984</v>
      </c>
      <c r="AC594">
        <f t="shared" si="460"/>
        <v>0.71003060988877043</v>
      </c>
      <c r="AD594">
        <f t="shared" si="461"/>
        <v>2.1635603612739054</v>
      </c>
      <c r="AE594">
        <f t="shared" si="462"/>
        <v>-6.3634391137894823</v>
      </c>
      <c r="AF594">
        <f t="shared" si="498"/>
        <v>-57.4622598549538</v>
      </c>
      <c r="AG594">
        <f t="shared" si="499"/>
        <v>452.51637730415314</v>
      </c>
      <c r="AQ594">
        <f t="shared" si="463"/>
        <v>0.62971466933664366</v>
      </c>
      <c r="AR594">
        <f t="shared" si="464"/>
        <v>1.454034146304318</v>
      </c>
      <c r="AS594">
        <f t="shared" si="465"/>
        <v>-0.19113717341717518</v>
      </c>
      <c r="AT594">
        <f t="shared" si="466"/>
        <v>-6.3022834503999547</v>
      </c>
      <c r="AU594">
        <f t="shared" si="467"/>
        <v>-133.72869439999977</v>
      </c>
      <c r="BD594">
        <f t="shared" si="468"/>
        <v>0.89270636596094821</v>
      </c>
      <c r="BE594">
        <f t="shared" si="469"/>
        <v>1.0394106829671648</v>
      </c>
      <c r="BF594">
        <f t="shared" si="470"/>
        <v>-6.5865109640721684</v>
      </c>
      <c r="BG594">
        <f t="shared" si="471"/>
        <v>11.132088159149987</v>
      </c>
      <c r="BH594">
        <f t="shared" si="472"/>
        <v>217.91030939999973</v>
      </c>
      <c r="BQ594">
        <f t="shared" si="473"/>
        <v>0.61552238614876942</v>
      </c>
      <c r="BR594">
        <f t="shared" si="474"/>
        <v>2.0232407285560576</v>
      </c>
      <c r="BS594">
        <f t="shared" si="475"/>
        <v>-2.258514375208371</v>
      </c>
      <c r="BT594">
        <f t="shared" si="476"/>
        <v>-42.581553569362654</v>
      </c>
      <c r="BU594">
        <f t="shared" si="477"/>
        <v>81.256117949999634</v>
      </c>
      <c r="CD594">
        <f t="shared" si="478"/>
        <v>0.68863540187173156</v>
      </c>
      <c r="CE594">
        <f t="shared" si="479"/>
        <v>1.9860921079242599</v>
      </c>
      <c r="CF594">
        <f t="shared" si="480"/>
        <v>-4.3811036299371509</v>
      </c>
      <c r="CG594">
        <f t="shared" si="481"/>
        <v>-42.783057412200208</v>
      </c>
      <c r="CH594">
        <f t="shared" si="482"/>
        <v>212.43652080000084</v>
      </c>
      <c r="CQ594">
        <f t="shared" si="483"/>
        <v>0.70715586840448219</v>
      </c>
      <c r="CR594">
        <f t="shared" si="484"/>
        <v>1.6715986117766799</v>
      </c>
      <c r="CS594">
        <f t="shared" si="485"/>
        <v>-3.5728215910928727</v>
      </c>
      <c r="CT594">
        <f t="shared" si="486"/>
        <v>-23.118406265322637</v>
      </c>
      <c r="CU594">
        <f t="shared" si="487"/>
        <v>115.13685051733339</v>
      </c>
      <c r="DD594">
        <f t="shared" si="488"/>
        <v>0.77123555400308064</v>
      </c>
      <c r="DE594">
        <f t="shared" si="489"/>
        <v>1.6029115311559123</v>
      </c>
      <c r="DF594">
        <f t="shared" si="490"/>
        <v>-5.2737685032774984</v>
      </c>
      <c r="DG594">
        <f t="shared" si="491"/>
        <v>-20.960260395225021</v>
      </c>
      <c r="DH594">
        <f t="shared" si="492"/>
        <v>214.65210190000005</v>
      </c>
      <c r="DQ594">
        <f t="shared" si="493"/>
        <v>0.7396531428940355</v>
      </c>
      <c r="DR594">
        <f t="shared" si="494"/>
        <v>1.7494217516849861</v>
      </c>
      <c r="DS594">
        <f t="shared" si="495"/>
        <v>-4.9324554634708946</v>
      </c>
      <c r="DT594">
        <f t="shared" si="496"/>
        <v>-29.304271019362545</v>
      </c>
      <c r="DU594">
        <f t="shared" si="497"/>
        <v>213.80496795000022</v>
      </c>
    </row>
    <row r="595" spans="1:125">
      <c r="A595">
        <v>0.59</v>
      </c>
      <c r="B595">
        <f t="shared" si="450"/>
        <v>0.66514042940000007</v>
      </c>
      <c r="C595">
        <f t="shared" si="451"/>
        <v>1.7554682999999991</v>
      </c>
      <c r="D595">
        <f t="shared" si="452"/>
        <v>-2.6125199999999964</v>
      </c>
      <c r="E595">
        <f t="shared" si="453"/>
        <v>-27.083999999999989</v>
      </c>
      <c r="F595">
        <f t="shared" si="454"/>
        <v>64.799999999999955</v>
      </c>
      <c r="N595">
        <f t="shared" si="455"/>
        <v>0.67278408947186019</v>
      </c>
      <c r="O595">
        <f t="shared" si="456"/>
        <v>1.8233347044779993</v>
      </c>
      <c r="P595">
        <f t="shared" si="457"/>
        <v>-3.1558980347999892</v>
      </c>
      <c r="Q595">
        <f t="shared" si="458"/>
        <v>-31.72966859999994</v>
      </c>
      <c r="R595">
        <f t="shared" si="459"/>
        <v>109.72583999999961</v>
      </c>
      <c r="AC595">
        <f t="shared" si="460"/>
        <v>0.71219097897233241</v>
      </c>
      <c r="AD595">
        <f t="shared" si="461"/>
        <v>2.15716826661345</v>
      </c>
      <c r="AE595">
        <f t="shared" si="462"/>
        <v>-6.420674460362477</v>
      </c>
      <c r="AF595">
        <f t="shared" si="498"/>
        <v>-57.007779761519259</v>
      </c>
      <c r="AG595">
        <f t="shared" si="499"/>
        <v>456.43754923200322</v>
      </c>
      <c r="AQ595">
        <f t="shared" si="463"/>
        <v>0.63116860685839837</v>
      </c>
      <c r="AR595">
        <f t="shared" si="464"/>
        <v>1.4538398356533291</v>
      </c>
      <c r="AS595">
        <f t="shared" si="465"/>
        <v>-0.19750651199996128</v>
      </c>
      <c r="AT595">
        <f t="shared" si="466"/>
        <v>-6.4365840000004937</v>
      </c>
      <c r="AU595">
        <f t="shared" si="467"/>
        <v>-134.87039999999888</v>
      </c>
      <c r="BD595">
        <f t="shared" si="468"/>
        <v>0.89374248525284938</v>
      </c>
      <c r="BE595">
        <f t="shared" si="469"/>
        <v>1.0328297743050108</v>
      </c>
      <c r="BF595">
        <f t="shared" si="470"/>
        <v>-6.5752701629999564</v>
      </c>
      <c r="BG595">
        <f t="shared" si="471"/>
        <v>11.349271499999645</v>
      </c>
      <c r="BH595">
        <f t="shared" si="472"/>
        <v>216.45539999999983</v>
      </c>
      <c r="BQ595">
        <f t="shared" si="473"/>
        <v>0.61754449052661253</v>
      </c>
      <c r="BR595">
        <f t="shared" si="474"/>
        <v>2.0209609370212513</v>
      </c>
      <c r="BS595">
        <f t="shared" si="475"/>
        <v>-2.3010550027500187</v>
      </c>
      <c r="BT595">
        <f t="shared" si="476"/>
        <v>-42.499403624999729</v>
      </c>
      <c r="BU595">
        <f t="shared" si="477"/>
        <v>83.043450000000121</v>
      </c>
      <c r="CD595">
        <f t="shared" si="478"/>
        <v>0.690619296306201</v>
      </c>
      <c r="CE595">
        <f t="shared" si="479"/>
        <v>1.9816896482600015</v>
      </c>
      <c r="CF595">
        <f t="shared" si="480"/>
        <v>-4.4237801159999748</v>
      </c>
      <c r="CG595">
        <f t="shared" si="481"/>
        <v>-42.569561999999905</v>
      </c>
      <c r="CH595">
        <f t="shared" si="482"/>
        <v>214.55279999999948</v>
      </c>
      <c r="CQ595">
        <f t="shared" si="483"/>
        <v>0.70882567675719832</v>
      </c>
      <c r="CR595">
        <f t="shared" si="484"/>
        <v>1.6680142501959105</v>
      </c>
      <c r="CS595">
        <f t="shared" si="485"/>
        <v>-3.5958823330133116</v>
      </c>
      <c r="CT595">
        <f t="shared" si="486"/>
        <v>-23.002981759999987</v>
      </c>
      <c r="CU595">
        <f t="shared" si="487"/>
        <v>115.71174400000004</v>
      </c>
      <c r="DD595">
        <f t="shared" si="488"/>
        <v>0.77283582516555827</v>
      </c>
      <c r="DE595">
        <f t="shared" si="489"/>
        <v>1.5976273183258298</v>
      </c>
      <c r="DF595">
        <f t="shared" si="490"/>
        <v>-5.2946213254999925</v>
      </c>
      <c r="DG595">
        <f t="shared" si="491"/>
        <v>-20.745272250000028</v>
      </c>
      <c r="DH595">
        <f t="shared" si="492"/>
        <v>215.32289999999989</v>
      </c>
      <c r="DQ595">
        <f t="shared" si="493"/>
        <v>0.74140009354286307</v>
      </c>
      <c r="DR595">
        <f t="shared" si="494"/>
        <v>1.7444746797712485</v>
      </c>
      <c r="DS595">
        <f t="shared" si="495"/>
        <v>-4.9616526277500128</v>
      </c>
      <c r="DT595">
        <f t="shared" si="496"/>
        <v>-29.089853624999876</v>
      </c>
      <c r="DU595">
        <f t="shared" si="497"/>
        <v>215.02844999999979</v>
      </c>
    </row>
    <row r="596" spans="1:125">
      <c r="A596">
        <v>0.59099999999999997</v>
      </c>
      <c r="B596">
        <f t="shared" si="450"/>
        <v>0.66689458692870596</v>
      </c>
      <c r="C596">
        <f t="shared" si="451"/>
        <v>1.7528422488300008</v>
      </c>
      <c r="D596">
        <f t="shared" si="452"/>
        <v>-2.6395714799999936</v>
      </c>
      <c r="E596">
        <f t="shared" si="453"/>
        <v>-27.018840000000012</v>
      </c>
      <c r="F596">
        <f t="shared" si="454"/>
        <v>65.519999999999982</v>
      </c>
      <c r="N596">
        <f t="shared" si="455"/>
        <v>0.67460584094362375</v>
      </c>
      <c r="O596">
        <f t="shared" si="456"/>
        <v>1.8201629599439142</v>
      </c>
      <c r="P596">
        <f t="shared" si="457"/>
        <v>-3.1875726510056452</v>
      </c>
      <c r="Q596">
        <f t="shared" si="458"/>
        <v>-31.61937445086005</v>
      </c>
      <c r="R596">
        <f t="shared" si="459"/>
        <v>110.8620021600002</v>
      </c>
      <c r="AC596">
        <f t="shared" si="460"/>
        <v>0.71434492741947186</v>
      </c>
      <c r="AD596">
        <f t="shared" si="461"/>
        <v>2.1507191644983745</v>
      </c>
      <c r="AE596">
        <f t="shared" si="462"/>
        <v>-6.4774533725309453</v>
      </c>
      <c r="AF596">
        <f t="shared" si="498"/>
        <v>-56.5493973356879</v>
      </c>
      <c r="AG596">
        <f t="shared" si="499"/>
        <v>460.32098364474041</v>
      </c>
      <c r="AQ596">
        <f t="shared" si="463"/>
        <v>0.63262234686240437</v>
      </c>
      <c r="AR596">
        <f t="shared" si="464"/>
        <v>1.4536390883237047</v>
      </c>
      <c r="AS596">
        <f t="shared" si="465"/>
        <v>-0.20401071997493148</v>
      </c>
      <c r="AT596">
        <f t="shared" si="466"/>
        <v>-6.5720202183998708</v>
      </c>
      <c r="AU596">
        <f t="shared" si="467"/>
        <v>-136.00000959999852</v>
      </c>
      <c r="BD596">
        <f t="shared" si="468"/>
        <v>0.89477202929262611</v>
      </c>
      <c r="BE596">
        <f t="shared" si="469"/>
        <v>1.0262602147928659</v>
      </c>
      <c r="BF596">
        <f t="shared" si="470"/>
        <v>-6.5638129070109272</v>
      </c>
      <c r="BG596">
        <f t="shared" si="471"/>
        <v>11.564997027150071</v>
      </c>
      <c r="BH596">
        <f t="shared" si="472"/>
        <v>214.99469460000137</v>
      </c>
      <c r="BQ596">
        <f t="shared" si="473"/>
        <v>0.61956429385637368</v>
      </c>
      <c r="BR596">
        <f t="shared" si="474"/>
        <v>2.0186386462316808</v>
      </c>
      <c r="BS596">
        <f t="shared" si="475"/>
        <v>-2.3435125870043407</v>
      </c>
      <c r="BT596">
        <f t="shared" si="476"/>
        <v>-42.415467320362495</v>
      </c>
      <c r="BU596">
        <f t="shared" si="477"/>
        <v>84.828829050000195</v>
      </c>
      <c r="CD596">
        <f t="shared" si="478"/>
        <v>0.69259876697843215</v>
      </c>
      <c r="CE596">
        <f t="shared" si="479"/>
        <v>1.9772446192097108</v>
      </c>
      <c r="CF596">
        <f t="shared" si="480"/>
        <v>-4.4662420500187778</v>
      </c>
      <c r="CG596">
        <f t="shared" si="481"/>
        <v>-42.353954836199932</v>
      </c>
      <c r="CH596">
        <f t="shared" si="482"/>
        <v>216.66000719999874</v>
      </c>
      <c r="CQ596">
        <f t="shared" si="483"/>
        <v>0.71049188923722373</v>
      </c>
      <c r="CR596">
        <f t="shared" si="484"/>
        <v>1.6644068856811924</v>
      </c>
      <c r="CS596">
        <f t="shared" si="485"/>
        <v>-3.6188273633979984</v>
      </c>
      <c r="CT596">
        <f t="shared" si="486"/>
        <v>-22.88698361017596</v>
      </c>
      <c r="CU596">
        <f t="shared" si="487"/>
        <v>116.28413892266668</v>
      </c>
      <c r="DD596">
        <f t="shared" si="488"/>
        <v>0.77443080172465317</v>
      </c>
      <c r="DE596">
        <f t="shared" si="489"/>
        <v>1.5923223602790824</v>
      </c>
      <c r="DF596">
        <f t="shared" si="490"/>
        <v>-5.3152588254679998</v>
      </c>
      <c r="DG596">
        <f t="shared" si="491"/>
        <v>-20.52961717722502</v>
      </c>
      <c r="DH596">
        <f t="shared" si="492"/>
        <v>215.98595210000008</v>
      </c>
      <c r="DQ596">
        <f t="shared" si="493"/>
        <v>0.74314208255698011</v>
      </c>
      <c r="DR596">
        <f t="shared" si="494"/>
        <v>1.7394985181055009</v>
      </c>
      <c r="DS596">
        <f t="shared" si="495"/>
        <v>-4.9906347642668152</v>
      </c>
      <c r="DT596">
        <f t="shared" si="496"/>
        <v>-28.874216870362488</v>
      </c>
      <c r="DU596">
        <f t="shared" si="497"/>
        <v>216.2436790499994</v>
      </c>
    </row>
    <row r="597" spans="1:125">
      <c r="A597">
        <v>0.59199999999999997</v>
      </c>
      <c r="B597">
        <f t="shared" si="450"/>
        <v>0.66864610489139231</v>
      </c>
      <c r="C597">
        <f t="shared" si="451"/>
        <v>1.7501891788799999</v>
      </c>
      <c r="D597">
        <f t="shared" si="452"/>
        <v>-2.6665574400000018</v>
      </c>
      <c r="E597">
        <f t="shared" si="453"/>
        <v>-26.95295999999999</v>
      </c>
      <c r="F597">
        <f t="shared" si="454"/>
        <v>66.239999999999952</v>
      </c>
      <c r="N597">
        <f t="shared" si="455"/>
        <v>0.67642440485197497</v>
      </c>
      <c r="O597">
        <f t="shared" si="456"/>
        <v>1.8169595961299472</v>
      </c>
      <c r="P597">
        <f t="shared" si="457"/>
        <v>-3.2191364054384728</v>
      </c>
      <c r="Q597">
        <f t="shared" si="458"/>
        <v>-31.507945512960021</v>
      </c>
      <c r="R597">
        <f t="shared" si="459"/>
        <v>111.99541248000014</v>
      </c>
      <c r="AC597">
        <f t="shared" si="460"/>
        <v>0.71649239845159962</v>
      </c>
      <c r="AD597">
        <f t="shared" si="461"/>
        <v>2.1442135133080082</v>
      </c>
      <c r="AE597">
        <f t="shared" si="462"/>
        <v>-6.5337719668894749</v>
      </c>
      <c r="AF597">
        <f t="shared" si="498"/>
        <v>-56.087150489955093</v>
      </c>
      <c r="AG597">
        <f t="shared" si="499"/>
        <v>464.16633096832993</v>
      </c>
      <c r="AQ597">
        <f t="shared" si="463"/>
        <v>0.63407588284435801</v>
      </c>
      <c r="AR597">
        <f t="shared" si="464"/>
        <v>1.4534317688802343</v>
      </c>
      <c r="AS597">
        <f t="shared" si="465"/>
        <v>-0.2106509269401613</v>
      </c>
      <c r="AT597">
        <f t="shared" si="466"/>
        <v>-6.7085799423998651</v>
      </c>
      <c r="AU597">
        <f t="shared" si="467"/>
        <v>-137.11738879999939</v>
      </c>
      <c r="BD597">
        <f t="shared" si="468"/>
        <v>0.89579500953741376</v>
      </c>
      <c r="BE597">
        <f t="shared" si="469"/>
        <v>1.0197022201557724</v>
      </c>
      <c r="BF597">
        <f t="shared" si="470"/>
        <v>-6.5521406568038643</v>
      </c>
      <c r="BG597">
        <f t="shared" si="471"/>
        <v>11.779258982400108</v>
      </c>
      <c r="BH597">
        <f t="shared" si="472"/>
        <v>213.52826879999975</v>
      </c>
      <c r="BQ597">
        <f t="shared" si="473"/>
        <v>0.62158175368061575</v>
      </c>
      <c r="BR597">
        <f t="shared" si="474"/>
        <v>2.0162739401234862</v>
      </c>
      <c r="BS597">
        <f t="shared" si="475"/>
        <v>-2.3858853425971631</v>
      </c>
      <c r="BT597">
        <f t="shared" si="476"/>
        <v>-42.329746636799825</v>
      </c>
      <c r="BU597">
        <f t="shared" si="477"/>
        <v>86.612198399999897</v>
      </c>
      <c r="CD597">
        <f t="shared" si="478"/>
        <v>0.69457377142666876</v>
      </c>
      <c r="CE597">
        <f t="shared" si="479"/>
        <v>1.9727572363798229</v>
      </c>
      <c r="CF597">
        <f t="shared" si="480"/>
        <v>-4.5084873247948849</v>
      </c>
      <c r="CG597">
        <f t="shared" si="481"/>
        <v>-42.136245043200006</v>
      </c>
      <c r="CH597">
        <f t="shared" si="482"/>
        <v>218.75804160000007</v>
      </c>
      <c r="CQ597">
        <f t="shared" si="483"/>
        <v>0.71215448289957584</v>
      </c>
      <c r="CR597">
        <f t="shared" si="484"/>
        <v>1.6607766342304542</v>
      </c>
      <c r="CS597">
        <f t="shared" si="485"/>
        <v>-3.64165610985224</v>
      </c>
      <c r="CT597">
        <f t="shared" si="486"/>
        <v>-22.770414316202672</v>
      </c>
      <c r="CU597">
        <f t="shared" si="487"/>
        <v>116.85403170133333</v>
      </c>
      <c r="DD597">
        <f t="shared" si="488"/>
        <v>0.77602046304292172</v>
      </c>
      <c r="DE597">
        <f t="shared" si="489"/>
        <v>1.5869968726700843</v>
      </c>
      <c r="DF597">
        <f t="shared" si="490"/>
        <v>-5.3356803401318338</v>
      </c>
      <c r="DG597">
        <f t="shared" si="491"/>
        <v>-20.313302937599985</v>
      </c>
      <c r="DH597">
        <f t="shared" si="492"/>
        <v>216.64122879999991</v>
      </c>
      <c r="DQ597">
        <f t="shared" si="493"/>
        <v>0.74487908095435407</v>
      </c>
      <c r="DR597">
        <f t="shared" si="494"/>
        <v>1.7344934823238076</v>
      </c>
      <c r="DS597">
        <f t="shared" si="495"/>
        <v>-5.0194006577971066</v>
      </c>
      <c r="DT597">
        <f t="shared" si="496"/>
        <v>-28.657369036800048</v>
      </c>
      <c r="DU597">
        <f t="shared" si="497"/>
        <v>217.45059839999999</v>
      </c>
    </row>
    <row r="598" spans="1:125">
      <c r="A598">
        <v>0.59299999999999997</v>
      </c>
      <c r="B598">
        <f t="shared" si="450"/>
        <v>0.67039495630215806</v>
      </c>
      <c r="C598">
        <f t="shared" si="451"/>
        <v>1.74750915603</v>
      </c>
      <c r="D598">
        <f t="shared" si="452"/>
        <v>-2.6934771600000005</v>
      </c>
      <c r="E598">
        <f t="shared" si="453"/>
        <v>-26.886359999999996</v>
      </c>
      <c r="F598">
        <f t="shared" si="454"/>
        <v>66.95999999999998</v>
      </c>
      <c r="N598">
        <f t="shared" si="455"/>
        <v>0.67823974963325395</v>
      </c>
      <c r="O598">
        <f t="shared" si="456"/>
        <v>1.8137247244647945</v>
      </c>
      <c r="P598">
        <f t="shared" si="457"/>
        <v>-3.2505881646906296</v>
      </c>
      <c r="Q598">
        <f t="shared" si="458"/>
        <v>-31.395384553260101</v>
      </c>
      <c r="R598">
        <f t="shared" si="459"/>
        <v>113.12604071999999</v>
      </c>
      <c r="AC598">
        <f t="shared" si="460"/>
        <v>0.71863333575043531</v>
      </c>
      <c r="AD598">
        <f t="shared" si="461"/>
        <v>2.13765177528607</v>
      </c>
      <c r="AE598">
        <f t="shared" si="462"/>
        <v>-6.5896263981207994</v>
      </c>
      <c r="AF598">
        <f t="shared" si="498"/>
        <v>-55.62107748522908</v>
      </c>
      <c r="AG598">
        <f t="shared" si="499"/>
        <v>467.97324394013413</v>
      </c>
      <c r="AQ598">
        <f t="shared" si="463"/>
        <v>0.63552920816395286</v>
      </c>
      <c r="AR598">
        <f t="shared" si="464"/>
        <v>1.4532177407642521</v>
      </c>
      <c r="AS598">
        <f t="shared" si="465"/>
        <v>-0.21742825026390733</v>
      </c>
      <c r="AT598">
        <f t="shared" si="466"/>
        <v>-6.846250874400198</v>
      </c>
      <c r="AU598">
        <f t="shared" si="467"/>
        <v>-138.22240320000037</v>
      </c>
      <c r="BD598">
        <f t="shared" si="468"/>
        <v>0.89681143765933158</v>
      </c>
      <c r="BE598">
        <f t="shared" si="469"/>
        <v>1.0131560046552499</v>
      </c>
      <c r="BF598">
        <f t="shared" si="470"/>
        <v>-6.5402548787984642</v>
      </c>
      <c r="BG598">
        <f t="shared" si="471"/>
        <v>11.992051683149782</v>
      </c>
      <c r="BH598">
        <f t="shared" si="472"/>
        <v>212.05619819999993</v>
      </c>
      <c r="BQ598">
        <f t="shared" si="473"/>
        <v>0.62359682762673452</v>
      </c>
      <c r="BR598">
        <f t="shared" si="474"/>
        <v>2.0138669044171835</v>
      </c>
      <c r="BS598">
        <f t="shared" si="475"/>
        <v>-2.4281714861637056</v>
      </c>
      <c r="BT598">
        <f t="shared" si="476"/>
        <v>-42.242243612362472</v>
      </c>
      <c r="BU598">
        <f t="shared" si="477"/>
        <v>88.393501350000179</v>
      </c>
      <c r="CD598">
        <f t="shared" si="478"/>
        <v>0.69654426740581132</v>
      </c>
      <c r="CE598">
        <f t="shared" si="479"/>
        <v>1.9682277174793184</v>
      </c>
      <c r="CF598">
        <f t="shared" si="480"/>
        <v>-4.5505138423021236</v>
      </c>
      <c r="CG598">
        <f t="shared" si="481"/>
        <v>-41.916441844199881</v>
      </c>
      <c r="CH598">
        <f t="shared" si="482"/>
        <v>220.84680240000034</v>
      </c>
      <c r="CQ598">
        <f t="shared" si="483"/>
        <v>0.71381343491555593</v>
      </c>
      <c r="CR598">
        <f t="shared" si="484"/>
        <v>1.6571236124127886</v>
      </c>
      <c r="CS598">
        <f t="shared" si="485"/>
        <v>-3.6643680024836174</v>
      </c>
      <c r="CT598">
        <f t="shared" si="486"/>
        <v>-22.653276382015932</v>
      </c>
      <c r="CU598">
        <f t="shared" si="487"/>
        <v>117.42141875200008</v>
      </c>
      <c r="DD598">
        <f t="shared" si="488"/>
        <v>0.77760478869890304</v>
      </c>
      <c r="DE598">
        <f t="shared" si="489"/>
        <v>1.5816510718124315</v>
      </c>
      <c r="DF598">
        <f t="shared" si="490"/>
        <v>-5.3558852142172775</v>
      </c>
      <c r="DG598">
        <f t="shared" si="491"/>
        <v>-20.096337321225036</v>
      </c>
      <c r="DH598">
        <f t="shared" si="492"/>
        <v>217.28870069999982</v>
      </c>
      <c r="DQ598">
        <f t="shared" si="493"/>
        <v>0.74661105996919197</v>
      </c>
      <c r="DR598">
        <f t="shared" si="494"/>
        <v>1.7294597892732999</v>
      </c>
      <c r="DS598">
        <f t="shared" si="495"/>
        <v>-5.0479491014261839</v>
      </c>
      <c r="DT598">
        <f t="shared" si="496"/>
        <v>-28.439318462362394</v>
      </c>
      <c r="DU598">
        <f t="shared" si="497"/>
        <v>218.64915135000024</v>
      </c>
    </row>
    <row r="599" spans="1:125">
      <c r="A599">
        <v>0.59399999999999997</v>
      </c>
      <c r="B599">
        <f t="shared" si="450"/>
        <v>0.67214111424134404</v>
      </c>
      <c r="C599">
        <f t="shared" si="451"/>
        <v>1.7448022468799995</v>
      </c>
      <c r="D599">
        <f t="shared" si="452"/>
        <v>-2.720329919999994</v>
      </c>
      <c r="E599">
        <f t="shared" si="453"/>
        <v>-26.819040000000015</v>
      </c>
      <c r="F599">
        <f t="shared" si="454"/>
        <v>67.680000000000007</v>
      </c>
      <c r="N599">
        <f t="shared" si="455"/>
        <v>0.68005184383579564</v>
      </c>
      <c r="O599">
        <f t="shared" si="456"/>
        <v>1.8104584575091947</v>
      </c>
      <c r="P599">
        <f t="shared" si="457"/>
        <v>-3.2819267981364462</v>
      </c>
      <c r="Q599">
        <f t="shared" si="458"/>
        <v>-31.281694368960018</v>
      </c>
      <c r="R599">
        <f t="shared" si="459"/>
        <v>114.25385663999987</v>
      </c>
      <c r="AC599">
        <f t="shared" si="460"/>
        <v>0.72076768346187459</v>
      </c>
      <c r="AD599">
        <f t="shared" si="461"/>
        <v>2.1310344165022386</v>
      </c>
      <c r="AE599">
        <f t="shared" si="462"/>
        <v>-6.6450128593391753</v>
      </c>
      <c r="AF599">
        <f t="shared" si="498"/>
        <v>-55.151216928524491</v>
      </c>
      <c r="AG599">
        <f t="shared" si="499"/>
        <v>471.7413776346184</v>
      </c>
      <c r="AQ599">
        <f t="shared" si="463"/>
        <v>0.63698231604378097</v>
      </c>
      <c r="AR599">
        <f t="shared" si="464"/>
        <v>1.4529968663058028</v>
      </c>
      <c r="AS599">
        <f t="shared" si="465"/>
        <v>-0.22434379494912093</v>
      </c>
      <c r="AT599">
        <f t="shared" si="466"/>
        <v>-6.9850205824004661</v>
      </c>
      <c r="AU599">
        <f t="shared" si="467"/>
        <v>-139.31491840000126</v>
      </c>
      <c r="BD599">
        <f t="shared" si="468"/>
        <v>0.89782132554404592</v>
      </c>
      <c r="BE599">
        <f t="shared" si="469"/>
        <v>1.0066217810834859</v>
      </c>
      <c r="BF599">
        <f t="shared" si="470"/>
        <v>-6.5281570450588902</v>
      </c>
      <c r="BG599">
        <f t="shared" si="471"/>
        <v>12.203369522399726</v>
      </c>
      <c r="BH599">
        <f t="shared" si="472"/>
        <v>210.57855839999957</v>
      </c>
      <c r="BQ599">
        <f t="shared" si="473"/>
        <v>0.62560947340873296</v>
      </c>
      <c r="BR599">
        <f t="shared" si="474"/>
        <v>2.0114176266156241</v>
      </c>
      <c r="BS599">
        <f t="shared" si="475"/>
        <v>-2.470369236405844</v>
      </c>
      <c r="BT599">
        <f t="shared" si="476"/>
        <v>-42.152960341799883</v>
      </c>
      <c r="BU599">
        <f t="shared" si="477"/>
        <v>90.172681199999488</v>
      </c>
      <c r="CD599">
        <f t="shared" si="478"/>
        <v>0.69851021288951565</v>
      </c>
      <c r="CE599">
        <f t="shared" si="479"/>
        <v>1.9636562823106525</v>
      </c>
      <c r="CF599">
        <f t="shared" si="480"/>
        <v>-4.5923195137881763</v>
      </c>
      <c r="CG599">
        <f t="shared" si="481"/>
        <v>-41.694554563199858</v>
      </c>
      <c r="CH599">
        <f t="shared" si="482"/>
        <v>222.92618879999964</v>
      </c>
      <c r="CQ599">
        <f t="shared" si="483"/>
        <v>0.71546872257331828</v>
      </c>
      <c r="CR599">
        <f t="shared" si="484"/>
        <v>1.6534479373659172</v>
      </c>
      <c r="CS599">
        <f t="shared" si="485"/>
        <v>-3.6869624739053437</v>
      </c>
      <c r="CT599">
        <f t="shared" si="486"/>
        <v>-22.53557231513598</v>
      </c>
      <c r="CU599">
        <f t="shared" si="487"/>
        <v>117.98629649066673</v>
      </c>
      <c r="DD599">
        <f t="shared" si="488"/>
        <v>0.77918375848777843</v>
      </c>
      <c r="DE599">
        <f t="shared" si="489"/>
        <v>1.5762851746710855</v>
      </c>
      <c r="DF599">
        <f t="shared" si="490"/>
        <v>-5.3758728002548892</v>
      </c>
      <c r="DG599">
        <f t="shared" si="491"/>
        <v>-19.878728147600015</v>
      </c>
      <c r="DH599">
        <f t="shared" si="492"/>
        <v>217.9283383999998</v>
      </c>
      <c r="DQ599">
        <f t="shared" si="493"/>
        <v>0.74833799105314847</v>
      </c>
      <c r="DR599">
        <f t="shared" si="494"/>
        <v>1.7243976570038617</v>
      </c>
      <c r="DS599">
        <f t="shared" si="495"/>
        <v>-5.0762788966058281</v>
      </c>
      <c r="DT599">
        <f t="shared" si="496"/>
        <v>-28.220073541799877</v>
      </c>
      <c r="DU599">
        <f t="shared" si="497"/>
        <v>219.83928119999996</v>
      </c>
    </row>
    <row r="600" spans="1:125">
      <c r="A600">
        <v>0.59499999999999997</v>
      </c>
      <c r="B600">
        <f t="shared" si="450"/>
        <v>0.67388455185624985</v>
      </c>
      <c r="C600">
        <f t="shared" si="451"/>
        <v>1.7420685187499996</v>
      </c>
      <c r="D600">
        <f t="shared" si="452"/>
        <v>-2.7471150000000044</v>
      </c>
      <c r="E600">
        <f t="shared" si="453"/>
        <v>-26.750999999999991</v>
      </c>
      <c r="F600">
        <f t="shared" si="454"/>
        <v>68.399999999999977</v>
      </c>
      <c r="N600">
        <f t="shared" si="455"/>
        <v>0.68186065612105962</v>
      </c>
      <c r="O600">
        <f t="shared" si="456"/>
        <v>1.8071609089530927</v>
      </c>
      <c r="P600">
        <f t="shared" si="457"/>
        <v>-3.3131511779624994</v>
      </c>
      <c r="Q600">
        <f t="shared" si="458"/>
        <v>-31.166877787499999</v>
      </c>
      <c r="R600">
        <f t="shared" si="459"/>
        <v>115.37882999999988</v>
      </c>
      <c r="AC600">
        <f t="shared" si="460"/>
        <v>0.72289538619976446</v>
      </c>
      <c r="AD600">
        <f t="shared" si="461"/>
        <v>2.1243619068138635</v>
      </c>
      <c r="AE600">
        <f t="shared" si="462"/>
        <v>-6.6999275824402957</v>
      </c>
      <c r="AF600">
        <f t="shared" si="498"/>
        <v>-54.67760777059857</v>
      </c>
      <c r="AG600">
        <f t="shared" si="499"/>
        <v>475.47038948849149</v>
      </c>
      <c r="AQ600">
        <f t="shared" si="463"/>
        <v>0.63843519956820505</v>
      </c>
      <c r="AR600">
        <f t="shared" si="464"/>
        <v>1.4527690067362471</v>
      </c>
      <c r="AS600">
        <f t="shared" si="465"/>
        <v>-0.23139865350005095</v>
      </c>
      <c r="AT600">
        <f t="shared" si="466"/>
        <v>-7.1248765000000276</v>
      </c>
      <c r="AU600">
        <f t="shared" si="467"/>
        <v>-140.39480000000094</v>
      </c>
      <c r="BD600">
        <f t="shared" si="468"/>
        <v>0.89882468528926274</v>
      </c>
      <c r="BE600">
        <f t="shared" si="469"/>
        <v>1.0000997607578928</v>
      </c>
      <c r="BF600">
        <f t="shared" si="470"/>
        <v>-6.5158486332187451</v>
      </c>
      <c r="BG600">
        <f t="shared" si="471"/>
        <v>12.413206968749932</v>
      </c>
      <c r="BH600">
        <f t="shared" si="472"/>
        <v>209.09542499999907</v>
      </c>
      <c r="BQ600">
        <f t="shared" si="473"/>
        <v>0.62761964882900889</v>
      </c>
      <c r="BR600">
        <f t="shared" si="474"/>
        <v>2.0089261960018945</v>
      </c>
      <c r="BS600">
        <f t="shared" si="475"/>
        <v>-2.5124768141484353</v>
      </c>
      <c r="BT600">
        <f t="shared" si="476"/>
        <v>-42.061898976562361</v>
      </c>
      <c r="BU600">
        <f t="shared" si="477"/>
        <v>91.949681249999912</v>
      </c>
      <c r="CD600">
        <f t="shared" si="478"/>
        <v>0.70047156607228211</v>
      </c>
      <c r="CE600">
        <f t="shared" si="479"/>
        <v>1.9590431527603069</v>
      </c>
      <c r="CF600">
        <f t="shared" si="480"/>
        <v>-4.6339022598750006</v>
      </c>
      <c r="CG600">
        <f t="shared" si="481"/>
        <v>-41.470592624999995</v>
      </c>
      <c r="CH600">
        <f t="shared" si="482"/>
        <v>224.99610000000121</v>
      </c>
      <c r="CQ600">
        <f t="shared" si="483"/>
        <v>0.71712032327843922</v>
      </c>
      <c r="CR600">
        <f t="shared" si="484"/>
        <v>1.6497497267937007</v>
      </c>
      <c r="CS600">
        <f t="shared" si="485"/>
        <v>-3.7094389592399901</v>
      </c>
      <c r="CT600">
        <f t="shared" si="486"/>
        <v>-22.417304626666649</v>
      </c>
      <c r="CU600">
        <f t="shared" si="487"/>
        <v>118.54866133333336</v>
      </c>
      <c r="DD600">
        <f t="shared" si="488"/>
        <v>0.78075735242201327</v>
      </c>
      <c r="DE600">
        <f t="shared" si="489"/>
        <v>1.5708993988545701</v>
      </c>
      <c r="DF600">
        <f t="shared" si="490"/>
        <v>-5.3956424586093767</v>
      </c>
      <c r="DG600">
        <f t="shared" si="491"/>
        <v>-19.660483265624976</v>
      </c>
      <c r="DH600">
        <f t="shared" si="492"/>
        <v>218.56011249999983</v>
      </c>
      <c r="DQ600">
        <f t="shared" si="493"/>
        <v>0.75005984587652819</v>
      </c>
      <c r="DR600">
        <f t="shared" si="494"/>
        <v>1.7193073047597061</v>
      </c>
      <c r="DS600">
        <f t="shared" si="495"/>
        <v>-5.104388853210942</v>
      </c>
      <c r="DT600">
        <f t="shared" si="496"/>
        <v>-27.999642726562456</v>
      </c>
      <c r="DU600">
        <f t="shared" si="497"/>
        <v>221.02093125000033</v>
      </c>
    </row>
    <row r="601" spans="1:125">
      <c r="A601">
        <v>0.59599999999999997</v>
      </c>
      <c r="B601">
        <f t="shared" si="450"/>
        <v>0.67562524236185595</v>
      </c>
      <c r="C601">
        <f t="shared" si="451"/>
        <v>1.7393080396799983</v>
      </c>
      <c r="D601">
        <f t="shared" si="452"/>
        <v>-2.7738316800000007</v>
      </c>
      <c r="E601">
        <f t="shared" si="453"/>
        <v>-26.682240000000007</v>
      </c>
      <c r="F601">
        <f t="shared" si="454"/>
        <v>69.12</v>
      </c>
      <c r="N601">
        <f t="shared" si="455"/>
        <v>0.68366615526476127</v>
      </c>
      <c r="O601">
        <f t="shared" si="456"/>
        <v>1.8038321936128348</v>
      </c>
      <c r="P601">
        <f t="shared" si="457"/>
        <v>-3.3442601791979492</v>
      </c>
      <c r="Q601">
        <f t="shared" si="458"/>
        <v>-31.050937666560031</v>
      </c>
      <c r="R601">
        <f t="shared" si="459"/>
        <v>116.50093055999992</v>
      </c>
      <c r="AC601">
        <f t="shared" si="460"/>
        <v>0.7250163890496909</v>
      </c>
      <c r="AD601">
        <f t="shared" si="461"/>
        <v>2.1176347198268459</v>
      </c>
      <c r="AE601">
        <f t="shared" si="462"/>
        <v>-6.7543668384403475</v>
      </c>
      <c r="AF601">
        <f t="shared" si="498"/>
        <v>-54.200289303580348</v>
      </c>
      <c r="AG601">
        <f t="shared" si="499"/>
        <v>479.15993932629135</v>
      </c>
      <c r="AQ601">
        <f t="shared" si="463"/>
        <v>0.63988785168227724</v>
      </c>
      <c r="AR601">
        <f t="shared" si="464"/>
        <v>1.4525340222007479</v>
      </c>
      <c r="AS601">
        <f t="shared" si="465"/>
        <v>-0.23859390578687112</v>
      </c>
      <c r="AT601">
        <f t="shared" si="466"/>
        <v>-7.2658059264000485</v>
      </c>
      <c r="AU601">
        <f t="shared" si="467"/>
        <v>-141.46191359999921</v>
      </c>
      <c r="BD601">
        <f t="shared" si="468"/>
        <v>0.89982152920327541</v>
      </c>
      <c r="BE601">
        <f t="shared" si="469"/>
        <v>0.99359015351544855</v>
      </c>
      <c r="BF601">
        <f t="shared" si="470"/>
        <v>-6.5033311264050937</v>
      </c>
      <c r="BG601">
        <f t="shared" si="471"/>
        <v>12.621558566399813</v>
      </c>
      <c r="BH601">
        <f t="shared" si="472"/>
        <v>207.60687360000065</v>
      </c>
      <c r="BQ601">
        <f t="shared" si="473"/>
        <v>0.62962731178013354</v>
      </c>
      <c r="BR601">
        <f t="shared" si="474"/>
        <v>2.0063927036371849</v>
      </c>
      <c r="BS601">
        <f t="shared" si="475"/>
        <v>-2.5544924423961675</v>
      </c>
      <c r="BT601">
        <f t="shared" si="476"/>
        <v>-41.969061724799928</v>
      </c>
      <c r="BU601">
        <f t="shared" si="477"/>
        <v>93.724444800000583</v>
      </c>
      <c r="CD601">
        <f t="shared" si="478"/>
        <v>0.70242828537153945</v>
      </c>
      <c r="CE601">
        <f t="shared" si="479"/>
        <v>1.9543885527894478</v>
      </c>
      <c r="CF601">
        <f t="shared" si="480"/>
        <v>-4.6752600106598337</v>
      </c>
      <c r="CG601">
        <f t="shared" si="481"/>
        <v>-41.24456555519987</v>
      </c>
      <c r="CH601">
        <f t="shared" si="482"/>
        <v>227.05643520000058</v>
      </c>
      <c r="CQ601">
        <f t="shared" si="483"/>
        <v>0.71876821455448059</v>
      </c>
      <c r="CR601">
        <f t="shared" si="484"/>
        <v>1.6460290989636148</v>
      </c>
      <c r="CS601">
        <f t="shared" si="485"/>
        <v>-3.7317968961229941</v>
      </c>
      <c r="CT601">
        <f t="shared" si="486"/>
        <v>-22.298475831295967</v>
      </c>
      <c r="CU601">
        <f t="shared" si="487"/>
        <v>119.10850969600001</v>
      </c>
      <c r="DD601">
        <f t="shared" si="488"/>
        <v>0.78232555073200349</v>
      </c>
      <c r="DE601">
        <f t="shared" si="489"/>
        <v>1.5654939626071043</v>
      </c>
      <c r="DF601">
        <f t="shared" si="490"/>
        <v>-5.4151935575091166</v>
      </c>
      <c r="DG601">
        <f t="shared" si="491"/>
        <v>-19.441610553599958</v>
      </c>
      <c r="DH601">
        <f t="shared" si="492"/>
        <v>219.18399359999989</v>
      </c>
      <c r="DQ601">
        <f t="shared" si="493"/>
        <v>0.75177659632947325</v>
      </c>
      <c r="DR601">
        <f t="shared" si="494"/>
        <v>1.7141889529709404</v>
      </c>
      <c r="DS601">
        <f t="shared" si="495"/>
        <v>-5.1322777895961735</v>
      </c>
      <c r="DT601">
        <f t="shared" si="496"/>
        <v>-27.778034524799921</v>
      </c>
      <c r="DU601">
        <f t="shared" si="497"/>
        <v>222.19404480000003</v>
      </c>
    </row>
    <row r="602" spans="1:125">
      <c r="A602">
        <v>0.59699999999999998</v>
      </c>
      <c r="B602">
        <f t="shared" si="450"/>
        <v>0.67736315904154243</v>
      </c>
      <c r="C602">
        <f t="shared" si="451"/>
        <v>1.7365208784299986</v>
      </c>
      <c r="D602">
        <f t="shared" si="452"/>
        <v>-2.8004792399999907</v>
      </c>
      <c r="E602">
        <f t="shared" si="453"/>
        <v>-26.612760000000009</v>
      </c>
      <c r="F602">
        <f t="shared" si="454"/>
        <v>69.839999999999975</v>
      </c>
      <c r="N602">
        <f t="shared" si="455"/>
        <v>0.68546831015799181</v>
      </c>
      <c r="O602">
        <f t="shared" si="456"/>
        <v>1.8004724274282919</v>
      </c>
      <c r="P602">
        <f t="shared" si="457"/>
        <v>-3.3752526797447686</v>
      </c>
      <c r="Q602">
        <f t="shared" si="458"/>
        <v>-30.933876894059949</v>
      </c>
      <c r="R602">
        <f t="shared" si="459"/>
        <v>117.62012807999986</v>
      </c>
      <c r="AC602">
        <f t="shared" si="460"/>
        <v>0.72713063757271357</v>
      </c>
      <c r="AD602">
        <f t="shared" si="461"/>
        <v>2.1108533328563226</v>
      </c>
      <c r="AE602">
        <f t="shared" si="462"/>
        <v>-6.8083269378176396</v>
      </c>
      <c r="AF602">
        <f t="shared" si="498"/>
        <v>-53.719301158568214</v>
      </c>
      <c r="AG602">
        <f t="shared" si="499"/>
        <v>482.80968938561273</v>
      </c>
      <c r="AQ602">
        <f t="shared" si="463"/>
        <v>0.64134026519065379</v>
      </c>
      <c r="AR602">
        <f t="shared" si="464"/>
        <v>1.4522917717709021</v>
      </c>
      <c r="AS602">
        <f t="shared" si="465"/>
        <v>-0.245930618912098</v>
      </c>
      <c r="AT602">
        <f t="shared" si="466"/>
        <v>-7.4077960264002058</v>
      </c>
      <c r="AU602">
        <f t="shared" si="467"/>
        <v>-142.5161248000004</v>
      </c>
      <c r="BD602">
        <f t="shared" si="468"/>
        <v>0.90081186980345573</v>
      </c>
      <c r="BE602">
        <f t="shared" si="469"/>
        <v>0.98709316770727984</v>
      </c>
      <c r="BF602">
        <f t="shared" si="470"/>
        <v>-6.4906060131630028</v>
      </c>
      <c r="BG602">
        <f t="shared" si="471"/>
        <v>12.828418935149841</v>
      </c>
      <c r="BH602">
        <f t="shared" si="472"/>
        <v>206.11297980000018</v>
      </c>
      <c r="BQ602">
        <f t="shared" si="473"/>
        <v>0.63163242024662569</v>
      </c>
      <c r="BR602">
        <f t="shared" si="474"/>
        <v>2.003817242358545</v>
      </c>
      <c r="BS602">
        <f t="shared" si="475"/>
        <v>-2.5964143463902047</v>
      </c>
      <c r="BT602">
        <f t="shared" si="476"/>
        <v>-41.87445085136261</v>
      </c>
      <c r="BU602">
        <f t="shared" si="477"/>
        <v>95.49691514999995</v>
      </c>
      <c r="CD602">
        <f t="shared" si="478"/>
        <v>0.70438032942970785</v>
      </c>
      <c r="CE602">
        <f t="shared" si="479"/>
        <v>1.9496927084243092</v>
      </c>
      <c r="CF602">
        <f t="shared" si="480"/>
        <v>-4.7163907058159111</v>
      </c>
      <c r="CG602">
        <f t="shared" si="481"/>
        <v>-41.016482980199839</v>
      </c>
      <c r="CH602">
        <f t="shared" si="482"/>
        <v>229.1070936000001</v>
      </c>
      <c r="CQ602">
        <f t="shared" si="483"/>
        <v>0.72041237404355096</v>
      </c>
      <c r="CR602">
        <f t="shared" si="484"/>
        <v>1.642286172704249</v>
      </c>
      <c r="CS602">
        <f t="shared" si="485"/>
        <v>-3.7540357247063172</v>
      </c>
      <c r="CT602">
        <f t="shared" si="486"/>
        <v>-22.179088447295975</v>
      </c>
      <c r="CU602">
        <f t="shared" si="487"/>
        <v>119.66583799466667</v>
      </c>
      <c r="DD602">
        <f t="shared" si="488"/>
        <v>0.78388833386670109</v>
      </c>
      <c r="DE602">
        <f t="shared" si="489"/>
        <v>1.5600690848007503</v>
      </c>
      <c r="DF602">
        <f t="shared" si="490"/>
        <v>-5.4345254730754675</v>
      </c>
      <c r="DG602">
        <f t="shared" si="491"/>
        <v>-19.222117919224985</v>
      </c>
      <c r="DH602">
        <f t="shared" si="492"/>
        <v>219.79995229999986</v>
      </c>
      <c r="DQ602">
        <f t="shared" si="493"/>
        <v>0.75348821452314496</v>
      </c>
      <c r="DR602">
        <f t="shared" si="494"/>
        <v>1.7090428232450541</v>
      </c>
      <c r="DS602">
        <f t="shared" si="495"/>
        <v>-5.159944532652716</v>
      </c>
      <c r="DT602">
        <f t="shared" si="496"/>
        <v>-27.555257501362405</v>
      </c>
      <c r="DU602">
        <f t="shared" si="497"/>
        <v>223.35856514999978</v>
      </c>
    </row>
    <row r="603" spans="1:125">
      <c r="A603">
        <v>0.59799999999999998</v>
      </c>
      <c r="B603">
        <f t="shared" si="450"/>
        <v>0.67909827524780775</v>
      </c>
      <c r="C603">
        <f t="shared" si="451"/>
        <v>1.7337071044799983</v>
      </c>
      <c r="D603">
        <f t="shared" si="452"/>
        <v>-2.8270569600000002</v>
      </c>
      <c r="E603">
        <f t="shared" si="453"/>
        <v>-26.542560000000009</v>
      </c>
      <c r="F603">
        <f t="shared" si="454"/>
        <v>70.56</v>
      </c>
      <c r="N603">
        <f t="shared" si="455"/>
        <v>0.68726708980834417</v>
      </c>
      <c r="O603">
        <f t="shared" si="456"/>
        <v>1.7970817274600033</v>
      </c>
      <c r="P603">
        <f t="shared" si="457"/>
        <v>-3.4061275604079384</v>
      </c>
      <c r="Q603">
        <f t="shared" si="458"/>
        <v>-30.81569838816003</v>
      </c>
      <c r="R603">
        <f t="shared" si="459"/>
        <v>118.73639231999982</v>
      </c>
      <c r="AC603">
        <f t="shared" si="460"/>
        <v>0.72923807780903493</v>
      </c>
      <c r="AD603">
        <f t="shared" si="461"/>
        <v>2.1040182268870833</v>
      </c>
      <c r="AE603">
        <f t="shared" si="462"/>
        <v>-6.8618042308503391</v>
      </c>
      <c r="AF603">
        <f t="shared" si="498"/>
        <v>-53.234683303203155</v>
      </c>
      <c r="AG603">
        <f t="shared" si="499"/>
        <v>486.41930434266942</v>
      </c>
      <c r="AQ603">
        <f t="shared" si="463"/>
        <v>0.64279243275653553</v>
      </c>
      <c r="AR603">
        <f t="shared" si="464"/>
        <v>1.4520421134577646</v>
      </c>
      <c r="AS603">
        <f t="shared" si="465"/>
        <v>-0.25340984707584369</v>
      </c>
      <c r="AT603">
        <f t="shared" si="466"/>
        <v>-7.5508338304000517</v>
      </c>
      <c r="AU603">
        <f t="shared" si="467"/>
        <v>-143.55729919999976</v>
      </c>
      <c r="BD603">
        <f t="shared" si="468"/>
        <v>0.901795719814803</v>
      </c>
      <c r="BE603">
        <f t="shared" si="469"/>
        <v>0.98060901019335311</v>
      </c>
      <c r="BF603">
        <f t="shared" si="470"/>
        <v>-6.4776747873801739</v>
      </c>
      <c r="BG603">
        <f t="shared" si="471"/>
        <v>13.033782770399796</v>
      </c>
      <c r="BH603">
        <f t="shared" si="472"/>
        <v>204.61381920000122</v>
      </c>
      <c r="BQ603">
        <f t="shared" si="473"/>
        <v>0.63363493230672963</v>
      </c>
      <c r="BR603">
        <f t="shared" si="474"/>
        <v>2.0011999067766668</v>
      </c>
      <c r="BS603">
        <f t="shared" si="475"/>
        <v>-2.6382407536648884</v>
      </c>
      <c r="BT603">
        <f t="shared" si="476"/>
        <v>-41.778068677799808</v>
      </c>
      <c r="BU603">
        <f t="shared" si="477"/>
        <v>97.267035600000554</v>
      </c>
      <c r="CD603">
        <f t="shared" si="478"/>
        <v>0.70632765711626178</v>
      </c>
      <c r="CE603">
        <f t="shared" si="479"/>
        <v>1.9449558477466748</v>
      </c>
      <c r="CF603">
        <f t="shared" si="480"/>
        <v>-4.7572922946931442</v>
      </c>
      <c r="CG603">
        <f t="shared" si="481"/>
        <v>-40.786354627200012</v>
      </c>
      <c r="CH603">
        <f t="shared" si="482"/>
        <v>231.14797439999893</v>
      </c>
      <c r="CQ603">
        <f t="shared" si="483"/>
        <v>0.72205277950686875</v>
      </c>
      <c r="CR603">
        <f t="shared" si="484"/>
        <v>1.6385210674027737</v>
      </c>
      <c r="CS603">
        <f t="shared" si="485"/>
        <v>-3.7761548876619617</v>
      </c>
      <c r="CT603">
        <f t="shared" si="486"/>
        <v>-22.059144996522605</v>
      </c>
      <c r="CU603">
        <f t="shared" si="487"/>
        <v>120.22064264533341</v>
      </c>
      <c r="DD603">
        <f t="shared" si="488"/>
        <v>0.78544568249424229</v>
      </c>
      <c r="DE603">
        <f t="shared" si="489"/>
        <v>1.5546249849274743</v>
      </c>
      <c r="DF603">
        <f t="shared" si="490"/>
        <v>-5.453637589352148</v>
      </c>
      <c r="DG603">
        <f t="shared" si="491"/>
        <v>-19.00201329959998</v>
      </c>
      <c r="DH603">
        <f t="shared" si="492"/>
        <v>220.40795920000005</v>
      </c>
      <c r="DQ603">
        <f t="shared" si="493"/>
        <v>0.75519467279089669</v>
      </c>
      <c r="DR603">
        <f t="shared" si="494"/>
        <v>1.7038691383583453</v>
      </c>
      <c r="DS603">
        <f t="shared" si="495"/>
        <v>-5.1873879178648821</v>
      </c>
      <c r="DT603">
        <f t="shared" si="496"/>
        <v>-27.331320277799989</v>
      </c>
      <c r="DU603">
        <f t="shared" si="497"/>
        <v>224.51443559999939</v>
      </c>
    </row>
    <row r="604" spans="1:125">
      <c r="A604">
        <v>0.59899999999999998</v>
      </c>
      <c r="B604">
        <f t="shared" si="450"/>
        <v>0.68083056440299361</v>
      </c>
      <c r="C604">
        <f t="shared" si="451"/>
        <v>1.730866788030001</v>
      </c>
      <c r="D604">
        <f t="shared" si="452"/>
        <v>-2.8535641200000086</v>
      </c>
      <c r="E604">
        <f t="shared" si="453"/>
        <v>-26.471639999999979</v>
      </c>
      <c r="F604">
        <f t="shared" si="454"/>
        <v>71.279999999999973</v>
      </c>
      <c r="N604">
        <f t="shared" si="455"/>
        <v>0.68906246334103072</v>
      </c>
      <c r="O604">
        <f t="shared" si="456"/>
        <v>1.7936602118862266</v>
      </c>
      <c r="P604">
        <f t="shared" si="457"/>
        <v>-3.4368837049257444</v>
      </c>
      <c r="Q604">
        <f t="shared" si="458"/>
        <v>-30.696405097260026</v>
      </c>
      <c r="R604">
        <f t="shared" si="459"/>
        <v>119.84969303999992</v>
      </c>
      <c r="AC604">
        <f t="shared" si="460"/>
        <v>0.73133865628165518</v>
      </c>
      <c r="AD604">
        <f t="shared" si="461"/>
        <v>2.0971298865336738</v>
      </c>
      <c r="AE604">
        <f t="shared" si="462"/>
        <v>-6.9147951079507948</v>
      </c>
      <c r="AF604">
        <f t="shared" si="498"/>
        <v>-52.746476039229037</v>
      </c>
      <c r="AG604">
        <f t="shared" si="499"/>
        <v>489.98845133762006</v>
      </c>
      <c r="AQ604">
        <f t="shared" si="463"/>
        <v>0.64424434690060861</v>
      </c>
      <c r="AR604">
        <f t="shared" si="464"/>
        <v>1.4517849042245476</v>
      </c>
      <c r="AS604">
        <f t="shared" si="465"/>
        <v>-0.26103263144113953</v>
      </c>
      <c r="AT604">
        <f t="shared" si="466"/>
        <v>-7.6949062343998094</v>
      </c>
      <c r="AU604">
        <f t="shared" si="467"/>
        <v>-144.58530240000073</v>
      </c>
      <c r="BD604">
        <f t="shared" si="468"/>
        <v>0.90277309216841262</v>
      </c>
      <c r="BE604">
        <f t="shared" si="469"/>
        <v>0.97413788633704002</v>
      </c>
      <c r="BF604">
        <f t="shared" si="470"/>
        <v>-6.4645389482106665</v>
      </c>
      <c r="BG604">
        <f t="shared" si="471"/>
        <v>13.237644843150065</v>
      </c>
      <c r="BH604">
        <f t="shared" si="472"/>
        <v>203.10946739999872</v>
      </c>
      <c r="BQ604">
        <f t="shared" si="473"/>
        <v>0.63563480613418533</v>
      </c>
      <c r="BR604">
        <f t="shared" si="474"/>
        <v>1.9985407932735182</v>
      </c>
      <c r="BS604">
        <f t="shared" si="475"/>
        <v>-2.6799698941044952</v>
      </c>
      <c r="BT604">
        <f t="shared" si="476"/>
        <v>-41.679917582362691</v>
      </c>
      <c r="BU604">
        <f t="shared" si="477"/>
        <v>99.034749450000618</v>
      </c>
      <c r="CD604">
        <f t="shared" si="478"/>
        <v>0.70827022752978319</v>
      </c>
      <c r="CE604">
        <f t="shared" si="479"/>
        <v>1.9401782008840849</v>
      </c>
      <c r="CF604">
        <f t="shared" si="480"/>
        <v>-4.7979627364191799</v>
      </c>
      <c r="CG604">
        <f t="shared" si="481"/>
        <v>-40.554190324200249</v>
      </c>
      <c r="CH604">
        <f t="shared" si="482"/>
        <v>233.17897680000078</v>
      </c>
      <c r="CQ604">
        <f t="shared" si="483"/>
        <v>0.72368940882531729</v>
      </c>
      <c r="CR604">
        <f t="shared" si="484"/>
        <v>1.6347339030024328</v>
      </c>
      <c r="CS604">
        <f t="shared" si="485"/>
        <v>-3.798153830185564</v>
      </c>
      <c r="CT604">
        <f t="shared" si="486"/>
        <v>-21.938648004415967</v>
      </c>
      <c r="CU604">
        <f t="shared" si="487"/>
        <v>120.77292006400006</v>
      </c>
      <c r="DD604">
        <f t="shared" si="488"/>
        <v>0.78699757750256105</v>
      </c>
      <c r="DE604">
        <f t="shared" si="489"/>
        <v>1.549161883091237</v>
      </c>
      <c r="DF604">
        <f t="shared" si="490"/>
        <v>-5.4725292983347522</v>
      </c>
      <c r="DG604">
        <f t="shared" si="491"/>
        <v>-18.781304661224993</v>
      </c>
      <c r="DH604">
        <f t="shared" si="492"/>
        <v>221.00798490000011</v>
      </c>
      <c r="DQ604">
        <f t="shared" si="493"/>
        <v>0.75689594368944013</v>
      </c>
      <c r="DR604">
        <f t="shared" si="494"/>
        <v>1.6986681222473248</v>
      </c>
      <c r="DS604">
        <f t="shared" si="495"/>
        <v>-5.214606789367032</v>
      </c>
      <c r="DT604">
        <f t="shared" si="496"/>
        <v>-27.106231532362585</v>
      </c>
      <c r="DU604">
        <f t="shared" si="497"/>
        <v>225.66159945000072</v>
      </c>
    </row>
    <row r="605" spans="1:125">
      <c r="A605">
        <v>0.6</v>
      </c>
      <c r="B605">
        <f t="shared" si="450"/>
        <v>0.68256000000000017</v>
      </c>
      <c r="C605">
        <f t="shared" si="451"/>
        <v>1.7279999999999998</v>
      </c>
      <c r="D605">
        <f t="shared" si="452"/>
        <v>-2.879999999999999</v>
      </c>
      <c r="E605">
        <f t="shared" si="453"/>
        <v>-26.400000000000006</v>
      </c>
      <c r="F605">
        <f t="shared" si="454"/>
        <v>72</v>
      </c>
      <c r="N605">
        <f t="shared" si="455"/>
        <v>0.69085439999999987</v>
      </c>
      <c r="O605">
        <f t="shared" si="456"/>
        <v>1.7902080000000014</v>
      </c>
      <c r="P605">
        <f t="shared" si="457"/>
        <v>-3.4675200000000004</v>
      </c>
      <c r="Q605">
        <f t="shared" si="458"/>
        <v>-30.575999999999908</v>
      </c>
      <c r="R605">
        <f t="shared" si="459"/>
        <v>120.95999999999981</v>
      </c>
      <c r="AC605">
        <f t="shared" si="460"/>
        <v>0.73343232000000202</v>
      </c>
      <c r="AD605">
        <f t="shared" si="461"/>
        <v>2.0901888000000071</v>
      </c>
      <c r="AE605">
        <f t="shared" si="462"/>
        <v>-6.9672959999999762</v>
      </c>
      <c r="AF605">
        <f t="shared" si="498"/>
        <v>-52.254719999999452</v>
      </c>
      <c r="AG605">
        <f t="shared" si="499"/>
        <v>493.51680000001215</v>
      </c>
      <c r="AQ605">
        <f t="shared" si="463"/>
        <v>0.64569600000000127</v>
      </c>
      <c r="AR605">
        <f t="shared" si="464"/>
        <v>1.4515199999999968</v>
      </c>
      <c r="AS605">
        <f t="shared" si="465"/>
        <v>-0.26879999999995619</v>
      </c>
      <c r="AT605">
        <f t="shared" si="466"/>
        <v>-7.8399999999999181</v>
      </c>
      <c r="AU605">
        <f t="shared" si="467"/>
        <v>-145.60000000000036</v>
      </c>
      <c r="BD605">
        <f t="shared" si="468"/>
        <v>0.9037440000000011</v>
      </c>
      <c r="BE605">
        <f t="shared" si="469"/>
        <v>0.96767999999999521</v>
      </c>
      <c r="BF605">
        <f t="shared" si="470"/>
        <v>-6.4511999999998864</v>
      </c>
      <c r="BG605">
        <f t="shared" si="471"/>
        <v>13.43999999999977</v>
      </c>
      <c r="BH605">
        <f t="shared" si="472"/>
        <v>201.59999999999991</v>
      </c>
      <c r="BQ605">
        <f t="shared" si="473"/>
        <v>0.63763199999999964</v>
      </c>
      <c r="BR605">
        <f t="shared" si="474"/>
        <v>1.9958400000000021</v>
      </c>
      <c r="BS605">
        <f t="shared" si="475"/>
        <v>-2.721599999999988</v>
      </c>
      <c r="BT605">
        <f t="shared" si="476"/>
        <v>-41.57999999999987</v>
      </c>
      <c r="BU605">
        <f t="shared" si="477"/>
        <v>100.79999999999995</v>
      </c>
      <c r="CD605">
        <f t="shared" si="478"/>
        <v>0.71020799999999973</v>
      </c>
      <c r="CE605">
        <f t="shared" si="479"/>
        <v>1.935360000000002</v>
      </c>
      <c r="CF605">
        <f t="shared" si="480"/>
        <v>-4.8384000000000356</v>
      </c>
      <c r="CG605">
        <f t="shared" si="481"/>
        <v>-40.319999999999709</v>
      </c>
      <c r="CH605">
        <f t="shared" si="482"/>
        <v>235.19999999999982</v>
      </c>
      <c r="CQ605">
        <f t="shared" si="483"/>
        <v>0.72532224000000012</v>
      </c>
      <c r="CR605">
        <f t="shared" si="484"/>
        <v>1.6309247999999994</v>
      </c>
      <c r="CS605">
        <f t="shared" si="485"/>
        <v>-3.8200319999999781</v>
      </c>
      <c r="CT605">
        <f t="shared" si="486"/>
        <v>-21.817599999999985</v>
      </c>
      <c r="CU605">
        <f t="shared" si="487"/>
        <v>121.32266666666669</v>
      </c>
      <c r="DD605">
        <f t="shared" si="488"/>
        <v>0.78854400000000024</v>
      </c>
      <c r="DE605">
        <f t="shared" si="489"/>
        <v>1.5436799999999962</v>
      </c>
      <c r="DF605">
        <f t="shared" si="490"/>
        <v>-5.4911999999999956</v>
      </c>
      <c r="DG605">
        <f t="shared" si="491"/>
        <v>-18.559999999999974</v>
      </c>
      <c r="DH605">
        <f t="shared" si="492"/>
        <v>221.59999999999991</v>
      </c>
      <c r="DQ605">
        <f t="shared" si="493"/>
        <v>0.75859199999999982</v>
      </c>
      <c r="DR605">
        <f t="shared" si="494"/>
        <v>1.6934399999999998</v>
      </c>
      <c r="DS605">
        <f t="shared" si="495"/>
        <v>-5.2416000000000267</v>
      </c>
      <c r="DT605">
        <f t="shared" si="496"/>
        <v>-26.879999999999939</v>
      </c>
      <c r="DU605">
        <f t="shared" si="497"/>
        <v>226.79999999999995</v>
      </c>
    </row>
    <row r="606" spans="1:125">
      <c r="A606">
        <v>0.60099999999999998</v>
      </c>
      <c r="B606">
        <f t="shared" si="450"/>
        <v>0.68428655560300589</v>
      </c>
      <c r="C606">
        <f t="shared" si="451"/>
        <v>1.7251068120299999</v>
      </c>
      <c r="D606">
        <f t="shared" si="452"/>
        <v>-2.9063638800000042</v>
      </c>
      <c r="E606">
        <f t="shared" si="453"/>
        <v>-26.327639999999974</v>
      </c>
      <c r="F606">
        <f t="shared" si="454"/>
        <v>72.71999999999997</v>
      </c>
      <c r="N606">
        <f t="shared" si="455"/>
        <v>0.69264286914904916</v>
      </c>
      <c r="O606">
        <f t="shared" si="456"/>
        <v>1.7867252122061725</v>
      </c>
      <c r="P606">
        <f t="shared" si="457"/>
        <v>-3.4980353353262394</v>
      </c>
      <c r="Q606">
        <f t="shared" si="458"/>
        <v>-30.454486105259974</v>
      </c>
      <c r="R606">
        <f t="shared" si="459"/>
        <v>122.06728296000006</v>
      </c>
      <c r="AC606">
        <f t="shared" si="460"/>
        <v>0.73551901646347406</v>
      </c>
      <c r="AD606">
        <f t="shared" si="461"/>
        <v>2.0831954590385955</v>
      </c>
      <c r="AE606">
        <f t="shared" si="462"/>
        <v>-7.0193033786765113</v>
      </c>
      <c r="AF606">
        <f t="shared" si="498"/>
        <v>-51.759456147986839</v>
      </c>
      <c r="AG606">
        <f t="shared" si="499"/>
        <v>497.00402247404418</v>
      </c>
      <c r="AQ606">
        <f t="shared" si="463"/>
        <v>0.64714738428725693</v>
      </c>
      <c r="AR606">
        <f t="shared" si="464"/>
        <v>1.451247255691456</v>
      </c>
      <c r="AS606">
        <f t="shared" si="465"/>
        <v>-0.27671296743891105</v>
      </c>
      <c r="AT606">
        <f t="shared" si="466"/>
        <v>-7.9861017544000106</v>
      </c>
      <c r="AU606">
        <f t="shared" si="467"/>
        <v>-146.60125760000119</v>
      </c>
      <c r="BD606">
        <f t="shared" si="468"/>
        <v>0.90470845664838517</v>
      </c>
      <c r="BE606">
        <f t="shared" si="469"/>
        <v>0.96123555353696499</v>
      </c>
      <c r="BF606">
        <f t="shared" si="470"/>
        <v>-6.437659452209374</v>
      </c>
      <c r="BG606">
        <f t="shared" si="471"/>
        <v>13.640843163150237</v>
      </c>
      <c r="BH606">
        <f t="shared" si="472"/>
        <v>200.08549259999927</v>
      </c>
      <c r="BQ606">
        <f t="shared" si="473"/>
        <v>0.63962647227421532</v>
      </c>
      <c r="BR606">
        <f t="shared" si="474"/>
        <v>1.9930976268734715</v>
      </c>
      <c r="BS606">
        <f t="shared" si="475"/>
        <v>-2.763129306105462</v>
      </c>
      <c r="BT606">
        <f t="shared" si="476"/>
        <v>-41.478318422362463</v>
      </c>
      <c r="BU606">
        <f t="shared" si="477"/>
        <v>102.56273054999974</v>
      </c>
      <c r="CD606">
        <f t="shared" si="478"/>
        <v>0.71214093408981682</v>
      </c>
      <c r="CE606">
        <f t="shared" si="479"/>
        <v>1.9305014792839081</v>
      </c>
      <c r="CF606">
        <f t="shared" si="480"/>
        <v>-4.8786020644208037</v>
      </c>
      <c r="CG606">
        <f t="shared" si="481"/>
        <v>-40.083793684200145</v>
      </c>
      <c r="CH606">
        <f t="shared" si="482"/>
        <v>237.2109432000002</v>
      </c>
      <c r="CQ606">
        <f t="shared" si="483"/>
        <v>0.72695125115279302</v>
      </c>
      <c r="CR606">
        <f t="shared" si="484"/>
        <v>1.6270938794432779</v>
      </c>
      <c r="CS606">
        <f t="shared" si="485"/>
        <v>-3.8417888473589468</v>
      </c>
      <c r="CT606">
        <f t="shared" si="486"/>
        <v>-21.696003515882602</v>
      </c>
      <c r="CU606">
        <f t="shared" si="487"/>
        <v>121.86987886933332</v>
      </c>
      <c r="DD606">
        <f t="shared" si="488"/>
        <v>0.79008493131590429</v>
      </c>
      <c r="DE606">
        <f t="shared" si="489"/>
        <v>1.5381795569577656</v>
      </c>
      <c r="DF606">
        <f t="shared" si="490"/>
        <v>-5.5096491023352421</v>
      </c>
      <c r="DG606">
        <f t="shared" si="491"/>
        <v>-18.338107341224998</v>
      </c>
      <c r="DH606">
        <f t="shared" si="492"/>
        <v>222.18397509999977</v>
      </c>
      <c r="DQ606">
        <f t="shared" si="493"/>
        <v>0.76028281472945936</v>
      </c>
      <c r="DR606">
        <f t="shared" si="494"/>
        <v>1.6881849978471757</v>
      </c>
      <c r="DS606">
        <f t="shared" si="495"/>
        <v>-5.2683664113679711</v>
      </c>
      <c r="DT606">
        <f t="shared" si="496"/>
        <v>-26.652634472362593</v>
      </c>
      <c r="DU606">
        <f t="shared" si="497"/>
        <v>227.92958055000008</v>
      </c>
    </row>
    <row r="607" spans="1:125">
      <c r="A607">
        <v>0.60199999999999998</v>
      </c>
      <c r="B607">
        <f t="shared" si="450"/>
        <v>0.68601020484819208</v>
      </c>
      <c r="C607">
        <f t="shared" si="451"/>
        <v>1.72218729648</v>
      </c>
      <c r="D607">
        <f t="shared" si="452"/>
        <v>-2.9326550399999931</v>
      </c>
      <c r="E607">
        <f t="shared" si="453"/>
        <v>-26.254560000000026</v>
      </c>
      <c r="F607">
        <f t="shared" si="454"/>
        <v>73.44</v>
      </c>
      <c r="N607">
        <f t="shared" si="455"/>
        <v>0.69442784027293569</v>
      </c>
      <c r="O607">
        <f t="shared" si="456"/>
        <v>1.7832119700183908</v>
      </c>
      <c r="P607">
        <f t="shared" si="457"/>
        <v>-3.5284286036240822</v>
      </c>
      <c r="Q607">
        <f t="shared" si="458"/>
        <v>-30.331866452159915</v>
      </c>
      <c r="R607">
        <f t="shared" si="459"/>
        <v>123.17151167999987</v>
      </c>
      <c r="AC607">
        <f t="shared" si="460"/>
        <v>0.73759869366498265</v>
      </c>
      <c r="AD607">
        <f t="shared" si="461"/>
        <v>2.0761503589099917</v>
      </c>
      <c r="AE607">
        <f t="shared" si="462"/>
        <v>-7.0708137567844744</v>
      </c>
      <c r="AF607">
        <f t="shared" si="498"/>
        <v>-51.260725772250908</v>
      </c>
      <c r="AG607">
        <f t="shared" si="499"/>
        <v>500.44979344423336</v>
      </c>
      <c r="AQ607">
        <f t="shared" si="463"/>
        <v>0.64859849184933194</v>
      </c>
      <c r="AR607">
        <f t="shared" si="464"/>
        <v>1.4509665251982522</v>
      </c>
      <c r="AS607">
        <f t="shared" si="465"/>
        <v>-0.28477253500409461</v>
      </c>
      <c r="AT607">
        <f t="shared" si="466"/>
        <v>-8.1331979904001628</v>
      </c>
      <c r="AU607">
        <f t="shared" si="467"/>
        <v>-147.58894079999936</v>
      </c>
      <c r="BD607">
        <f t="shared" si="468"/>
        <v>0.90566647565399694</v>
      </c>
      <c r="BE607">
        <f t="shared" si="469"/>
        <v>0.95480474779065272</v>
      </c>
      <c r="BF607">
        <f t="shared" si="470"/>
        <v>-6.4239188193397538</v>
      </c>
      <c r="BG607">
        <f t="shared" si="471"/>
        <v>13.840169330399817</v>
      </c>
      <c r="BH607">
        <f t="shared" si="472"/>
        <v>198.56602080000175</v>
      </c>
      <c r="BQ607">
        <f t="shared" si="473"/>
        <v>0.64161818142767024</v>
      </c>
      <c r="BR607">
        <f t="shared" si="474"/>
        <v>1.9903137755753244</v>
      </c>
      <c r="BS607">
        <f t="shared" si="475"/>
        <v>-2.8045560496951438</v>
      </c>
      <c r="BT607">
        <f t="shared" si="476"/>
        <v>-41.37487539779994</v>
      </c>
      <c r="BU607">
        <f t="shared" si="477"/>
        <v>104.32288440000002</v>
      </c>
      <c r="CD607">
        <f t="shared" si="478"/>
        <v>0.71406898959733678</v>
      </c>
      <c r="CE607">
        <f t="shared" si="479"/>
        <v>1.9256028749413074</v>
      </c>
      <c r="CF607">
        <f t="shared" si="480"/>
        <v>-4.9185669187468903</v>
      </c>
      <c r="CG607">
        <f t="shared" si="481"/>
        <v>-39.845581507199654</v>
      </c>
      <c r="CH607">
        <f t="shared" si="482"/>
        <v>239.21170559999837</v>
      </c>
      <c r="CQ607">
        <f t="shared" si="483"/>
        <v>0.72857642052689464</v>
      </c>
      <c r="CR607">
        <f t="shared" si="484"/>
        <v>1.6232412629285322</v>
      </c>
      <c r="CS607">
        <f t="shared" si="485"/>
        <v>-3.8634238250505448</v>
      </c>
      <c r="CT607">
        <f t="shared" si="486"/>
        <v>-21.573861088256002</v>
      </c>
      <c r="CU607">
        <f t="shared" si="487"/>
        <v>122.41455308799999</v>
      </c>
      <c r="DD607">
        <f t="shared" si="488"/>
        <v>0.79162035300122269</v>
      </c>
      <c r="DE607">
        <f t="shared" si="489"/>
        <v>1.5326607758565181</v>
      </c>
      <c r="DF607">
        <f t="shared" si="490"/>
        <v>-5.5278760213678382</v>
      </c>
      <c r="DG607">
        <f t="shared" si="491"/>
        <v>-18.115634739599955</v>
      </c>
      <c r="DH607">
        <f t="shared" si="492"/>
        <v>222.75988079999979</v>
      </c>
      <c r="DQ607">
        <f t="shared" si="493"/>
        <v>0.76196836111150179</v>
      </c>
      <c r="DR607">
        <f t="shared" si="494"/>
        <v>1.6829033431536446</v>
      </c>
      <c r="DS607">
        <f t="shared" si="495"/>
        <v>-5.2949048938951151</v>
      </c>
      <c r="DT607">
        <f t="shared" si="496"/>
        <v>-26.4241437977999</v>
      </c>
      <c r="DU607">
        <f t="shared" si="497"/>
        <v>229.05028439999933</v>
      </c>
    </row>
    <row r="608" spans="1:125">
      <c r="A608">
        <v>0.60299999999999998</v>
      </c>
      <c r="B608">
        <f t="shared" si="450"/>
        <v>0.68773092144445802</v>
      </c>
      <c r="C608">
        <f t="shared" si="451"/>
        <v>1.7192415264299985</v>
      </c>
      <c r="D608">
        <f t="shared" si="452"/>
        <v>-2.9588727599999984</v>
      </c>
      <c r="E608">
        <f t="shared" si="453"/>
        <v>-26.180759999999992</v>
      </c>
      <c r="F608">
        <f t="shared" si="454"/>
        <v>74.159999999999968</v>
      </c>
      <c r="N608">
        <f t="shared" si="455"/>
        <v>0.69620928297848217</v>
      </c>
      <c r="O608">
        <f t="shared" si="456"/>
        <v>1.7796683960560462</v>
      </c>
      <c r="P608">
        <f t="shared" si="457"/>
        <v>-3.558698700667243</v>
      </c>
      <c r="Q608">
        <f t="shared" si="458"/>
        <v>-30.208144110059919</v>
      </c>
      <c r="R608">
        <f t="shared" si="459"/>
        <v>124.27265592000003</v>
      </c>
      <c r="AC608">
        <f t="shared" si="460"/>
        <v>0.73967130009444226</v>
      </c>
      <c r="AD608">
        <f t="shared" si="461"/>
        <v>2.0690539983409231</v>
      </c>
      <c r="AE608">
        <f t="shared" si="462"/>
        <v>-7.1218236885804345</v>
      </c>
      <c r="AF608">
        <f t="shared" si="498"/>
        <v>-50.758570485876362</v>
      </c>
      <c r="AG608">
        <f t="shared" si="499"/>
        <v>503.85379016048319</v>
      </c>
      <c r="AQ608">
        <f t="shared" si="463"/>
        <v>0.65004931462657112</v>
      </c>
      <c r="AR608">
        <f t="shared" si="464"/>
        <v>1.4506776614253454</v>
      </c>
      <c r="AS608">
        <f t="shared" si="465"/>
        <v>-0.29297969036781524</v>
      </c>
      <c r="AT608">
        <f t="shared" si="466"/>
        <v>-8.2812750663995303</v>
      </c>
      <c r="AU608">
        <f t="shared" si="467"/>
        <v>-148.56291519999832</v>
      </c>
      <c r="BD608">
        <f t="shared" si="468"/>
        <v>0.90661807075733392</v>
      </c>
      <c r="BE608">
        <f t="shared" si="469"/>
        <v>0.94838778208687113</v>
      </c>
      <c r="BF608">
        <f t="shared" si="470"/>
        <v>-6.4099796208568449</v>
      </c>
      <c r="BG608">
        <f t="shared" si="471"/>
        <v>14.03797357515009</v>
      </c>
      <c r="BH608">
        <f t="shared" si="472"/>
        <v>197.04166020000048</v>
      </c>
      <c r="BQ608">
        <f t="shared" si="473"/>
        <v>0.64360708603376882</v>
      </c>
      <c r="BR608">
        <f t="shared" si="474"/>
        <v>1.9874885495483379</v>
      </c>
      <c r="BS608">
        <f t="shared" si="475"/>
        <v>-2.8458784706198301</v>
      </c>
      <c r="BT608">
        <f t="shared" si="476"/>
        <v>-41.2696735313624</v>
      </c>
      <c r="BU608">
        <f t="shared" si="477"/>
        <v>106.08040484999992</v>
      </c>
      <c r="CD608">
        <f t="shared" si="478"/>
        <v>0.71599212655787237</v>
      </c>
      <c r="CE608">
        <f t="shared" si="479"/>
        <v>1.9206644251834897</v>
      </c>
      <c r="CF608">
        <f t="shared" si="480"/>
        <v>-4.9582925622240879</v>
      </c>
      <c r="CG608">
        <f t="shared" si="481"/>
        <v>-39.605373700199834</v>
      </c>
      <c r="CH608">
        <f t="shared" si="482"/>
        <v>241.2021864000003</v>
      </c>
      <c r="CQ608">
        <f t="shared" si="483"/>
        <v>0.73019772648737191</v>
      </c>
      <c r="CR608">
        <f t="shared" si="484"/>
        <v>1.6193670725979836</v>
      </c>
      <c r="CS608">
        <f t="shared" si="485"/>
        <v>-3.8849363884008388</v>
      </c>
      <c r="CT608">
        <f t="shared" si="486"/>
        <v>-21.451175256895976</v>
      </c>
      <c r="CU608">
        <f t="shared" si="487"/>
        <v>122.95668573866675</v>
      </c>
      <c r="DD608">
        <f t="shared" si="488"/>
        <v>0.79315024682908253</v>
      </c>
      <c r="DE608">
        <f t="shared" si="489"/>
        <v>1.5271238791681898</v>
      </c>
      <c r="DF608">
        <f t="shared" si="490"/>
        <v>-5.5458801811945371</v>
      </c>
      <c r="DG608">
        <f t="shared" si="491"/>
        <v>-17.892590279225004</v>
      </c>
      <c r="DH608">
        <f t="shared" si="492"/>
        <v>223.32768770000007</v>
      </c>
      <c r="DQ608">
        <f t="shared" si="493"/>
        <v>0.76364861260773753</v>
      </c>
      <c r="DR608">
        <f t="shared" si="494"/>
        <v>1.6775952644093333</v>
      </c>
      <c r="DS608">
        <f t="shared" si="495"/>
        <v>-5.3212143268823198</v>
      </c>
      <c r="DT608">
        <f t="shared" si="496"/>
        <v>-26.194536881362524</v>
      </c>
      <c r="DU608">
        <f t="shared" si="497"/>
        <v>230.16205485</v>
      </c>
    </row>
    <row r="609" spans="1:125">
      <c r="A609">
        <v>0.60399999999999998</v>
      </c>
      <c r="B609">
        <f t="shared" si="450"/>
        <v>0.68944867917414387</v>
      </c>
      <c r="C609">
        <f t="shared" si="451"/>
        <v>1.7162695756799997</v>
      </c>
      <c r="D609">
        <f t="shared" si="452"/>
        <v>-2.9850163199999926</v>
      </c>
      <c r="E609">
        <f t="shared" si="453"/>
        <v>-26.106240000000014</v>
      </c>
      <c r="F609">
        <f t="shared" si="454"/>
        <v>74.88</v>
      </c>
      <c r="N609">
        <f t="shared" si="455"/>
        <v>0.6979871669956843</v>
      </c>
      <c r="O609">
        <f t="shared" si="456"/>
        <v>1.7760946140412206</v>
      </c>
      <c r="P609">
        <f t="shared" si="457"/>
        <v>-3.5888445253140553</v>
      </c>
      <c r="Q609">
        <f t="shared" si="458"/>
        <v>-30.083322178559939</v>
      </c>
      <c r="R609">
        <f t="shared" si="459"/>
        <v>125.37068543999976</v>
      </c>
      <c r="AC609">
        <f t="shared" si="460"/>
        <v>0.74173678474219518</v>
      </c>
      <c r="AD609">
        <f t="shared" si="461"/>
        <v>2.0619068794833648</v>
      </c>
      <c r="AE609">
        <f t="shared" si="462"/>
        <v>-7.1723297700941941</v>
      </c>
      <c r="AF609">
        <f t="shared" si="498"/>
        <v>-50.253032223427454</v>
      </c>
      <c r="AG609">
        <f t="shared" si="499"/>
        <v>507.21569246378567</v>
      </c>
      <c r="AQ609">
        <f t="shared" si="463"/>
        <v>0.65149984441174036</v>
      </c>
      <c r="AR609">
        <f t="shared" si="464"/>
        <v>1.4503805162967875</v>
      </c>
      <c r="AS609">
        <f t="shared" si="465"/>
        <v>-0.30133540749309873</v>
      </c>
      <c r="AT609">
        <f t="shared" si="466"/>
        <v>-8.4303192063999859</v>
      </c>
      <c r="AU609">
        <f t="shared" si="467"/>
        <v>-149.52304639999966</v>
      </c>
      <c r="BD609">
        <f t="shared" si="468"/>
        <v>0.90756325589746711</v>
      </c>
      <c r="BE609">
        <f t="shared" si="469"/>
        <v>0.94198485422941403</v>
      </c>
      <c r="BF609">
        <f t="shared" si="470"/>
        <v>-6.395843381114851</v>
      </c>
      <c r="BG609">
        <f t="shared" si="471"/>
        <v>14.234251046400004</v>
      </c>
      <c r="BH609">
        <f t="shared" si="472"/>
        <v>195.51248639999949</v>
      </c>
      <c r="BQ609">
        <f t="shared" si="473"/>
        <v>0.64559314477023855</v>
      </c>
      <c r="BR609">
        <f t="shared" si="474"/>
        <v>1.9846220539941735</v>
      </c>
      <c r="BS609">
        <f t="shared" si="475"/>
        <v>-2.8870948113638306</v>
      </c>
      <c r="BT609">
        <f t="shared" si="476"/>
        <v>-41.162715484800117</v>
      </c>
      <c r="BU609">
        <f t="shared" si="477"/>
        <v>107.83523519999972</v>
      </c>
      <c r="CD609">
        <f t="shared" si="478"/>
        <v>0.71791030524594523</v>
      </c>
      <c r="CE609">
        <f t="shared" si="479"/>
        <v>1.9156863702174061</v>
      </c>
      <c r="CF609">
        <f t="shared" si="480"/>
        <v>-4.9977770043801826</v>
      </c>
      <c r="CG609">
        <f t="shared" si="481"/>
        <v>-39.363180595200106</v>
      </c>
      <c r="CH609">
        <f t="shared" si="482"/>
        <v>243.18228480000062</v>
      </c>
      <c r="CQ609">
        <f t="shared" si="483"/>
        <v>0.73181514752170762</v>
      </c>
      <c r="CR609">
        <f t="shared" si="484"/>
        <v>1.6154714311372536</v>
      </c>
      <c r="CS609">
        <f t="shared" si="485"/>
        <v>-3.9063259952775127</v>
      </c>
      <c r="CT609">
        <f t="shared" si="486"/>
        <v>-21.327948565162636</v>
      </c>
      <c r="CU609">
        <f t="shared" si="487"/>
        <v>123.49627323733341</v>
      </c>
      <c r="DD609">
        <f t="shared" si="488"/>
        <v>0.79467459479537139</v>
      </c>
      <c r="DE609">
        <f t="shared" si="489"/>
        <v>1.5215690899365579</v>
      </c>
      <c r="DF609">
        <f t="shared" si="490"/>
        <v>-5.5636610140108829</v>
      </c>
      <c r="DG609">
        <f t="shared" si="491"/>
        <v>-17.668982073600006</v>
      </c>
      <c r="DH609">
        <f t="shared" si="492"/>
        <v>223.88736640000002</v>
      </c>
      <c r="DQ609">
        <f t="shared" si="493"/>
        <v>0.76532354290882654</v>
      </c>
      <c r="DR609">
        <f t="shared" si="494"/>
        <v>1.6722609912204129</v>
      </c>
      <c r="DS609">
        <f t="shared" si="495"/>
        <v>-5.3472935985638443</v>
      </c>
      <c r="DT609">
        <f t="shared" si="496"/>
        <v>-25.96382268480005</v>
      </c>
      <c r="DU609">
        <f t="shared" si="497"/>
        <v>231.26483520000011</v>
      </c>
    </row>
    <row r="610" spans="1:125">
      <c r="A610">
        <v>0.60499999999999998</v>
      </c>
      <c r="B610">
        <f t="shared" si="450"/>
        <v>0.69116345189374973</v>
      </c>
      <c r="C610">
        <f t="shared" si="451"/>
        <v>1.7132715187500001</v>
      </c>
      <c r="D610">
        <f t="shared" si="452"/>
        <v>-3.0110850000000049</v>
      </c>
      <c r="E610">
        <f t="shared" si="453"/>
        <v>-26.030999999999977</v>
      </c>
      <c r="F610">
        <f t="shared" si="454"/>
        <v>75.599999999999966</v>
      </c>
      <c r="N610">
        <f t="shared" si="455"/>
        <v>0.69976146217880886</v>
      </c>
      <c r="O610">
        <f t="shared" si="456"/>
        <v>1.7724907487955939</v>
      </c>
      <c r="P610">
        <f t="shared" si="457"/>
        <v>-3.6188649795375021</v>
      </c>
      <c r="Q610">
        <f t="shared" si="458"/>
        <v>-29.957403787499999</v>
      </c>
      <c r="R610">
        <f t="shared" si="459"/>
        <v>126.46557000000007</v>
      </c>
      <c r="AC610">
        <f t="shared" si="460"/>
        <v>0.74379509710245439</v>
      </c>
      <c r="AD610">
        <f t="shared" si="461"/>
        <v>2.0547095078719639</v>
      </c>
      <c r="AE610">
        <f t="shared" si="462"/>
        <v>-7.2223286394493869</v>
      </c>
      <c r="AF610">
        <f t="shared" si="498"/>
        <v>-49.744153238301578</v>
      </c>
      <c r="AG610">
        <f t="shared" si="499"/>
        <v>510.53518281149809</v>
      </c>
      <c r="AQ610">
        <f t="shared" si="463"/>
        <v>0.65295007284904205</v>
      </c>
      <c r="AR610">
        <f t="shared" si="464"/>
        <v>1.4500749407695857</v>
      </c>
      <c r="AS610">
        <f t="shared" si="465"/>
        <v>-0.30984064650003518</v>
      </c>
      <c r="AT610">
        <f t="shared" si="466"/>
        <v>-8.5803164999999808</v>
      </c>
      <c r="AU610">
        <f t="shared" si="467"/>
        <v>-150.46920000000046</v>
      </c>
      <c r="BD610">
        <f t="shared" si="468"/>
        <v>0.90850204521051769</v>
      </c>
      <c r="BE610">
        <f t="shared" si="469"/>
        <v>0.93559616049539329</v>
      </c>
      <c r="BF610">
        <f t="shared" si="470"/>
        <v>-6.3815116292812277</v>
      </c>
      <c r="BG610">
        <f t="shared" si="471"/>
        <v>14.428996968749914</v>
      </c>
      <c r="BH610">
        <f t="shared" si="472"/>
        <v>193.97857500000055</v>
      </c>
      <c r="BQ610">
        <f t="shared" si="473"/>
        <v>0.64757631642088143</v>
      </c>
      <c r="BR610">
        <f t="shared" si="474"/>
        <v>1.9817143958706427</v>
      </c>
      <c r="BS610">
        <f t="shared" si="475"/>
        <v>-2.9282033171016053</v>
      </c>
      <c r="BT610">
        <f t="shared" si="476"/>
        <v>-41.054003976562626</v>
      </c>
      <c r="BU610">
        <f t="shared" si="477"/>
        <v>109.58731875000058</v>
      </c>
      <c r="CD610">
        <f t="shared" si="478"/>
        <v>0.71982348617727965</v>
      </c>
      <c r="CE610">
        <f t="shared" si="479"/>
        <v>1.9106689522353175</v>
      </c>
      <c r="CF610">
        <f t="shared" si="480"/>
        <v>-5.0370182651249991</v>
      </c>
      <c r="CG610">
        <f t="shared" si="481"/>
        <v>-39.119012624999755</v>
      </c>
      <c r="CH610">
        <f t="shared" si="482"/>
        <v>245.1519000000003</v>
      </c>
      <c r="CQ610">
        <f t="shared" si="483"/>
        <v>0.73342866224033965</v>
      </c>
      <c r="CR610">
        <f t="shared" si="484"/>
        <v>1.6115544617728124</v>
      </c>
      <c r="CS610">
        <f t="shared" si="485"/>
        <v>-3.927592106093333</v>
      </c>
      <c r="CT610">
        <f t="shared" si="486"/>
        <v>-21.204183559999969</v>
      </c>
      <c r="CU610">
        <f t="shared" si="487"/>
        <v>124.03331200000005</v>
      </c>
      <c r="DD610">
        <f t="shared" si="488"/>
        <v>0.79619337911930421</v>
      </c>
      <c r="DE610">
        <f t="shared" si="489"/>
        <v>1.5159966317691511</v>
      </c>
      <c r="DF610">
        <f t="shared" si="490"/>
        <v>-5.5812179601406342</v>
      </c>
      <c r="DG610">
        <f t="shared" si="491"/>
        <v>-17.444818265624974</v>
      </c>
      <c r="DH610">
        <f t="shared" si="492"/>
        <v>224.43888749999996</v>
      </c>
      <c r="DQ610">
        <f t="shared" si="493"/>
        <v>0.7669931259355891</v>
      </c>
      <c r="DR610">
        <f t="shared" si="494"/>
        <v>1.666900754300332</v>
      </c>
      <c r="DS610">
        <f t="shared" si="495"/>
        <v>-5.3731416061640545</v>
      </c>
      <c r="DT610">
        <f t="shared" si="496"/>
        <v>-25.732010226562466</v>
      </c>
      <c r="DU610">
        <f t="shared" si="497"/>
        <v>232.3585687499999</v>
      </c>
    </row>
    <row r="611" spans="1:125">
      <c r="A611">
        <v>0.60599999999999998</v>
      </c>
      <c r="B611">
        <f t="shared" si="450"/>
        <v>0.69287521353465586</v>
      </c>
      <c r="C611">
        <f t="shared" si="451"/>
        <v>1.71024743088</v>
      </c>
      <c r="D611">
        <f t="shared" si="452"/>
        <v>-3.0370780800000006</v>
      </c>
      <c r="E611">
        <f t="shared" si="453"/>
        <v>-25.955039999999997</v>
      </c>
      <c r="F611">
        <f t="shared" si="454"/>
        <v>76.319999999999993</v>
      </c>
      <c r="N611">
        <f t="shared" si="455"/>
        <v>0.70153213850749252</v>
      </c>
      <c r="O611">
        <f t="shared" si="456"/>
        <v>1.7688569262372851</v>
      </c>
      <c r="P611">
        <f t="shared" si="457"/>
        <v>-3.6487589684555353</v>
      </c>
      <c r="Q611">
        <f t="shared" si="458"/>
        <v>-29.830392096960082</v>
      </c>
      <c r="R611">
        <f t="shared" si="459"/>
        <v>127.55727936000039</v>
      </c>
      <c r="AC611">
        <f t="shared" si="460"/>
        <v>0.74584618717661078</v>
      </c>
      <c r="AD611">
        <f t="shared" si="461"/>
        <v>2.0474623923821476</v>
      </c>
      <c r="AE611">
        <f t="shared" si="462"/>
        <v>-7.2718169771831072</v>
      </c>
      <c r="AF611">
        <f t="shared" si="498"/>
        <v>-49.231976100119027</v>
      </c>
      <c r="AG611">
        <f t="shared" si="499"/>
        <v>513.811946302656</v>
      </c>
      <c r="AQ611">
        <f t="shared" si="463"/>
        <v>0.65439999143315997</v>
      </c>
      <c r="AR611">
        <f t="shared" si="464"/>
        <v>1.4497607848476317</v>
      </c>
      <c r="AS611">
        <f t="shared" si="465"/>
        <v>-0.31849635353098904</v>
      </c>
      <c r="AT611">
        <f t="shared" si="466"/>
        <v>-8.7312529023995467</v>
      </c>
      <c r="AU611">
        <f t="shared" si="467"/>
        <v>-151.40124160000141</v>
      </c>
      <c r="BD611">
        <f t="shared" si="468"/>
        <v>0.90943445302809967</v>
      </c>
      <c r="BE611">
        <f t="shared" si="469"/>
        <v>0.92922189563033175</v>
      </c>
      <c r="BF611">
        <f t="shared" si="470"/>
        <v>-6.366985899261195</v>
      </c>
      <c r="BG611">
        <f t="shared" si="471"/>
        <v>14.622206642400386</v>
      </c>
      <c r="BH611">
        <f t="shared" si="472"/>
        <v>192.44000159999905</v>
      </c>
      <c r="BQ611">
        <f t="shared" si="473"/>
        <v>0.6495565598773404</v>
      </c>
      <c r="BR611">
        <f t="shared" si="474"/>
        <v>1.9787656838890246</v>
      </c>
      <c r="BS611">
        <f t="shared" si="475"/>
        <v>-2.9692022357541248</v>
      </c>
      <c r="BT611">
        <f t="shared" si="476"/>
        <v>-40.943541781800036</v>
      </c>
      <c r="BU611">
        <f t="shared" si="477"/>
        <v>111.33659880000096</v>
      </c>
      <c r="CD611">
        <f t="shared" si="478"/>
        <v>0.72173163011077834</v>
      </c>
      <c r="CE611">
        <f t="shared" si="479"/>
        <v>1.9056124154042795</v>
      </c>
      <c r="CF611">
        <f t="shared" si="480"/>
        <v>-5.0760143748517805</v>
      </c>
      <c r="CG611">
        <f t="shared" si="481"/>
        <v>-38.872880323200093</v>
      </c>
      <c r="CH611">
        <f t="shared" si="482"/>
        <v>247.11093120000078</v>
      </c>
      <c r="CQ611">
        <f t="shared" si="483"/>
        <v>0.73503824937720064</v>
      </c>
      <c r="CR611">
        <f t="shared" si="484"/>
        <v>1.6076162882694611</v>
      </c>
      <c r="CS611">
        <f t="shared" si="485"/>
        <v>-3.9487341838098406</v>
      </c>
      <c r="CT611">
        <f t="shared" si="486"/>
        <v>-21.079882791935933</v>
      </c>
      <c r="CU611">
        <f t="shared" si="487"/>
        <v>124.56779844266666</v>
      </c>
      <c r="DD611">
        <f t="shared" si="488"/>
        <v>0.79770658224397928</v>
      </c>
      <c r="DE611">
        <f t="shared" si="489"/>
        <v>1.5104067288291034</v>
      </c>
      <c r="DF611">
        <f t="shared" si="490"/>
        <v>-5.5985504680651097</v>
      </c>
      <c r="DG611">
        <f t="shared" si="491"/>
        <v>-17.220107027600079</v>
      </c>
      <c r="DH611">
        <f t="shared" si="492"/>
        <v>224.9822216</v>
      </c>
      <c r="DQ611">
        <f t="shared" si="493"/>
        <v>0.76865733584010842</v>
      </c>
      <c r="DR611">
        <f t="shared" si="494"/>
        <v>1.6615147854607866</v>
      </c>
      <c r="DS611">
        <f t="shared" si="495"/>
        <v>-5.3987572559541377</v>
      </c>
      <c r="DT611">
        <f t="shared" si="496"/>
        <v>-25.499108581800101</v>
      </c>
      <c r="DU611">
        <f t="shared" si="497"/>
        <v>233.44319880000057</v>
      </c>
    </row>
    <row r="612" spans="1:125">
      <c r="A612">
        <v>0.60699999999999998</v>
      </c>
      <c r="B612">
        <f t="shared" si="450"/>
        <v>0.69458393810384211</v>
      </c>
      <c r="C612">
        <f t="shared" si="451"/>
        <v>1.7071973880299991</v>
      </c>
      <c r="D612">
        <f t="shared" si="452"/>
        <v>-3.0629948399999982</v>
      </c>
      <c r="E612">
        <f t="shared" si="453"/>
        <v>-25.878359999999986</v>
      </c>
      <c r="F612">
        <f t="shared" si="454"/>
        <v>77.039999999999964</v>
      </c>
      <c r="N612">
        <f t="shared" si="455"/>
        <v>0.7032991660878376</v>
      </c>
      <c r="O612">
        <f t="shared" si="456"/>
        <v>1.7651932733777236</v>
      </c>
      <c r="P612">
        <f t="shared" si="457"/>
        <v>-3.6785254003613659</v>
      </c>
      <c r="Q612">
        <f t="shared" si="458"/>
        <v>-29.702290297259964</v>
      </c>
      <c r="R612">
        <f t="shared" si="459"/>
        <v>128.64578328000016</v>
      </c>
      <c r="AC612">
        <f t="shared" si="460"/>
        <v>0.74789000547661488</v>
      </c>
      <c r="AD612">
        <f t="shared" si="461"/>
        <v>2.0401660451875117</v>
      </c>
      <c r="AE612">
        <f t="shared" si="462"/>
        <v>-7.3207915065561622</v>
      </c>
      <c r="AF612">
        <f t="shared" si="498"/>
        <v>-48.716543692087043</v>
      </c>
      <c r="AG612">
        <f t="shared" si="499"/>
        <v>517.0456707035446</v>
      </c>
      <c r="AQ612">
        <f t="shared" si="463"/>
        <v>0.65584959150830457</v>
      </c>
      <c r="AR612">
        <f t="shared" si="464"/>
        <v>1.4494378975956757</v>
      </c>
      <c r="AS612">
        <f t="shared" si="465"/>
        <v>-0.3273034606161076</v>
      </c>
      <c r="AT612">
        <f t="shared" si="466"/>
        <v>-8.8831142344000682</v>
      </c>
      <c r="AU612">
        <f t="shared" si="467"/>
        <v>-152.31903679999959</v>
      </c>
      <c r="BD612">
        <f t="shared" si="468"/>
        <v>0.91036049387582207</v>
      </c>
      <c r="BE612">
        <f t="shared" si="469"/>
        <v>0.92286225284344869</v>
      </c>
      <c r="BF612">
        <f t="shared" si="470"/>
        <v>-6.3522677296214951</v>
      </c>
      <c r="BG612">
        <f t="shared" si="471"/>
        <v>14.813875443150096</v>
      </c>
      <c r="BH612">
        <f t="shared" si="472"/>
        <v>190.89684180000131</v>
      </c>
      <c r="BQ612">
        <f t="shared" si="473"/>
        <v>0.65153383414084121</v>
      </c>
      <c r="BR612">
        <f t="shared" si="474"/>
        <v>1.9757760285112926</v>
      </c>
      <c r="BS612">
        <f t="shared" si="475"/>
        <v>-3.0100898180463389</v>
      </c>
      <c r="BT612">
        <f t="shared" si="476"/>
        <v>-40.831331732362457</v>
      </c>
      <c r="BU612">
        <f t="shared" si="477"/>
        <v>113.0830186499993</v>
      </c>
      <c r="CD612">
        <f t="shared" si="478"/>
        <v>0.72363469805049319</v>
      </c>
      <c r="CE612">
        <f t="shared" si="479"/>
        <v>1.9005170058557521</v>
      </c>
      <c r="CF612">
        <f t="shared" si="480"/>
        <v>-5.1147633745379437</v>
      </c>
      <c r="CG612">
        <f t="shared" si="481"/>
        <v>-38.624794324199684</v>
      </c>
      <c r="CH612">
        <f t="shared" si="482"/>
        <v>249.0592775999994</v>
      </c>
      <c r="CQ612">
        <f t="shared" si="483"/>
        <v>0.73664388779026002</v>
      </c>
      <c r="CR612">
        <f t="shared" si="484"/>
        <v>1.6036570349277497</v>
      </c>
      <c r="CS612">
        <f t="shared" si="485"/>
        <v>-3.9697516939408986</v>
      </c>
      <c r="CT612">
        <f t="shared" si="486"/>
        <v>-20.955048815082627</v>
      </c>
      <c r="CU612">
        <f t="shared" si="487"/>
        <v>125.09972898133333</v>
      </c>
      <c r="DD612">
        <f t="shared" si="488"/>
        <v>0.79921418683693557</v>
      </c>
      <c r="DE612">
        <f t="shared" si="489"/>
        <v>1.5047996058269573</v>
      </c>
      <c r="DF612">
        <f t="shared" si="490"/>
        <v>-5.615657994452711</v>
      </c>
      <c r="DG612">
        <f t="shared" si="491"/>
        <v>-16.994856561224992</v>
      </c>
      <c r="DH612">
        <f t="shared" si="492"/>
        <v>225.5173393</v>
      </c>
      <c r="DQ612">
        <f t="shared" si="493"/>
        <v>0.77031614700682582</v>
      </c>
      <c r="DR612">
        <f t="shared" si="494"/>
        <v>1.6561033176026712</v>
      </c>
      <c r="DS612">
        <f t="shared" si="495"/>
        <v>-5.4241394633088191</v>
      </c>
      <c r="DT612">
        <f t="shared" si="496"/>
        <v>-25.265126882362495</v>
      </c>
      <c r="DU612">
        <f t="shared" si="497"/>
        <v>234.51866864999965</v>
      </c>
    </row>
    <row r="613" spans="1:125">
      <c r="A613">
        <v>0.60799999999999998</v>
      </c>
      <c r="B613">
        <f t="shared" si="450"/>
        <v>0.69628959968460802</v>
      </c>
      <c r="C613">
        <f t="shared" si="451"/>
        <v>1.7041214668799984</v>
      </c>
      <c r="D613">
        <f t="shared" si="452"/>
        <v>-3.0888345599999987</v>
      </c>
      <c r="E613">
        <f t="shared" si="453"/>
        <v>-25.800960000000003</v>
      </c>
      <c r="F613">
        <f t="shared" si="454"/>
        <v>77.759999999999991</v>
      </c>
      <c r="N613">
        <f t="shared" si="455"/>
        <v>0.70506251515350293</v>
      </c>
      <c r="O613">
        <f t="shared" si="456"/>
        <v>1.761499918318437</v>
      </c>
      <c r="P613">
        <f t="shared" si="457"/>
        <v>-3.7081631867535343</v>
      </c>
      <c r="Q613">
        <f t="shared" si="458"/>
        <v>-29.573101608959973</v>
      </c>
      <c r="R613">
        <f t="shared" si="459"/>
        <v>129.73105151999994</v>
      </c>
      <c r="AC613">
        <f t="shared" si="460"/>
        <v>0.74992650302819608</v>
      </c>
      <c r="AD613">
        <f t="shared" si="461"/>
        <v>2.0328209817168741</v>
      </c>
      <c r="AE613">
        <f t="shared" si="462"/>
        <v>-7.3692489938715369</v>
      </c>
      <c r="AF613">
        <f t="shared" si="498"/>
        <v>-48.197899208286572</v>
      </c>
      <c r="AG613">
        <f t="shared" si="499"/>
        <v>520.23604647297179</v>
      </c>
      <c r="AQ613">
        <f t="shared" si="463"/>
        <v>0.65729886426729855</v>
      </c>
      <c r="AR613">
        <f t="shared" si="464"/>
        <v>1.4491061271536143</v>
      </c>
      <c r="AS613">
        <f t="shared" si="465"/>
        <v>-0.3362628855398242</v>
      </c>
      <c r="AT613">
        <f t="shared" si="466"/>
        <v>-9.0358861824000769</v>
      </c>
      <c r="AU613">
        <f t="shared" si="467"/>
        <v>-153.22245120000116</v>
      </c>
      <c r="BD613">
        <f t="shared" si="468"/>
        <v>0.91128018247172027</v>
      </c>
      <c r="BE613">
        <f t="shared" si="469"/>
        <v>0.91651742380327139</v>
      </c>
      <c r="BF613">
        <f t="shared" si="470"/>
        <v>-6.3373586635161274</v>
      </c>
      <c r="BG613">
        <f t="shared" si="471"/>
        <v>15.003998822400035</v>
      </c>
      <c r="BH613">
        <f t="shared" si="472"/>
        <v>189.3491712</v>
      </c>
      <c r="BQ613">
        <f t="shared" si="473"/>
        <v>0.65350809832394818</v>
      </c>
      <c r="BR613">
        <f t="shared" si="474"/>
        <v>1.9727455419472331</v>
      </c>
      <c r="BS613">
        <f t="shared" si="475"/>
        <v>-3.0508643175628762</v>
      </c>
      <c r="BT613">
        <f t="shared" si="476"/>
        <v>-40.71737671679989</v>
      </c>
      <c r="BU613">
        <f t="shared" si="477"/>
        <v>114.82652159999998</v>
      </c>
      <c r="CD613">
        <f t="shared" si="478"/>
        <v>0.72553265124759037</v>
      </c>
      <c r="CE613">
        <f t="shared" si="479"/>
        <v>1.8953829716747892</v>
      </c>
      <c r="CF613">
        <f t="shared" si="480"/>
        <v>-5.1532633158451091</v>
      </c>
      <c r="CG613">
        <f t="shared" si="481"/>
        <v>-38.374765363200027</v>
      </c>
      <c r="CH613">
        <f t="shared" si="482"/>
        <v>250.99683839999989</v>
      </c>
      <c r="CQ613">
        <f t="shared" si="483"/>
        <v>0.73824555646204926</v>
      </c>
      <c r="CR613">
        <f t="shared" si="484"/>
        <v>1.5996768265814452</v>
      </c>
      <c r="CS613">
        <f t="shared" si="485"/>
        <v>-3.9906441045562597</v>
      </c>
      <c r="CT613">
        <f t="shared" si="486"/>
        <v>-20.829684187135953</v>
      </c>
      <c r="CU613">
        <f t="shared" si="487"/>
        <v>125.62910003200008</v>
      </c>
      <c r="DD613">
        <f t="shared" si="488"/>
        <v>0.80071617579069043</v>
      </c>
      <c r="DE613">
        <f t="shared" si="489"/>
        <v>1.4991754880125048</v>
      </c>
      <c r="DF613">
        <f t="shared" si="490"/>
        <v>-5.6325400041881579</v>
      </c>
      <c r="DG613">
        <f t="shared" si="491"/>
        <v>-16.769075097599938</v>
      </c>
      <c r="DH613">
        <f t="shared" si="492"/>
        <v>226.04421119999984</v>
      </c>
      <c r="DQ613">
        <f t="shared" si="493"/>
        <v>0.77196953405362267</v>
      </c>
      <c r="DR613">
        <f t="shared" si="494"/>
        <v>1.6506665847069093</v>
      </c>
      <c r="DS613">
        <f t="shared" si="495"/>
        <v>-5.449287152762885</v>
      </c>
      <c r="DT613">
        <f t="shared" si="496"/>
        <v>-25.030074316799983</v>
      </c>
      <c r="DU613">
        <f t="shared" si="497"/>
        <v>235.58492159999969</v>
      </c>
    </row>
    <row r="614" spans="1:125">
      <c r="A614">
        <v>0.60899999999999999</v>
      </c>
      <c r="B614">
        <f t="shared" si="450"/>
        <v>0.69799217243729406</v>
      </c>
      <c r="C614">
        <f t="shared" si="451"/>
        <v>1.70101974483</v>
      </c>
      <c r="D614">
        <f t="shared" si="452"/>
        <v>-3.1145965199999992</v>
      </c>
      <c r="E614">
        <f t="shared" si="453"/>
        <v>-25.722840000000019</v>
      </c>
      <c r="F614">
        <f t="shared" si="454"/>
        <v>78.480000000000018</v>
      </c>
      <c r="N614">
        <f t="shared" si="455"/>
        <v>0.70682215606679222</v>
      </c>
      <c r="O614">
        <f t="shared" si="456"/>
        <v>1.7577769902478435</v>
      </c>
      <c r="P614">
        <f t="shared" si="457"/>
        <v>-3.7376712423663463</v>
      </c>
      <c r="Q614">
        <f t="shared" si="458"/>
        <v>-29.442829282859947</v>
      </c>
      <c r="R614">
        <f t="shared" si="459"/>
        <v>130.81305383999961</v>
      </c>
      <c r="AC614">
        <f t="shared" si="460"/>
        <v>0.75195563137413446</v>
      </c>
      <c r="AD614">
        <f t="shared" si="461"/>
        <v>2.0254277206110913</v>
      </c>
      <c r="AE614">
        <f t="shared" si="462"/>
        <v>-7.4171862487782221</v>
      </c>
      <c r="AF614">
        <f t="shared" si="498"/>
        <v>-47.676086150989704</v>
      </c>
      <c r="AG614">
        <f t="shared" si="499"/>
        <v>523.38276678772672</v>
      </c>
      <c r="AQ614">
        <f t="shared" si="463"/>
        <v>0.65874780075063466</v>
      </c>
      <c r="AR614">
        <f t="shared" si="464"/>
        <v>1.4487653207506828</v>
      </c>
      <c r="AS614">
        <f t="shared" si="465"/>
        <v>-0.34537553170504509</v>
      </c>
      <c r="AT614">
        <f t="shared" si="466"/>
        <v>-9.1895542984001395</v>
      </c>
      <c r="AU614">
        <f t="shared" si="467"/>
        <v>-154.11135039999863</v>
      </c>
      <c r="BD614">
        <f t="shared" si="468"/>
        <v>0.91219353372473333</v>
      </c>
      <c r="BE614">
        <f t="shared" si="469"/>
        <v>0.91018759863274212</v>
      </c>
      <c r="BF614">
        <f t="shared" si="470"/>
        <v>-6.3222602486090835</v>
      </c>
      <c r="BG614">
        <f t="shared" si="471"/>
        <v>15.192572307149703</v>
      </c>
      <c r="BH614">
        <f t="shared" si="472"/>
        <v>187.79706540000006</v>
      </c>
      <c r="BQ614">
        <f t="shared" si="473"/>
        <v>0.65547931165230722</v>
      </c>
      <c r="BR614">
        <f t="shared" si="474"/>
        <v>1.9696743381516244</v>
      </c>
      <c r="BS614">
        <f t="shared" si="475"/>
        <v>-3.0915239908056407</v>
      </c>
      <c r="BT614">
        <f t="shared" si="476"/>
        <v>-40.601679680362338</v>
      </c>
      <c r="BU614">
        <f t="shared" si="477"/>
        <v>116.56705094999961</v>
      </c>
      <c r="CD614">
        <f t="shared" si="478"/>
        <v>0.72742545120228708</v>
      </c>
      <c r="CE614">
        <f t="shared" si="479"/>
        <v>1.8902105628894761</v>
      </c>
      <c r="CF614">
        <f t="shared" si="480"/>
        <v>-5.1915122612211775</v>
      </c>
      <c r="CG614">
        <f t="shared" si="481"/>
        <v>-38.122804276199986</v>
      </c>
      <c r="CH614">
        <f t="shared" si="482"/>
        <v>252.92351279999957</v>
      </c>
      <c r="CQ614">
        <f t="shared" si="483"/>
        <v>0.73984323450020339</v>
      </c>
      <c r="CR614">
        <f t="shared" si="484"/>
        <v>1.5956757885949604</v>
      </c>
      <c r="CS614">
        <f t="shared" si="485"/>
        <v>-4.0114108862851712</v>
      </c>
      <c r="CT614">
        <f t="shared" si="486"/>
        <v>-20.703791469376011</v>
      </c>
      <c r="CU614">
        <f t="shared" si="487"/>
        <v>126.15590801066671</v>
      </c>
      <c r="DD614">
        <f t="shared" si="488"/>
        <v>0.8022125322232776</v>
      </c>
      <c r="DE614">
        <f t="shared" si="489"/>
        <v>1.4935346011665156</v>
      </c>
      <c r="DF614">
        <f t="shared" si="490"/>
        <v>-5.6491959704020012</v>
      </c>
      <c r="DG614">
        <f t="shared" si="491"/>
        <v>-16.54277089722504</v>
      </c>
      <c r="DH614">
        <f t="shared" si="492"/>
        <v>226.56280789999983</v>
      </c>
      <c r="DQ614">
        <f t="shared" si="493"/>
        <v>0.77361747183289897</v>
      </c>
      <c r="DR614">
        <f t="shared" si="494"/>
        <v>1.6452048218252964</v>
      </c>
      <c r="DS614">
        <f t="shared" si="495"/>
        <v>-5.4741992580681682</v>
      </c>
      <c r="DT614">
        <f t="shared" si="496"/>
        <v>-24.79396013036245</v>
      </c>
      <c r="DU614">
        <f t="shared" si="497"/>
        <v>236.64190095000004</v>
      </c>
    </row>
    <row r="615" spans="1:125">
      <c r="A615">
        <v>0.61</v>
      </c>
      <c r="B615">
        <f t="shared" si="450"/>
        <v>0.69969163060000006</v>
      </c>
      <c r="C615">
        <f t="shared" si="451"/>
        <v>1.6978922999999995</v>
      </c>
      <c r="D615">
        <f t="shared" si="452"/>
        <v>-3.1402799999999935</v>
      </c>
      <c r="E615">
        <f t="shared" si="453"/>
        <v>-25.644000000000005</v>
      </c>
      <c r="F615">
        <f t="shared" si="454"/>
        <v>79.199999999999989</v>
      </c>
      <c r="N615">
        <f t="shared" si="455"/>
        <v>0.70857805931974016</v>
      </c>
      <c r="O615">
        <f t="shared" si="456"/>
        <v>1.7540246194380025</v>
      </c>
      <c r="P615">
        <f t="shared" si="457"/>
        <v>-3.7670484852000143</v>
      </c>
      <c r="Q615">
        <f t="shared" si="458"/>
        <v>-29.311476599999963</v>
      </c>
      <c r="R615">
        <f t="shared" si="459"/>
        <v>131.89175999999998</v>
      </c>
      <c r="AC615">
        <f t="shared" si="460"/>
        <v>0.75397734257744309</v>
      </c>
      <c r="AD615">
        <f t="shared" si="461"/>
        <v>2.0179867836794667</v>
      </c>
      <c r="AE615">
        <f t="shared" si="462"/>
        <v>-7.4646001245812386</v>
      </c>
      <c r="AF615">
        <f t="shared" si="498"/>
        <v>-47.151148327921419</v>
      </c>
      <c r="AG615">
        <f t="shared" si="499"/>
        <v>526.48552756799472</v>
      </c>
      <c r="AQ615">
        <f t="shared" si="463"/>
        <v>0.66019639184560064</v>
      </c>
      <c r="AR615">
        <f t="shared" si="464"/>
        <v>1.4484153247199831</v>
      </c>
      <c r="AS615">
        <f t="shared" si="465"/>
        <v>-0.35464228799990849</v>
      </c>
      <c r="AT615">
        <f t="shared" si="466"/>
        <v>-9.344103999999902</v>
      </c>
      <c r="AU615">
        <f t="shared" si="467"/>
        <v>-154.98560000000089</v>
      </c>
      <c r="BD615">
        <f t="shared" si="468"/>
        <v>0.91310056273315254</v>
      </c>
      <c r="BE615">
        <f t="shared" si="469"/>
        <v>0.90387296590497623</v>
      </c>
      <c r="BF615">
        <f t="shared" si="470"/>
        <v>-6.306974036999911</v>
      </c>
      <c r="BG615">
        <f t="shared" si="471"/>
        <v>15.37959149999989</v>
      </c>
      <c r="BH615">
        <f t="shared" si="472"/>
        <v>186.24059999999872</v>
      </c>
      <c r="BQ615">
        <f t="shared" si="473"/>
        <v>0.6574474334663869</v>
      </c>
      <c r="BR615">
        <f t="shared" si="474"/>
        <v>1.9665625328212588</v>
      </c>
      <c r="BS615">
        <f t="shared" si="475"/>
        <v>-3.1320670972500224</v>
      </c>
      <c r="BT615">
        <f t="shared" si="476"/>
        <v>-40.484243624999976</v>
      </c>
      <c r="BU615">
        <f t="shared" si="477"/>
        <v>118.30454999999984</v>
      </c>
      <c r="CD615">
        <f t="shared" si="478"/>
        <v>0.72931305966579929</v>
      </c>
      <c r="CE615">
        <f t="shared" si="479"/>
        <v>1.8850000314600095</v>
      </c>
      <c r="CF615">
        <f t="shared" si="480"/>
        <v>-5.2295082840000902</v>
      </c>
      <c r="CG615">
        <f t="shared" si="481"/>
        <v>-37.86892199999977</v>
      </c>
      <c r="CH615">
        <f t="shared" si="482"/>
        <v>254.83919999999989</v>
      </c>
      <c r="CQ615">
        <f t="shared" si="483"/>
        <v>0.74143690113798399</v>
      </c>
      <c r="CR615">
        <f t="shared" si="484"/>
        <v>1.5916540468608011</v>
      </c>
      <c r="CS615">
        <f t="shared" si="485"/>
        <v>-4.0320515123199945</v>
      </c>
      <c r="CT615">
        <f t="shared" si="486"/>
        <v>-20.577373226666634</v>
      </c>
      <c r="CU615">
        <f t="shared" si="487"/>
        <v>126.68014933333339</v>
      </c>
      <c r="DD615">
        <f t="shared" si="488"/>
        <v>0.80370323947877509</v>
      </c>
      <c r="DE615">
        <f t="shared" si="489"/>
        <v>1.4878771715925003</v>
      </c>
      <c r="DF615">
        <f t="shared" si="490"/>
        <v>-5.6656253744999994</v>
      </c>
      <c r="DG615">
        <f t="shared" si="491"/>
        <v>-16.315952249999953</v>
      </c>
      <c r="DH615">
        <f t="shared" si="492"/>
        <v>227.07310000000007</v>
      </c>
      <c r="DQ615">
        <f t="shared" si="493"/>
        <v>0.77525993543263727</v>
      </c>
      <c r="DR615">
        <f t="shared" si="494"/>
        <v>1.6397182650712541</v>
      </c>
      <c r="DS615">
        <f t="shared" si="495"/>
        <v>-5.4988747222500294</v>
      </c>
      <c r="DT615">
        <f t="shared" si="496"/>
        <v>-24.556793624999955</v>
      </c>
      <c r="DU615">
        <f t="shared" si="497"/>
        <v>237.68955000000051</v>
      </c>
    </row>
    <row r="616" spans="1:125">
      <c r="A616">
        <v>0.61099999999999999</v>
      </c>
      <c r="B616">
        <f t="shared" si="450"/>
        <v>0.70138794848930575</v>
      </c>
      <c r="C616">
        <f t="shared" si="451"/>
        <v>1.6947392112299999</v>
      </c>
      <c r="D616">
        <f t="shared" si="452"/>
        <v>-3.1658842800000002</v>
      </c>
      <c r="E616">
        <f t="shared" si="453"/>
        <v>-25.564440000000019</v>
      </c>
      <c r="F616">
        <f t="shared" si="454"/>
        <v>79.920000000000016</v>
      </c>
      <c r="N616">
        <f t="shared" si="455"/>
        <v>0.71033019553519361</v>
      </c>
      <c r="O616">
        <f t="shared" si="456"/>
        <v>1.7502429372413078</v>
      </c>
      <c r="P616">
        <f t="shared" si="457"/>
        <v>-3.7962938365508485</v>
      </c>
      <c r="Q616">
        <f t="shared" si="458"/>
        <v>-29.179046871659949</v>
      </c>
      <c r="R616">
        <f t="shared" si="459"/>
        <v>132.96713975999955</v>
      </c>
      <c r="AC616">
        <f t="shared" si="460"/>
        <v>0.7559915892244915</v>
      </c>
      <c r="AD616">
        <f t="shared" si="461"/>
        <v>2.0104986958563078</v>
      </c>
      <c r="AE616">
        <f t="shared" si="462"/>
        <v>-7.5114875185455787</v>
      </c>
      <c r="AF616">
        <f t="shared" si="498"/>
        <v>-46.623129849499492</v>
      </c>
      <c r="AG616">
        <f t="shared" si="499"/>
        <v>529.54402750272493</v>
      </c>
      <c r="AQ616">
        <f t="shared" si="463"/>
        <v>0.66164462828536064</v>
      </c>
      <c r="AR616">
        <f t="shared" si="464"/>
        <v>1.4480559845130649</v>
      </c>
      <c r="AS616">
        <f t="shared" si="465"/>
        <v>-0.36406402866285248</v>
      </c>
      <c r="AT616">
        <f t="shared" si="466"/>
        <v>-9.4995205704002501</v>
      </c>
      <c r="AU616">
        <f t="shared" si="467"/>
        <v>-155.84506559999954</v>
      </c>
      <c r="BD616">
        <f t="shared" si="468"/>
        <v>0.91400128478304765</v>
      </c>
      <c r="BE616">
        <f t="shared" si="469"/>
        <v>0.89757371263886476</v>
      </c>
      <c r="BF616">
        <f t="shared" si="470"/>
        <v>-6.2915015851478131</v>
      </c>
      <c r="BG616">
        <f t="shared" si="471"/>
        <v>15.565052079149552</v>
      </c>
      <c r="BH616">
        <f t="shared" si="472"/>
        <v>184.67985060000046</v>
      </c>
      <c r="BQ616">
        <f t="shared" si="473"/>
        <v>0.65941242322322946</v>
      </c>
      <c r="BR616">
        <f t="shared" si="474"/>
        <v>1.9634102433919178</v>
      </c>
      <c r="BS616">
        <f t="shared" si="475"/>
        <v>-3.1724918994015994</v>
      </c>
      <c r="BT616">
        <f t="shared" si="476"/>
        <v>-40.36507160936236</v>
      </c>
      <c r="BU616">
        <f t="shared" si="477"/>
        <v>120.03896205000001</v>
      </c>
      <c r="CD616">
        <f t="shared" si="478"/>
        <v>0.73119543864226433</v>
      </c>
      <c r="CE616">
        <f t="shared" si="479"/>
        <v>1.8797516312676965</v>
      </c>
      <c r="CF616">
        <f t="shared" si="480"/>
        <v>-5.2672494685028539</v>
      </c>
      <c r="CG616">
        <f t="shared" si="481"/>
        <v>-37.613129572199796</v>
      </c>
      <c r="CH616">
        <f t="shared" si="482"/>
        <v>256.7437991999991</v>
      </c>
      <c r="CQ616">
        <f t="shared" si="483"/>
        <v>0.74302653573480937</v>
      </c>
      <c r="CR616">
        <f t="shared" si="484"/>
        <v>1.5876117277969952</v>
      </c>
      <c r="CS616">
        <f t="shared" si="485"/>
        <v>-4.052565458419636</v>
      </c>
      <c r="CT616">
        <f t="shared" si="486"/>
        <v>-20.450432027455996</v>
      </c>
      <c r="CU616">
        <f t="shared" si="487"/>
        <v>127.201820416</v>
      </c>
      <c r="DD616">
        <f t="shared" si="488"/>
        <v>0.80518828112782037</v>
      </c>
      <c r="DE616">
        <f t="shared" si="489"/>
        <v>1.4822034261084109</v>
      </c>
      <c r="DF616">
        <f t="shared" si="490"/>
        <v>-5.6818277061924896</v>
      </c>
      <c r="DG616">
        <f t="shared" si="491"/>
        <v>-16.088627475224968</v>
      </c>
      <c r="DH616">
        <f t="shared" si="492"/>
        <v>227.57505809999998</v>
      </c>
      <c r="DQ616">
        <f t="shared" si="493"/>
        <v>0.77689690017746105</v>
      </c>
      <c r="DR616">
        <f t="shared" si="494"/>
        <v>1.634207151610493</v>
      </c>
      <c r="DS616">
        <f t="shared" si="495"/>
        <v>-5.5233124976641008</v>
      </c>
      <c r="DT616">
        <f t="shared" si="496"/>
        <v>-24.318584159362388</v>
      </c>
      <c r="DU616">
        <f t="shared" si="497"/>
        <v>238.72781204999956</v>
      </c>
    </row>
    <row r="617" spans="1:125">
      <c r="A617">
        <v>0.61199999999999999</v>
      </c>
      <c r="B617">
        <f t="shared" si="450"/>
        <v>0.70308110050099204</v>
      </c>
      <c r="C617">
        <f t="shared" si="451"/>
        <v>1.6915605580799999</v>
      </c>
      <c r="D617">
        <f t="shared" si="452"/>
        <v>-3.1914086399999988</v>
      </c>
      <c r="E617">
        <f t="shared" si="453"/>
        <v>-25.484160000000003</v>
      </c>
      <c r="F617">
        <f t="shared" si="454"/>
        <v>80.639999999999986</v>
      </c>
      <c r="N617">
        <f t="shared" si="455"/>
        <v>0.71207853546789157</v>
      </c>
      <c r="O617">
        <f t="shared" si="456"/>
        <v>1.7464320760872227</v>
      </c>
      <c r="P617">
        <f t="shared" si="457"/>
        <v>-3.8254062210416606</v>
      </c>
      <c r="Q617">
        <f t="shared" si="458"/>
        <v>-29.045543439359932</v>
      </c>
      <c r="R617">
        <f t="shared" si="459"/>
        <v>134.03916287999982</v>
      </c>
      <c r="AC617">
        <f t="shared" si="460"/>
        <v>0.75799832442816006</v>
      </c>
      <c r="AD617">
        <f t="shared" si="461"/>
        <v>2.002963985156347</v>
      </c>
      <c r="AE617">
        <f t="shared" si="462"/>
        <v>-7.5578453721953736</v>
      </c>
      <c r="AF617">
        <f t="shared" si="498"/>
        <v>-46.09207512606622</v>
      </c>
      <c r="AG617">
        <f t="shared" si="499"/>
        <v>532.55796807499792</v>
      </c>
      <c r="AQ617">
        <f t="shared" si="463"/>
        <v>0.66309250064810432</v>
      </c>
      <c r="AR617">
        <f t="shared" si="464"/>
        <v>1.4476871447145552</v>
      </c>
      <c r="AS617">
        <f t="shared" si="465"/>
        <v>-0.37364161314806665</v>
      </c>
      <c r="AT617">
        <f t="shared" si="466"/>
        <v>-9.655789158399898</v>
      </c>
      <c r="AU617">
        <f t="shared" si="467"/>
        <v>-156.68961279999894</v>
      </c>
      <c r="BD617">
        <f t="shared" si="468"/>
        <v>0.91489571534675318</v>
      </c>
      <c r="BE617">
        <f t="shared" si="469"/>
        <v>0.89129002429458382</v>
      </c>
      <c r="BF617">
        <f t="shared" si="470"/>
        <v>-6.2758444537958269</v>
      </c>
      <c r="BG617">
        <f t="shared" si="471"/>
        <v>15.748949798399849</v>
      </c>
      <c r="BH617">
        <f t="shared" si="472"/>
        <v>183.11489280000069</v>
      </c>
      <c r="BQ617">
        <f t="shared" si="473"/>
        <v>0.66137424049817595</v>
      </c>
      <c r="BR617">
        <f t="shared" si="474"/>
        <v>1.9602175890353823</v>
      </c>
      <c r="BS617">
        <f t="shared" si="475"/>
        <v>-3.2127966628531439</v>
      </c>
      <c r="BT617">
        <f t="shared" si="476"/>
        <v>-40.244166748800012</v>
      </c>
      <c r="BU617">
        <f t="shared" si="477"/>
        <v>121.7702304000004</v>
      </c>
      <c r="CD617">
        <f t="shared" si="478"/>
        <v>0.73307255039065711</v>
      </c>
      <c r="CE617">
        <f t="shared" si="479"/>
        <v>1.8744656181040753</v>
      </c>
      <c r="CF617">
        <f t="shared" si="480"/>
        <v>-5.304733910138836</v>
      </c>
      <c r="CG617">
        <f t="shared" si="481"/>
        <v>-37.355438131200003</v>
      </c>
      <c r="CH617">
        <f t="shared" si="482"/>
        <v>258.63720959999955</v>
      </c>
      <c r="CQ617">
        <f t="shared" si="483"/>
        <v>0.74461211777677638</v>
      </c>
      <c r="CR617">
        <f t="shared" si="484"/>
        <v>1.583548958344525</v>
      </c>
      <c r="CS617">
        <f t="shared" si="485"/>
        <v>-4.0729522029133651</v>
      </c>
      <c r="CT617">
        <f t="shared" si="486"/>
        <v>-20.32297044377599</v>
      </c>
      <c r="CU617">
        <f t="shared" si="487"/>
        <v>127.72091767466668</v>
      </c>
      <c r="DD617">
        <f t="shared" si="488"/>
        <v>0.80666764096812393</v>
      </c>
      <c r="DE617">
        <f t="shared" si="489"/>
        <v>1.4765135920383261</v>
      </c>
      <c r="DF617">
        <f t="shared" si="490"/>
        <v>-5.6978024635238427</v>
      </c>
      <c r="DG617">
        <f t="shared" si="491"/>
        <v>-15.860804921600021</v>
      </c>
      <c r="DH617">
        <f t="shared" si="492"/>
        <v>228.06865279999988</v>
      </c>
      <c r="DQ617">
        <f t="shared" si="493"/>
        <v>0.7785283416296811</v>
      </c>
      <c r="DR617">
        <f t="shared" si="494"/>
        <v>1.6286717196517024</v>
      </c>
      <c r="DS617">
        <f t="shared" si="495"/>
        <v>-5.5475115460531228</v>
      </c>
      <c r="DT617">
        <f t="shared" si="496"/>
        <v>-24.079341148799926</v>
      </c>
      <c r="DU617">
        <f t="shared" si="497"/>
        <v>239.75663039999972</v>
      </c>
    </row>
    <row r="618" spans="1:125">
      <c r="A618">
        <v>0.61299999999999999</v>
      </c>
      <c r="B618">
        <f t="shared" si="450"/>
        <v>0.70477106111075793</v>
      </c>
      <c r="C618">
        <f t="shared" si="451"/>
        <v>1.688356420829999</v>
      </c>
      <c r="D618">
        <f t="shared" si="452"/>
        <v>-3.2168523599999972</v>
      </c>
      <c r="E618">
        <f t="shared" si="453"/>
        <v>-25.403160000000014</v>
      </c>
      <c r="F618">
        <f t="shared" si="454"/>
        <v>81.360000000000014</v>
      </c>
      <c r="N618">
        <f t="shared" si="455"/>
        <v>0.71382305000553825</v>
      </c>
      <c r="O618">
        <f t="shared" si="456"/>
        <v>1.7425921694788928</v>
      </c>
      <c r="P618">
        <f t="shared" si="457"/>
        <v>-3.8543845666518521</v>
      </c>
      <c r="Q618">
        <f t="shared" si="458"/>
        <v>-28.910969674859984</v>
      </c>
      <c r="R618">
        <f t="shared" si="459"/>
        <v>135.10779911999998</v>
      </c>
      <c r="AC618">
        <f t="shared" si="460"/>
        <v>0.75999750183083026</v>
      </c>
      <c r="AD618">
        <f t="shared" si="461"/>
        <v>1.9953831826305102</v>
      </c>
      <c r="AE618">
        <f t="shared" si="462"/>
        <v>-7.6036706716150206</v>
      </c>
      <c r="AF618">
        <f t="shared" si="498"/>
        <v>-45.558028865070128</v>
      </c>
      <c r="AG618">
        <f t="shared" si="499"/>
        <v>535.52705358755702</v>
      </c>
      <c r="AQ618">
        <f t="shared" si="463"/>
        <v>0.66453999935618036</v>
      </c>
      <c r="AR618">
        <f t="shared" si="464"/>
        <v>1.4473086490571383</v>
      </c>
      <c r="AS618">
        <f t="shared" si="465"/>
        <v>-0.38337588599175376</v>
      </c>
      <c r="AT618">
        <f t="shared" si="466"/>
        <v>-9.8128947784001639</v>
      </c>
      <c r="AU618">
        <f t="shared" si="467"/>
        <v>-157.51910719999978</v>
      </c>
      <c r="BD618">
        <f t="shared" si="468"/>
        <v>0.91578387008126427</v>
      </c>
      <c r="BE618">
        <f t="shared" si="469"/>
        <v>0.88502208476949207</v>
      </c>
      <c r="BF618">
        <f t="shared" si="470"/>
        <v>-6.2600042078953564</v>
      </c>
      <c r="BG618">
        <f t="shared" si="471"/>
        <v>15.931280487149934</v>
      </c>
      <c r="BH618">
        <f t="shared" si="472"/>
        <v>181.54580220000071</v>
      </c>
      <c r="BQ618">
        <f t="shared" si="473"/>
        <v>0.66333284498660694</v>
      </c>
      <c r="BR618">
        <f t="shared" si="474"/>
        <v>1.9569846906562409</v>
      </c>
      <c r="BS618">
        <f t="shared" si="475"/>
        <v>-3.2529796563409761</v>
      </c>
      <c r="BT618">
        <f t="shared" si="476"/>
        <v>-40.121532215362379</v>
      </c>
      <c r="BU618">
        <f t="shared" si="477"/>
        <v>123.498298349999</v>
      </c>
      <c r="CD618">
        <f t="shared" si="478"/>
        <v>0.73494435742669129</v>
      </c>
      <c r="CE618">
        <f t="shared" si="479"/>
        <v>1.8691422496596442</v>
      </c>
      <c r="CF618">
        <f t="shared" si="480"/>
        <v>-5.341959715506178</v>
      </c>
      <c r="CG618">
        <f t="shared" si="481"/>
        <v>-37.095858916199859</v>
      </c>
      <c r="CH618">
        <f t="shared" si="482"/>
        <v>260.51933039999903</v>
      </c>
      <c r="CQ618">
        <f t="shared" si="483"/>
        <v>0.74619362687718338</v>
      </c>
      <c r="CR618">
        <f t="shared" si="484"/>
        <v>1.5794658659647611</v>
      </c>
      <c r="CS618">
        <f t="shared" si="485"/>
        <v>-4.0932112267042005</v>
      </c>
      <c r="CT618">
        <f t="shared" si="486"/>
        <v>-20.194991051242596</v>
      </c>
      <c r="CU618">
        <f t="shared" si="487"/>
        <v>128.23743752533343</v>
      </c>
      <c r="DD618">
        <f t="shared" si="488"/>
        <v>0.80814130302496989</v>
      </c>
      <c r="DE618">
        <f t="shared" si="489"/>
        <v>1.4708078972041041</v>
      </c>
      <c r="DF618">
        <f t="shared" si="490"/>
        <v>-5.7135491529017877</v>
      </c>
      <c r="DG618">
        <f t="shared" si="491"/>
        <v>-15.632492967224948</v>
      </c>
      <c r="DH618">
        <f t="shared" si="492"/>
        <v>228.55385469999987</v>
      </c>
      <c r="DQ618">
        <f t="shared" si="493"/>
        <v>0.78015423559033437</v>
      </c>
      <c r="DR618">
        <f t="shared" si="494"/>
        <v>1.6231122084371057</v>
      </c>
      <c r="DS618">
        <f t="shared" si="495"/>
        <v>-5.571470838603453</v>
      </c>
      <c r="DT618">
        <f t="shared" si="496"/>
        <v>-23.839074065362468</v>
      </c>
      <c r="DU618">
        <f t="shared" si="497"/>
        <v>240.77594834999945</v>
      </c>
    </row>
    <row r="619" spans="1:125">
      <c r="A619">
        <v>0.61399999999999999</v>
      </c>
      <c r="B619">
        <f t="shared" si="450"/>
        <v>0.70645780487494392</v>
      </c>
      <c r="C619">
        <f t="shared" si="451"/>
        <v>1.6851268804799986</v>
      </c>
      <c r="D619">
        <f t="shared" si="452"/>
        <v>-3.2422147199999998</v>
      </c>
      <c r="E619">
        <f t="shared" si="453"/>
        <v>-25.321439999999996</v>
      </c>
      <c r="F619">
        <f t="shared" si="454"/>
        <v>82.079999999999984</v>
      </c>
      <c r="N619">
        <f t="shared" si="455"/>
        <v>0.71556371016987708</v>
      </c>
      <c r="O619">
        <f t="shared" si="456"/>
        <v>1.7387233519897958</v>
      </c>
      <c r="P619">
        <f t="shared" si="457"/>
        <v>-3.8832278047476514</v>
      </c>
      <c r="Q619">
        <f t="shared" si="458"/>
        <v>-28.775328980159998</v>
      </c>
      <c r="R619">
        <f t="shared" si="459"/>
        <v>136.17301823999992</v>
      </c>
      <c r="AC619">
        <f t="shared" si="460"/>
        <v>0.76198907560745721</v>
      </c>
      <c r="AD619">
        <f t="shared" si="461"/>
        <v>1.9877568223213888</v>
      </c>
      <c r="AE619">
        <f t="shared" si="462"/>
        <v>-7.6489604477437751</v>
      </c>
      <c r="AF619">
        <f t="shared" si="498"/>
        <v>-45.021036068228341</v>
      </c>
      <c r="AG619">
        <f t="shared" si="499"/>
        <v>538.45099118804137</v>
      </c>
      <c r="AQ619">
        <f t="shared" si="463"/>
        <v>0.6659871146752393</v>
      </c>
      <c r="AR619">
        <f t="shared" si="464"/>
        <v>1.4469203404364563</v>
      </c>
      <c r="AS619">
        <f t="shared" si="465"/>
        <v>-0.39326767667711238</v>
      </c>
      <c r="AT619">
        <f t="shared" si="466"/>
        <v>-9.9708223104005356</v>
      </c>
      <c r="AU619">
        <f t="shared" si="467"/>
        <v>-158.33341439999913</v>
      </c>
      <c r="BD619">
        <f t="shared" si="468"/>
        <v>0.91666576482669349</v>
      </c>
      <c r="BE619">
        <f t="shared" si="469"/>
        <v>0.8787700763939954</v>
      </c>
      <c r="BF619">
        <f t="shared" si="470"/>
        <v>-6.2439824165308835</v>
      </c>
      <c r="BG619">
        <f t="shared" si="471"/>
        <v>16.112040050399742</v>
      </c>
      <c r="BH619">
        <f t="shared" si="472"/>
        <v>179.97265440000092</v>
      </c>
      <c r="BQ619">
        <f t="shared" si="473"/>
        <v>0.66528819650567339</v>
      </c>
      <c r="BR619">
        <f t="shared" si="474"/>
        <v>1.9537116708887465</v>
      </c>
      <c r="BS619">
        <f t="shared" si="475"/>
        <v>-3.2930391518018567</v>
      </c>
      <c r="BT619">
        <f t="shared" si="476"/>
        <v>-39.99717123780016</v>
      </c>
      <c r="BU619">
        <f t="shared" si="477"/>
        <v>125.22310920000018</v>
      </c>
      <c r="CD619">
        <f t="shared" si="478"/>
        <v>0.73681082252472085</v>
      </c>
      <c r="CE619">
        <f t="shared" si="479"/>
        <v>1.8637817855126562</v>
      </c>
      <c r="CF619">
        <f t="shared" si="480"/>
        <v>-5.3789250024921529</v>
      </c>
      <c r="CG619">
        <f t="shared" si="481"/>
        <v>-36.834403267199832</v>
      </c>
      <c r="CH619">
        <f t="shared" si="482"/>
        <v>262.39006079999945</v>
      </c>
      <c r="CQ619">
        <f t="shared" si="483"/>
        <v>0.74777104277705053</v>
      </c>
      <c r="CR619">
        <f t="shared" si="484"/>
        <v>1.5753625786368874</v>
      </c>
      <c r="CS619">
        <f t="shared" si="485"/>
        <v>-4.1133420132725922</v>
      </c>
      <c r="CT619">
        <f t="shared" si="486"/>
        <v>-20.066496429055952</v>
      </c>
      <c r="CU619">
        <f t="shared" si="487"/>
        <v>128.75137638400003</v>
      </c>
      <c r="DD619">
        <f t="shared" si="488"/>
        <v>0.80960925155170949</v>
      </c>
      <c r="DE619">
        <f t="shared" si="489"/>
        <v>1.4650865699170006</v>
      </c>
      <c r="DF619">
        <f t="shared" si="490"/>
        <v>-5.7290672891268777</v>
      </c>
      <c r="DG619">
        <f t="shared" si="491"/>
        <v>-15.403700019599967</v>
      </c>
      <c r="DH619">
        <f t="shared" si="492"/>
        <v>229.03063440000005</v>
      </c>
      <c r="DQ619">
        <f t="shared" si="493"/>
        <v>0.78177455810021423</v>
      </c>
      <c r="DR619">
        <f t="shared" si="494"/>
        <v>1.6175288582329861</v>
      </c>
      <c r="DS619">
        <f t="shared" si="495"/>
        <v>-5.595189356001832</v>
      </c>
      <c r="DT619">
        <f t="shared" si="496"/>
        <v>-23.59779243779991</v>
      </c>
      <c r="DU619">
        <f t="shared" si="497"/>
        <v>241.78570919999947</v>
      </c>
    </row>
    <row r="620" spans="1:125">
      <c r="A620">
        <v>0.61499999999999999</v>
      </c>
      <c r="B620">
        <f t="shared" si="450"/>
        <v>0.70814130643124951</v>
      </c>
      <c r="C620">
        <f t="shared" si="451"/>
        <v>1.6818720187500009</v>
      </c>
      <c r="D620">
        <f t="shared" si="452"/>
        <v>-3.2674950000000038</v>
      </c>
      <c r="E620">
        <f t="shared" si="453"/>
        <v>-25.239000000000004</v>
      </c>
      <c r="F620">
        <f t="shared" si="454"/>
        <v>82.800000000000011</v>
      </c>
      <c r="N620">
        <f t="shared" si="455"/>
        <v>0.71730048711775918</v>
      </c>
      <c r="O620">
        <f t="shared" si="456"/>
        <v>1.7348257592603433</v>
      </c>
      <c r="P620">
        <f t="shared" si="457"/>
        <v>-3.9119348701125034</v>
      </c>
      <c r="Q620">
        <f t="shared" si="458"/>
        <v>-28.638624787499992</v>
      </c>
      <c r="R620">
        <f t="shared" si="459"/>
        <v>137.23478999999998</v>
      </c>
      <c r="AC620">
        <f t="shared" si="460"/>
        <v>0.7639730004685138</v>
      </c>
      <c r="AD620">
        <f t="shared" si="461"/>
        <v>1.9800854412179465</v>
      </c>
      <c r="AE620">
        <f t="shared" si="462"/>
        <v>-7.6937117766678682</v>
      </c>
      <c r="AF620">
        <f t="shared" si="498"/>
        <v>-44.481142028688737</v>
      </c>
      <c r="AG620">
        <f t="shared" si="499"/>
        <v>541.32949089450267</v>
      </c>
      <c r="AQ620">
        <f t="shared" si="463"/>
        <v>0.66743383671343215</v>
      </c>
      <c r="AR620">
        <f t="shared" si="464"/>
        <v>1.4465220609262488</v>
      </c>
      <c r="AS620">
        <f t="shared" si="465"/>
        <v>-0.40331779949995905</v>
      </c>
      <c r="AT620">
        <f t="shared" si="466"/>
        <v>-10.129556499999808</v>
      </c>
      <c r="AU620">
        <f t="shared" si="467"/>
        <v>-159.13240000000042</v>
      </c>
      <c r="BD620">
        <f t="shared" si="468"/>
        <v>0.91754141560470281</v>
      </c>
      <c r="BE620">
        <f t="shared" si="469"/>
        <v>0.87253417992726234</v>
      </c>
      <c r="BF620">
        <f t="shared" si="470"/>
        <v>-6.227780652843748</v>
      </c>
      <c r="BG620">
        <f t="shared" si="471"/>
        <v>16.291224468749988</v>
      </c>
      <c r="BH620">
        <f t="shared" si="472"/>
        <v>178.39552500000036</v>
      </c>
      <c r="BQ620">
        <f t="shared" si="473"/>
        <v>0.66724025499602313</v>
      </c>
      <c r="BR620">
        <f t="shared" si="474"/>
        <v>1.9503986540936138</v>
      </c>
      <c r="BS620">
        <f t="shared" si="475"/>
        <v>-3.3329734244296674</v>
      </c>
      <c r="BT620">
        <f t="shared" si="476"/>
        <v>-39.871087101562466</v>
      </c>
      <c r="BU620">
        <f t="shared" si="477"/>
        <v>126.94460625000011</v>
      </c>
      <c r="CD620">
        <f t="shared" si="478"/>
        <v>0.73867190871961408</v>
      </c>
      <c r="CE620">
        <f t="shared" si="479"/>
        <v>1.8583844871178119</v>
      </c>
      <c r="CF620">
        <f t="shared" si="480"/>
        <v>-5.4156279003750143</v>
      </c>
      <c r="CG620">
        <f t="shared" si="481"/>
        <v>-36.571082625000031</v>
      </c>
      <c r="CH620">
        <f t="shared" si="482"/>
        <v>264.24929999999904</v>
      </c>
      <c r="CQ620">
        <f t="shared" si="483"/>
        <v>0.74934434534563343</v>
      </c>
      <c r="CR620">
        <f t="shared" si="484"/>
        <v>1.571239224855302</v>
      </c>
      <c r="CS620">
        <f t="shared" si="485"/>
        <v>-4.1333440486799775</v>
      </c>
      <c r="CT620">
        <f t="shared" si="486"/>
        <v>-19.937489159999981</v>
      </c>
      <c r="CU620">
        <f t="shared" si="487"/>
        <v>129.26273066666673</v>
      </c>
      <c r="DD620">
        <f t="shared" si="488"/>
        <v>0.81107147103024513</v>
      </c>
      <c r="DE620">
        <f t="shared" si="489"/>
        <v>1.4593498389692576</v>
      </c>
      <c r="DF620">
        <f t="shared" si="490"/>
        <v>-5.7443563954218817</v>
      </c>
      <c r="DG620">
        <f t="shared" si="491"/>
        <v>-15.174434515625023</v>
      </c>
      <c r="DH620">
        <f t="shared" si="492"/>
        <v>229.49896249999983</v>
      </c>
      <c r="DQ620">
        <f t="shared" si="493"/>
        <v>0.78338928544088626</v>
      </c>
      <c r="DR620">
        <f t="shared" si="494"/>
        <v>1.6119219103201781</v>
      </c>
      <c r="DS620">
        <f t="shared" si="495"/>
        <v>-5.6186660884922048</v>
      </c>
      <c r="DT620">
        <f t="shared" si="496"/>
        <v>-23.355505851562498</v>
      </c>
      <c r="DU620">
        <f t="shared" si="497"/>
        <v>242.7858562499996</v>
      </c>
    </row>
    <row r="621" spans="1:125">
      <c r="A621">
        <v>0.61599999999999999</v>
      </c>
      <c r="B621">
        <f t="shared" si="450"/>
        <v>0.70982154049945612</v>
      </c>
      <c r="C621">
        <f t="shared" si="451"/>
        <v>1.6785919180800004</v>
      </c>
      <c r="D621">
        <f t="shared" si="452"/>
        <v>-3.292692480000003</v>
      </c>
      <c r="E621">
        <f t="shared" si="453"/>
        <v>-25.155839999999984</v>
      </c>
      <c r="F621">
        <f t="shared" si="454"/>
        <v>83.519999999999982</v>
      </c>
      <c r="N621">
        <f t="shared" si="455"/>
        <v>0.71903335214220709</v>
      </c>
      <c r="O621">
        <f t="shared" si="456"/>
        <v>1.7308995279944428</v>
      </c>
      <c r="P621">
        <f t="shared" si="457"/>
        <v>-3.9405047009771437</v>
      </c>
      <c r="Q621">
        <f t="shared" si="458"/>
        <v>-28.50086055936012</v>
      </c>
      <c r="R621">
        <f t="shared" si="459"/>
        <v>138.29308416000003</v>
      </c>
      <c r="AC621">
        <f t="shared" si="460"/>
        <v>0.76594923166289419</v>
      </c>
      <c r="AD621">
        <f t="shared" si="461"/>
        <v>1.9723695792104277</v>
      </c>
      <c r="AE621">
        <f t="shared" si="462"/>
        <v>-7.7379217799112041</v>
      </c>
      <c r="AF621">
        <f t="shared" si="498"/>
        <v>-43.938392328129567</v>
      </c>
      <c r="AG621">
        <f t="shared" si="499"/>
        <v>544.16226562079464</v>
      </c>
      <c r="AQ621">
        <f t="shared" si="463"/>
        <v>0.66888015542055945</v>
      </c>
      <c r="AR621">
        <f t="shared" si="464"/>
        <v>1.4461136517936026</v>
      </c>
      <c r="AS621">
        <f t="shared" si="465"/>
        <v>-0.41352705343500418</v>
      </c>
      <c r="AT621">
        <f t="shared" si="466"/>
        <v>-10.289081958399834</v>
      </c>
      <c r="AU621">
        <f t="shared" si="467"/>
        <v>-159.91592960000071</v>
      </c>
      <c r="BD621">
        <f t="shared" si="468"/>
        <v>0.91841083861692907</v>
      </c>
      <c r="BE621">
        <f t="shared" si="469"/>
        <v>0.86631457455342264</v>
      </c>
      <c r="BF621">
        <f t="shared" si="470"/>
        <v>-6.2114004939572709</v>
      </c>
      <c r="BG621">
        <f t="shared" si="471"/>
        <v>16.468829798399952</v>
      </c>
      <c r="BH621">
        <f t="shared" si="472"/>
        <v>176.81448960000034</v>
      </c>
      <c r="BQ621">
        <f t="shared" si="473"/>
        <v>0.66918898052352693</v>
      </c>
      <c r="BR621">
        <f t="shared" si="474"/>
        <v>1.9470457663546972</v>
      </c>
      <c r="BS621">
        <f t="shared" si="475"/>
        <v>-3.3727807527321474</v>
      </c>
      <c r="BT621">
        <f t="shared" si="476"/>
        <v>-39.743283148799947</v>
      </c>
      <c r="BU621">
        <f t="shared" si="477"/>
        <v>128.66273280000041</v>
      </c>
      <c r="CD621">
        <f t="shared" si="478"/>
        <v>0.74052757930862678</v>
      </c>
      <c r="CE621">
        <f t="shared" si="479"/>
        <v>1.8529506177948081</v>
      </c>
      <c r="CF621">
        <f t="shared" si="480"/>
        <v>-5.4520665499238419</v>
      </c>
      <c r="CG621">
        <f t="shared" si="481"/>
        <v>-36.305908531200316</v>
      </c>
      <c r="CH621">
        <f t="shared" si="482"/>
        <v>266.0969471999997</v>
      </c>
      <c r="CQ621">
        <f t="shared" si="483"/>
        <v>0.7509135145809398</v>
      </c>
      <c r="CR621">
        <f t="shared" si="484"/>
        <v>1.5670959336270622</v>
      </c>
      <c r="CS621">
        <f t="shared" si="485"/>
        <v>-4.1532168215724008</v>
      </c>
      <c r="CT621">
        <f t="shared" si="486"/>
        <v>-19.807971830442582</v>
      </c>
      <c r="CU621">
        <f t="shared" si="487"/>
        <v>129.77149678933336</v>
      </c>
      <c r="DD621">
        <f t="shared" si="488"/>
        <v>0.81252794617151047</v>
      </c>
      <c r="DE621">
        <f t="shared" si="489"/>
        <v>1.4535979336256695</v>
      </c>
      <c r="DF621">
        <f t="shared" si="490"/>
        <v>-5.7594160034611193</v>
      </c>
      <c r="DG621">
        <f t="shared" si="491"/>
        <v>-14.944704921600021</v>
      </c>
      <c r="DH621">
        <f t="shared" si="492"/>
        <v>229.95880960000022</v>
      </c>
      <c r="DQ621">
        <f t="shared" si="493"/>
        <v>0.78499839413570238</v>
      </c>
      <c r="DR621">
        <f t="shared" si="494"/>
        <v>1.6062916069844571</v>
      </c>
      <c r="DS621">
        <f t="shared" si="495"/>
        <v>-5.6419000359321316</v>
      </c>
      <c r="DT621">
        <f t="shared" si="496"/>
        <v>-23.112223948799965</v>
      </c>
      <c r="DU621">
        <f t="shared" si="497"/>
        <v>243.77633279999964</v>
      </c>
    </row>
    <row r="622" spans="1:125">
      <c r="A622">
        <v>0.61699999999999999</v>
      </c>
      <c r="B622">
        <f t="shared" si="450"/>
        <v>0.71149848188214171</v>
      </c>
      <c r="C622">
        <f t="shared" si="451"/>
        <v>1.6752866616299986</v>
      </c>
      <c r="D622">
        <f t="shared" si="452"/>
        <v>-3.3178064399999947</v>
      </c>
      <c r="E622">
        <f t="shared" si="453"/>
        <v>-25.071960000000018</v>
      </c>
      <c r="F622">
        <f t="shared" si="454"/>
        <v>84.240000000000009</v>
      </c>
      <c r="N622">
        <f t="shared" si="455"/>
        <v>0.7207622766734787</v>
      </c>
      <c r="O622">
        <f t="shared" si="456"/>
        <v>1.7269447959560251</v>
      </c>
      <c r="P622">
        <f t="shared" si="457"/>
        <v>-3.9689362390499632</v>
      </c>
      <c r="Q622">
        <f t="shared" si="458"/>
        <v>-28.362039788459953</v>
      </c>
      <c r="R622">
        <f t="shared" si="459"/>
        <v>139.34787047999998</v>
      </c>
      <c r="AC622">
        <f t="shared" si="460"/>
        <v>0.76791772498084643</v>
      </c>
      <c r="AD622">
        <f t="shared" si="461"/>
        <v>1.964609779044725</v>
      </c>
      <c r="AE622">
        <f t="shared" si="462"/>
        <v>-7.7815876247230733</v>
      </c>
      <c r="AF622">
        <f t="shared" si="498"/>
        <v>-43.392832833863849</v>
      </c>
      <c r="AG622">
        <f t="shared" si="499"/>
        <v>546.94903120197705</v>
      </c>
      <c r="AQ622">
        <f t="shared" si="463"/>
        <v>0.67032606058731015</v>
      </c>
      <c r="AR622">
        <f t="shared" si="464"/>
        <v>1.4456949535143195</v>
      </c>
      <c r="AS622">
        <f t="shared" si="465"/>
        <v>-0.42389622200013832</v>
      </c>
      <c r="AT622">
        <f t="shared" si="466"/>
        <v>-10.44938316239984</v>
      </c>
      <c r="AU622">
        <f t="shared" si="467"/>
        <v>-160.68386880000162</v>
      </c>
      <c r="BD622">
        <f t="shared" si="468"/>
        <v>0.91927405024339293</v>
      </c>
      <c r="BE622">
        <f t="shared" si="469"/>
        <v>0.86011143787744881</v>
      </c>
      <c r="BF622">
        <f t="shared" si="470"/>
        <v>-6.1948435209000507</v>
      </c>
      <c r="BG622">
        <f t="shared" si="471"/>
        <v>16.644852171150035</v>
      </c>
      <c r="BH622">
        <f t="shared" si="472"/>
        <v>175.22962379999854</v>
      </c>
      <c r="BQ622">
        <f t="shared" si="473"/>
        <v>0.67113433328100025</v>
      </c>
      <c r="BR622">
        <f t="shared" si="474"/>
        <v>1.9436531354756719</v>
      </c>
      <c r="BS622">
        <f t="shared" si="475"/>
        <v>-3.4124594185874457</v>
      </c>
      <c r="BT622">
        <f t="shared" si="476"/>
        <v>-39.613762778362457</v>
      </c>
      <c r="BU622">
        <f t="shared" si="477"/>
        <v>130.37743214999955</v>
      </c>
      <c r="CD622">
        <f t="shared" si="478"/>
        <v>0.74237779785326485</v>
      </c>
      <c r="CE622">
        <f t="shared" si="479"/>
        <v>1.8474804427167477</v>
      </c>
      <c r="CF622">
        <f t="shared" si="480"/>
        <v>-5.488239103499879</v>
      </c>
      <c r="CG622">
        <f t="shared" si="481"/>
        <v>-36.03889262819996</v>
      </c>
      <c r="CH622">
        <f t="shared" si="482"/>
        <v>267.93290160000106</v>
      </c>
      <c r="CQ622">
        <f t="shared" si="483"/>
        <v>0.75247853061023884</v>
      </c>
      <c r="CR622">
        <f t="shared" si="484"/>
        <v>1.5629328344692777</v>
      </c>
      <c r="CS622">
        <f t="shared" si="485"/>
        <v>-4.1729598231839873</v>
      </c>
      <c r="CT622">
        <f t="shared" si="486"/>
        <v>-19.677947030335972</v>
      </c>
      <c r="CU622">
        <f t="shared" si="487"/>
        <v>130.27767116799998</v>
      </c>
      <c r="DD622">
        <f t="shared" si="488"/>
        <v>0.81397866191593604</v>
      </c>
      <c r="DE622">
        <f t="shared" si="489"/>
        <v>1.4478310836151298</v>
      </c>
      <c r="DF622">
        <f t="shared" si="490"/>
        <v>-5.7742456533999658</v>
      </c>
      <c r="DG622">
        <f t="shared" si="491"/>
        <v>-14.714519733224989</v>
      </c>
      <c r="DH622">
        <f t="shared" si="492"/>
        <v>230.41014629999995</v>
      </c>
      <c r="DQ622">
        <f t="shared" si="493"/>
        <v>0.7866018609507972</v>
      </c>
      <c r="DR622">
        <f t="shared" si="494"/>
        <v>1.6006381915069268</v>
      </c>
      <c r="DS622">
        <f t="shared" si="495"/>
        <v>-5.6648902078499503</v>
      </c>
      <c r="DT622">
        <f t="shared" si="496"/>
        <v>-22.867956428362504</v>
      </c>
      <c r="DU622">
        <f t="shared" si="497"/>
        <v>244.75708215000077</v>
      </c>
    </row>
    <row r="623" spans="1:125">
      <c r="A623">
        <v>0.61799999999999999</v>
      </c>
      <c r="B623">
        <f t="shared" si="450"/>
        <v>0.71317210546540799</v>
      </c>
      <c r="C623">
        <f t="shared" si="451"/>
        <v>1.6719563332799989</v>
      </c>
      <c r="D623">
        <f t="shared" si="452"/>
        <v>-3.3428361599999974</v>
      </c>
      <c r="E623">
        <f t="shared" si="453"/>
        <v>-24.987359999999995</v>
      </c>
      <c r="F623">
        <f t="shared" si="454"/>
        <v>84.95999999999998</v>
      </c>
      <c r="N623">
        <f t="shared" si="455"/>
        <v>0.72248723228012346</v>
      </c>
      <c r="O623">
        <f t="shared" si="456"/>
        <v>1.7229617019655734</v>
      </c>
      <c r="P623">
        <f t="shared" si="457"/>
        <v>-3.997228429547139</v>
      </c>
      <c r="Q623">
        <f t="shared" si="458"/>
        <v>-28.222165997759987</v>
      </c>
      <c r="R623">
        <f t="shared" si="459"/>
        <v>140.39911872000016</v>
      </c>
      <c r="AC623">
        <f t="shared" si="460"/>
        <v>0.76987843675675838</v>
      </c>
      <c r="AD623">
        <f t="shared" si="461"/>
        <v>1.9568065862765494</v>
      </c>
      <c r="AE623">
        <f t="shared" si="462"/>
        <v>-7.82470652436092</v>
      </c>
      <c r="AF623">
        <f t="shared" si="498"/>
        <v>-42.844509695883062</v>
      </c>
      <c r="AG623">
        <f t="shared" si="499"/>
        <v>549.689506419596</v>
      </c>
      <c r="AQ623">
        <f t="shared" si="463"/>
        <v>0.67177154184444998</v>
      </c>
      <c r="AR623">
        <f t="shared" si="464"/>
        <v>1.4452658057885532</v>
      </c>
      <c r="AS623">
        <f t="shared" si="465"/>
        <v>-0.43442607312375969</v>
      </c>
      <c r="AT623">
        <f t="shared" si="466"/>
        <v>-10.61044445439984</v>
      </c>
      <c r="AU623">
        <f t="shared" si="467"/>
        <v>-161.43608320000021</v>
      </c>
      <c r="BD623">
        <f t="shared" si="468"/>
        <v>0.92013106704094294</v>
      </c>
      <c r="BE623">
        <f t="shared" si="469"/>
        <v>0.85392494592141865</v>
      </c>
      <c r="BF623">
        <f t="shared" si="470"/>
        <v>-6.1781113185321814</v>
      </c>
      <c r="BG623">
        <f t="shared" si="471"/>
        <v>16.819287794400054</v>
      </c>
      <c r="BH623">
        <f t="shared" si="472"/>
        <v>173.64100319999989</v>
      </c>
      <c r="BQ623">
        <f t="shared" si="473"/>
        <v>0.67307627358991873</v>
      </c>
      <c r="BR623">
        <f t="shared" si="474"/>
        <v>1.9402208909766125</v>
      </c>
      <c r="BS623">
        <f t="shared" si="475"/>
        <v>-3.4520077073008935</v>
      </c>
      <c r="BT623">
        <f t="shared" si="476"/>
        <v>-39.482529445800083</v>
      </c>
      <c r="BU623">
        <f t="shared" si="477"/>
        <v>132.08864760000006</v>
      </c>
      <c r="CD623">
        <f t="shared" si="478"/>
        <v>0.74422252818112611</v>
      </c>
      <c r="CE623">
        <f t="shared" si="479"/>
        <v>1.8419742288985832</v>
      </c>
      <c r="CF623">
        <f t="shared" si="480"/>
        <v>-5.5241437251571313</v>
      </c>
      <c r="CG623">
        <f t="shared" si="481"/>
        <v>-35.770046659200034</v>
      </c>
      <c r="CH623">
        <f t="shared" si="482"/>
        <v>269.75706240000045</v>
      </c>
      <c r="CQ623">
        <f t="shared" si="483"/>
        <v>0.75403937369057117</v>
      </c>
      <c r="CR623">
        <f t="shared" si="484"/>
        <v>1.5587500574065407</v>
      </c>
      <c r="CS623">
        <f t="shared" si="485"/>
        <v>-4.1925725473406832</v>
      </c>
      <c r="CT623">
        <f t="shared" si="486"/>
        <v>-19.547417353215984</v>
      </c>
      <c r="CU623">
        <f t="shared" si="487"/>
        <v>130.78125021866674</v>
      </c>
      <c r="DD623">
        <f t="shared" si="488"/>
        <v>0.81542360343390885</v>
      </c>
      <c r="DE623">
        <f t="shared" si="489"/>
        <v>1.4420495191221114</v>
      </c>
      <c r="DF623">
        <f t="shared" si="490"/>
        <v>-5.7888448939041659</v>
      </c>
      <c r="DG623">
        <f t="shared" si="491"/>
        <v>-14.4838874756</v>
      </c>
      <c r="DH623">
        <f t="shared" si="492"/>
        <v>230.85294320000003</v>
      </c>
      <c r="DQ623">
        <f t="shared" si="493"/>
        <v>0.78819966289608057</v>
      </c>
      <c r="DR623">
        <f t="shared" si="494"/>
        <v>1.5949619081542901</v>
      </c>
      <c r="DS623">
        <f t="shared" si="495"/>
        <v>-5.6876356235008956</v>
      </c>
      <c r="DT623">
        <f t="shared" si="496"/>
        <v>-22.622713045799969</v>
      </c>
      <c r="DU623">
        <f t="shared" si="497"/>
        <v>245.72804760000008</v>
      </c>
    </row>
    <row r="624" spans="1:125">
      <c r="A624">
        <v>0.61899999999999999</v>
      </c>
      <c r="B624">
        <f t="shared" si="450"/>
        <v>0.71484238621959428</v>
      </c>
      <c r="C624">
        <f t="shared" si="451"/>
        <v>1.6686010176299995</v>
      </c>
      <c r="D624">
        <f t="shared" si="452"/>
        <v>-3.3677809200000048</v>
      </c>
      <c r="E624">
        <f t="shared" si="453"/>
        <v>-24.90204</v>
      </c>
      <c r="F624">
        <f t="shared" si="454"/>
        <v>85.68</v>
      </c>
      <c r="N624">
        <f t="shared" si="455"/>
        <v>0.72420819067003894</v>
      </c>
      <c r="O624">
        <f t="shared" si="456"/>
        <v>1.7189503858965796</v>
      </c>
      <c r="P624">
        <f t="shared" si="457"/>
        <v>-4.025380221222953</v>
      </c>
      <c r="Q624">
        <f t="shared" si="458"/>
        <v>-28.081242740460027</v>
      </c>
      <c r="R624">
        <f t="shared" si="459"/>
        <v>141.44679864</v>
      </c>
      <c r="AC624">
        <f t="shared" si="460"/>
        <v>0.77183132387194242</v>
      </c>
      <c r="AD624">
        <f t="shared" si="461"/>
        <v>1.948960549225129</v>
      </c>
      <c r="AE624">
        <f t="shared" si="462"/>
        <v>-7.8672757383737633</v>
      </c>
      <c r="AF624">
        <f t="shared" si="498"/>
        <v>-42.293469343924471</v>
      </c>
      <c r="AG624">
        <f t="shared" si="499"/>
        <v>552.38341302729532</v>
      </c>
      <c r="AQ624">
        <f t="shared" si="463"/>
        <v>0.67321658866205969</v>
      </c>
      <c r="AR624">
        <f t="shared" si="464"/>
        <v>1.4448260475563153</v>
      </c>
      <c r="AS624">
        <f t="shared" si="465"/>
        <v>-0.44511735900913152</v>
      </c>
      <c r="AT624">
        <f t="shared" si="466"/>
        <v>-10.772250042400174</v>
      </c>
      <c r="AU624">
        <f t="shared" si="467"/>
        <v>-162.1724383999981</v>
      </c>
      <c r="BD624">
        <f t="shared" si="468"/>
        <v>0.92098190574164063</v>
      </c>
      <c r="BE624">
        <f t="shared" si="469"/>
        <v>0.84775527312064902</v>
      </c>
      <c r="BF624">
        <f t="shared" si="470"/>
        <v>-6.1612054754676251</v>
      </c>
      <c r="BG624">
        <f t="shared" si="471"/>
        <v>16.992132951149813</v>
      </c>
      <c r="BH624">
        <f t="shared" si="472"/>
        <v>172.0487034000007</v>
      </c>
      <c r="BQ624">
        <f t="shared" si="473"/>
        <v>0.67501476190213883</v>
      </c>
      <c r="BR624">
        <f t="shared" si="474"/>
        <v>1.9367491640905588</v>
      </c>
      <c r="BS624">
        <f t="shared" si="475"/>
        <v>-3.491423907661769</v>
      </c>
      <c r="BT624">
        <f t="shared" si="476"/>
        <v>-39.349586663362402</v>
      </c>
      <c r="BU624">
        <f t="shared" si="477"/>
        <v>133.79632244999993</v>
      </c>
      <c r="CD624">
        <f t="shared" si="478"/>
        <v>0.74606173438774359</v>
      </c>
      <c r="CE624">
        <f t="shared" si="479"/>
        <v>1.8364322451852662</v>
      </c>
      <c r="CF624">
        <f t="shared" si="480"/>
        <v>-5.5597785907432211</v>
      </c>
      <c r="CG624">
        <f t="shared" si="481"/>
        <v>-35.499382468199769</v>
      </c>
      <c r="CH624">
        <f t="shared" si="482"/>
        <v>271.56932880000022</v>
      </c>
      <c r="CQ624">
        <f t="shared" si="483"/>
        <v>0.75559602420925465</v>
      </c>
      <c r="CR624">
        <f t="shared" si="484"/>
        <v>1.5545477329683033</v>
      </c>
      <c r="CS624">
        <f t="shared" si="485"/>
        <v>-4.2120544904637391</v>
      </c>
      <c r="CT624">
        <f t="shared" si="486"/>
        <v>-19.416385396202621</v>
      </c>
      <c r="CU624">
        <f t="shared" si="487"/>
        <v>131.28223035733339</v>
      </c>
      <c r="DD624">
        <f t="shared" si="488"/>
        <v>0.81686275612622494</v>
      </c>
      <c r="DE624">
        <f t="shared" si="489"/>
        <v>1.4362534707781571</v>
      </c>
      <c r="DF624">
        <f t="shared" si="490"/>
        <v>-5.8032132821792572</v>
      </c>
      <c r="DG624">
        <f t="shared" si="491"/>
        <v>-14.252816703224994</v>
      </c>
      <c r="DH624">
        <f t="shared" si="492"/>
        <v>231.28717089999986</v>
      </c>
      <c r="DQ624">
        <f t="shared" si="493"/>
        <v>0.78979177722621785</v>
      </c>
      <c r="DR624">
        <f t="shared" si="494"/>
        <v>1.5892630021691101</v>
      </c>
      <c r="DS624">
        <f t="shared" si="495"/>
        <v>-5.7101353119242759</v>
      </c>
      <c r="DT624">
        <f t="shared" si="496"/>
        <v>-22.376503613362388</v>
      </c>
      <c r="DU624">
        <f t="shared" si="497"/>
        <v>246.68917244999966</v>
      </c>
    </row>
    <row r="625" spans="1:125">
      <c r="A625">
        <v>0.62</v>
      </c>
      <c r="B625">
        <f t="shared" si="450"/>
        <v>0.71650929919999984</v>
      </c>
      <c r="C625">
        <f t="shared" si="451"/>
        <v>1.6652208000000002</v>
      </c>
      <c r="D625">
        <f t="shared" si="452"/>
        <v>-3.3926400000000037</v>
      </c>
      <c r="E625">
        <f t="shared" si="453"/>
        <v>-24.815999999999974</v>
      </c>
      <c r="F625">
        <f t="shared" si="454"/>
        <v>86.399999999999977</v>
      </c>
      <c r="N625">
        <f t="shared" si="455"/>
        <v>0.72592512369151985</v>
      </c>
      <c r="O625">
        <f t="shared" si="456"/>
        <v>1.7149109886719995</v>
      </c>
      <c r="P625">
        <f t="shared" si="457"/>
        <v>-4.0533905664000009</v>
      </c>
      <c r="Q625">
        <f t="shared" si="458"/>
        <v>-27.939273599999979</v>
      </c>
      <c r="R625">
        <f t="shared" si="459"/>
        <v>142.49088000000006</v>
      </c>
      <c r="AC625">
        <f t="shared" si="460"/>
        <v>0.7737763437574251</v>
      </c>
      <c r="AD625">
        <f t="shared" si="461"/>
        <v>1.941072218926859</v>
      </c>
      <c r="AE625">
        <f t="shared" si="462"/>
        <v>-7.9092925728770069</v>
      </c>
      <c r="AF625">
        <f t="shared" si="498"/>
        <v>-41.739758484477534</v>
      </c>
      <c r="AG625">
        <f t="shared" si="499"/>
        <v>555.03047577600228</v>
      </c>
      <c r="AQ625">
        <f t="shared" si="463"/>
        <v>0.67466119034879979</v>
      </c>
      <c r="AR625">
        <f t="shared" si="464"/>
        <v>1.4443755170133308</v>
      </c>
      <c r="AS625">
        <f t="shared" si="465"/>
        <v>-0.45597081599996159</v>
      </c>
      <c r="AT625">
        <f t="shared" si="466"/>
        <v>-10.934783999999695</v>
      </c>
      <c r="AU625">
        <f t="shared" si="467"/>
        <v>-162.89280000000053</v>
      </c>
      <c r="BD625">
        <f t="shared" si="468"/>
        <v>0.92182658325120026</v>
      </c>
      <c r="BE625">
        <f t="shared" si="469"/>
        <v>0.84160259231999568</v>
      </c>
      <c r="BF625">
        <f t="shared" si="470"/>
        <v>-6.1441275840000102</v>
      </c>
      <c r="BG625">
        <f t="shared" si="471"/>
        <v>17.163384000000121</v>
      </c>
      <c r="BH625">
        <f t="shared" si="472"/>
        <v>170.45279999999866</v>
      </c>
      <c r="BQ625">
        <f t="shared" si="473"/>
        <v>0.67694975880160002</v>
      </c>
      <c r="BR625">
        <f t="shared" si="474"/>
        <v>1.9332380877599986</v>
      </c>
      <c r="BS625">
        <f t="shared" si="475"/>
        <v>-3.5307063119999924</v>
      </c>
      <c r="BT625">
        <f t="shared" si="476"/>
        <v>-39.214938000000188</v>
      </c>
      <c r="BU625">
        <f t="shared" si="477"/>
        <v>135.5003999999999</v>
      </c>
      <c r="CD625">
        <f t="shared" si="478"/>
        <v>0.74789538083839935</v>
      </c>
      <c r="CE625">
        <f t="shared" si="479"/>
        <v>1.8308547622399995</v>
      </c>
      <c r="CF625">
        <f t="shared" si="480"/>
        <v>-5.5951418880000006</v>
      </c>
      <c r="CG625">
        <f t="shared" si="481"/>
        <v>-35.226912000000198</v>
      </c>
      <c r="CH625">
        <f t="shared" si="482"/>
        <v>273.36960000000045</v>
      </c>
      <c r="CQ625">
        <f t="shared" si="483"/>
        <v>0.75714846268438774</v>
      </c>
      <c r="CR625">
        <f t="shared" si="484"/>
        <v>1.5503259921863144</v>
      </c>
      <c r="CS625">
        <f t="shared" si="485"/>
        <v>-4.2314051515733206</v>
      </c>
      <c r="CT625">
        <f t="shared" si="486"/>
        <v>-19.284853759999947</v>
      </c>
      <c r="CU625">
        <f t="shared" si="487"/>
        <v>131.78060800000003</v>
      </c>
      <c r="DD625">
        <f t="shared" si="488"/>
        <v>0.81829610562453314</v>
      </c>
      <c r="DE625">
        <f t="shared" si="489"/>
        <v>1.43044316965333</v>
      </c>
      <c r="DF625">
        <f t="shared" si="490"/>
        <v>-5.8173503840000009</v>
      </c>
      <c r="DG625">
        <f t="shared" si="491"/>
        <v>-14.021315999999956</v>
      </c>
      <c r="DH625">
        <f t="shared" si="492"/>
        <v>231.71280000000002</v>
      </c>
      <c r="DQ625">
        <f t="shared" si="493"/>
        <v>0.7913781814416001</v>
      </c>
      <c r="DR625">
        <f t="shared" si="494"/>
        <v>1.5835417197600004</v>
      </c>
      <c r="DS625">
        <f t="shared" si="495"/>
        <v>-5.7323883120000119</v>
      </c>
      <c r="DT625">
        <f t="shared" si="496"/>
        <v>-22.129338000000075</v>
      </c>
      <c r="DU625">
        <f t="shared" si="497"/>
        <v>247.64040000000068</v>
      </c>
    </row>
    <row r="626" spans="1:125">
      <c r="A626">
        <v>0.621</v>
      </c>
      <c r="B626">
        <f t="shared" si="450"/>
        <v>0.71817281954760626</v>
      </c>
      <c r="C626">
        <f t="shared" si="451"/>
        <v>1.6618157664300011</v>
      </c>
      <c r="D626">
        <f t="shared" si="452"/>
        <v>-3.4174126800000018</v>
      </c>
      <c r="E626">
        <f t="shared" si="453"/>
        <v>-24.729240000000004</v>
      </c>
      <c r="F626">
        <f t="shared" si="454"/>
        <v>87.12</v>
      </c>
      <c r="N626">
        <f t="shared" si="455"/>
        <v>0.72763800333430884</v>
      </c>
      <c r="O626">
        <f t="shared" si="456"/>
        <v>1.7108436522606794</v>
      </c>
      <c r="P626">
        <f t="shared" si="457"/>
        <v>-4.0812584209994469</v>
      </c>
      <c r="Q626">
        <f t="shared" si="458"/>
        <v>-27.796262190060048</v>
      </c>
      <c r="R626">
        <f t="shared" si="459"/>
        <v>143.53133256000001</v>
      </c>
      <c r="AC626">
        <f t="shared" si="460"/>
        <v>0.77571345439658557</v>
      </c>
      <c r="AD626">
        <f t="shared" si="461"/>
        <v>1.9331421490887362</v>
      </c>
      <c r="AE626">
        <f t="shared" si="462"/>
        <v>-7.9507543808304604</v>
      </c>
      <c r="AF626">
        <f t="shared" si="498"/>
        <v>-41.183424097770057</v>
      </c>
      <c r="AG626">
        <f t="shared" si="499"/>
        <v>557.63042243954624</v>
      </c>
      <c r="AQ626">
        <f t="shared" si="463"/>
        <v>0.6761053360511472</v>
      </c>
      <c r="AR626">
        <f t="shared" si="464"/>
        <v>1.4439140516269866</v>
      </c>
      <c r="AS626">
        <f t="shared" si="465"/>
        <v>-0.46698716444693389</v>
      </c>
      <c r="AT626">
        <f t="shared" si="466"/>
        <v>-11.098030266400087</v>
      </c>
      <c r="AU626">
        <f t="shared" si="467"/>
        <v>-163.59703359999912</v>
      </c>
      <c r="BD626">
        <f t="shared" si="468"/>
        <v>0.92266511664738249</v>
      </c>
      <c r="BE626">
        <f t="shared" si="469"/>
        <v>0.83546707477019932</v>
      </c>
      <c r="BF626">
        <f t="shared" si="470"/>
        <v>-6.1268792400263976</v>
      </c>
      <c r="BG626">
        <f t="shared" si="471"/>
        <v>17.3330373751499</v>
      </c>
      <c r="BH626">
        <f t="shared" si="472"/>
        <v>168.85336859999961</v>
      </c>
      <c r="BQ626">
        <f t="shared" si="473"/>
        <v>0.67888122500604065</v>
      </c>
      <c r="BR626">
        <f t="shared" si="474"/>
        <v>1.9296877966333019</v>
      </c>
      <c r="BS626">
        <f t="shared" si="475"/>
        <v>-3.5698532162427412</v>
      </c>
      <c r="BT626">
        <f t="shared" si="476"/>
        <v>-39.078587081362571</v>
      </c>
      <c r="BU626">
        <f t="shared" si="477"/>
        <v>137.20082355000068</v>
      </c>
      <c r="CD626">
        <f t="shared" si="478"/>
        <v>0.74972343216994963</v>
      </c>
      <c r="CE626">
        <f t="shared" si="479"/>
        <v>1.8252420525322659</v>
      </c>
      <c r="CF626">
        <f t="shared" si="480"/>
        <v>-5.630231816664832</v>
      </c>
      <c r="CG626">
        <f t="shared" si="481"/>
        <v>-34.952647300199942</v>
      </c>
      <c r="CH626">
        <f t="shared" si="482"/>
        <v>275.15777520000029</v>
      </c>
      <c r="CQ626">
        <f t="shared" si="483"/>
        <v>0.758696669765351</v>
      </c>
      <c r="CR626">
        <f t="shared" si="484"/>
        <v>1.5460849665919829</v>
      </c>
      <c r="CS626">
        <f t="shared" si="485"/>
        <v>-4.250624032292083</v>
      </c>
      <c r="CT626">
        <f t="shared" si="486"/>
        <v>-19.152825048895949</v>
      </c>
      <c r="CU626">
        <f t="shared" si="487"/>
        <v>132.2763795626667</v>
      </c>
      <c r="DD626">
        <f t="shared" si="488"/>
        <v>0.8197236377917666</v>
      </c>
      <c r="DE626">
        <f t="shared" si="489"/>
        <v>1.4246188472476153</v>
      </c>
      <c r="DF626">
        <f t="shared" si="490"/>
        <v>-5.8312557737397483</v>
      </c>
      <c r="DG626">
        <f t="shared" si="491"/>
        <v>-13.789393979224997</v>
      </c>
      <c r="DH626">
        <f t="shared" si="492"/>
        <v>232.12980110000012</v>
      </c>
      <c r="DQ626">
        <f t="shared" si="493"/>
        <v>0.79295885328930737</v>
      </c>
      <c r="DR626">
        <f t="shared" si="494"/>
        <v>1.5777983080917464</v>
      </c>
      <c r="DS626">
        <f t="shared" si="495"/>
        <v>-5.7543936725052234</v>
      </c>
      <c r="DT626">
        <f t="shared" si="496"/>
        <v>-21.881226131362496</v>
      </c>
      <c r="DU626">
        <f t="shared" si="497"/>
        <v>248.58167355000023</v>
      </c>
    </row>
    <row r="627" spans="1:125">
      <c r="A627">
        <v>0.622</v>
      </c>
      <c r="B627">
        <f t="shared" si="450"/>
        <v>0.7198329224897918</v>
      </c>
      <c r="C627">
        <f t="shared" si="451"/>
        <v>1.6583860036800013</v>
      </c>
      <c r="D627">
        <f t="shared" si="452"/>
        <v>-3.4420982400000071</v>
      </c>
      <c r="E627">
        <f t="shared" si="453"/>
        <v>-24.641759999999977</v>
      </c>
      <c r="F627">
        <f t="shared" si="454"/>
        <v>87.839999999999975</v>
      </c>
      <c r="N627">
        <f t="shared" si="455"/>
        <v>0.72934680173063748</v>
      </c>
      <c r="O627">
        <f t="shared" si="456"/>
        <v>1.7067485196737167</v>
      </c>
      <c r="P627">
        <f t="shared" si="457"/>
        <v>-4.1089827445712572</v>
      </c>
      <c r="Q627">
        <f t="shared" si="458"/>
        <v>-27.652212154560033</v>
      </c>
      <c r="R627">
        <f t="shared" si="459"/>
        <v>144.56812608000018</v>
      </c>
      <c r="AC627">
        <f t="shared" si="460"/>
        <v>0.7776426143278371</v>
      </c>
      <c r="AD627">
        <f t="shared" si="461"/>
        <v>1.9251708960412213</v>
      </c>
      <c r="AE627">
        <f t="shared" si="462"/>
        <v>-7.9916585623109029</v>
      </c>
      <c r="AF627">
        <f t="shared" si="498"/>
        <v>-40.624513434720711</v>
      </c>
      <c r="AG627">
        <f t="shared" si="499"/>
        <v>560.18298383985166</v>
      </c>
      <c r="AQ627">
        <f t="shared" si="463"/>
        <v>0.67754901475269791</v>
      </c>
      <c r="AR627">
        <f t="shared" si="464"/>
        <v>1.443441488152363</v>
      </c>
      <c r="AS627">
        <f t="shared" si="465"/>
        <v>-0.47816710857220812</v>
      </c>
      <c r="AT627">
        <f t="shared" si="466"/>
        <v>-11.261972646399727</v>
      </c>
      <c r="AU627">
        <f t="shared" si="467"/>
        <v>-164.28500480000093</v>
      </c>
      <c r="BD627">
        <f t="shared" si="468"/>
        <v>0.92349752317839162</v>
      </c>
      <c r="BE627">
        <f t="shared" si="469"/>
        <v>0.82934889012435242</v>
      </c>
      <c r="BF627">
        <f t="shared" si="470"/>
        <v>-6.1094620429718844</v>
      </c>
      <c r="BG627">
        <f t="shared" si="471"/>
        <v>17.501089586400269</v>
      </c>
      <c r="BH627">
        <f t="shared" si="472"/>
        <v>167.25048479999896</v>
      </c>
      <c r="BQ627">
        <f t="shared" si="473"/>
        <v>0.6808091213686992</v>
      </c>
      <c r="BR627">
        <f t="shared" si="474"/>
        <v>1.9260984270610608</v>
      </c>
      <c r="BS627">
        <f t="shared" si="475"/>
        <v>-3.6088629199711022</v>
      </c>
      <c r="BT627">
        <f t="shared" si="476"/>
        <v>-38.940537589799987</v>
      </c>
      <c r="BU627">
        <f t="shared" si="477"/>
        <v>138.89753639999981</v>
      </c>
      <c r="CD627">
        <f t="shared" si="478"/>
        <v>0.75154585329261103</v>
      </c>
      <c r="CE627">
        <f t="shared" si="479"/>
        <v>1.8195943903257223</v>
      </c>
      <c r="CF627">
        <f t="shared" si="480"/>
        <v>-5.6650465885708456</v>
      </c>
      <c r="CG627">
        <f t="shared" si="481"/>
        <v>-34.676600515200107</v>
      </c>
      <c r="CH627">
        <f t="shared" si="482"/>
        <v>276.93375360000027</v>
      </c>
      <c r="CQ627">
        <f t="shared" si="483"/>
        <v>0.76024062623330457</v>
      </c>
      <c r="CR627">
        <f t="shared" si="484"/>
        <v>1.5418247882138125</v>
      </c>
      <c r="CS627">
        <f t="shared" si="485"/>
        <v>-4.269710636848739</v>
      </c>
      <c r="CT627">
        <f t="shared" si="486"/>
        <v>-19.020301870762633</v>
      </c>
      <c r="CU627">
        <f t="shared" si="487"/>
        <v>132.76954146133335</v>
      </c>
      <c r="DD627">
        <f t="shared" si="488"/>
        <v>0.82114533872257001</v>
      </c>
      <c r="DE627">
        <f t="shared" si="489"/>
        <v>1.4187807354823088</v>
      </c>
      <c r="DF627">
        <f t="shared" si="490"/>
        <v>-5.8449290343998328</v>
      </c>
      <c r="DG627">
        <f t="shared" si="491"/>
        <v>-13.557059283600012</v>
      </c>
      <c r="DH627">
        <f t="shared" si="492"/>
        <v>232.53814480000005</v>
      </c>
      <c r="DQ627">
        <f t="shared" si="493"/>
        <v>0.79453377076405662</v>
      </c>
      <c r="DR627">
        <f t="shared" si="494"/>
        <v>1.5720330152753794</v>
      </c>
      <c r="DS627">
        <f t="shared" si="495"/>
        <v>-5.7761504521710947</v>
      </c>
      <c r="DT627">
        <f t="shared" si="496"/>
        <v>-21.632177989800084</v>
      </c>
      <c r="DU627">
        <f t="shared" si="497"/>
        <v>249.5129364000004</v>
      </c>
    </row>
    <row r="628" spans="1:125">
      <c r="A628">
        <v>0.623</v>
      </c>
      <c r="B628">
        <f t="shared" si="450"/>
        <v>0.72148958334105806</v>
      </c>
      <c r="C628">
        <f t="shared" si="451"/>
        <v>1.6549315992299993</v>
      </c>
      <c r="D628">
        <f t="shared" si="452"/>
        <v>-3.4666959599999956</v>
      </c>
      <c r="E628">
        <f t="shared" si="453"/>
        <v>-24.553560000000004</v>
      </c>
      <c r="F628">
        <f t="shared" si="454"/>
        <v>88.56</v>
      </c>
      <c r="N628">
        <f t="shared" si="455"/>
        <v>0.73105149115626944</v>
      </c>
      <c r="O628">
        <f t="shared" si="456"/>
        <v>1.7026257349608493</v>
      </c>
      <c r="P628">
        <f t="shared" si="457"/>
        <v>-4.1365625003244446</v>
      </c>
      <c r="Q628">
        <f t="shared" si="458"/>
        <v>-27.507127167660002</v>
      </c>
      <c r="R628">
        <f t="shared" si="459"/>
        <v>145.60123032000001</v>
      </c>
      <c r="AC628">
        <f t="shared" si="460"/>
        <v>0.77956378264720416</v>
      </c>
      <c r="AD628">
        <f t="shared" si="461"/>
        <v>1.9171590186909562</v>
      </c>
      <c r="AE628">
        <f t="shared" si="462"/>
        <v>-8.0320025647773434</v>
      </c>
      <c r="AF628">
        <f t="shared" si="498"/>
        <v>-40.063074013913138</v>
      </c>
      <c r="AG628">
        <f t="shared" si="499"/>
        <v>562.68789387252036</v>
      </c>
      <c r="AQ628">
        <f t="shared" si="463"/>
        <v>0.67899221527345066</v>
      </c>
      <c r="AR628">
        <f t="shared" si="464"/>
        <v>1.4429576626484391</v>
      </c>
      <c r="AS628">
        <f t="shared" si="465"/>
        <v>-0.4895113363358945</v>
      </c>
      <c r="AT628">
        <f t="shared" si="466"/>
        <v>-11.426594810399706</v>
      </c>
      <c r="AU628">
        <f t="shared" si="467"/>
        <v>-164.95657920000122</v>
      </c>
      <c r="BD628">
        <f t="shared" si="468"/>
        <v>0.92432382026129833</v>
      </c>
      <c r="BE628">
        <f t="shared" si="469"/>
        <v>0.82324820643435537</v>
      </c>
      <c r="BF628">
        <f t="shared" si="470"/>
        <v>-6.0918775957139459</v>
      </c>
      <c r="BG628">
        <f t="shared" si="471"/>
        <v>17.667537219149892</v>
      </c>
      <c r="BH628">
        <f t="shared" si="472"/>
        <v>165.64422419999983</v>
      </c>
      <c r="BQ628">
        <f t="shared" si="473"/>
        <v>0.68273340888001233</v>
      </c>
      <c r="BR628">
        <f t="shared" si="474"/>
        <v>1.922470117092475</v>
      </c>
      <c r="BS628">
        <f t="shared" si="475"/>
        <v>-3.6477337264771137</v>
      </c>
      <c r="BT628">
        <f t="shared" si="476"/>
        <v>-38.800793264362653</v>
      </c>
      <c r="BU628">
        <f t="shared" si="477"/>
        <v>140.59048184999983</v>
      </c>
      <c r="CD628">
        <f t="shared" si="478"/>
        <v>0.75336260939176336</v>
      </c>
      <c r="CE628">
        <f t="shared" si="479"/>
        <v>1.8139120516661649</v>
      </c>
      <c r="CF628">
        <f t="shared" si="480"/>
        <v>-5.6995844277481069</v>
      </c>
      <c r="CG628">
        <f t="shared" si="481"/>
        <v>-34.398783892199958</v>
      </c>
      <c r="CH628">
        <f t="shared" si="482"/>
        <v>278.69743440000002</v>
      </c>
      <c r="CQ628">
        <f t="shared" si="483"/>
        <v>0.76178031300168625</v>
      </c>
      <c r="CR628">
        <f t="shared" si="484"/>
        <v>1.5375455895747565</v>
      </c>
      <c r="CS628">
        <f t="shared" si="485"/>
        <v>-4.2886644720817042</v>
      </c>
      <c r="CT628">
        <f t="shared" si="486"/>
        <v>-18.887286837055996</v>
      </c>
      <c r="CU628">
        <f t="shared" si="487"/>
        <v>133.26009011200011</v>
      </c>
      <c r="DD628">
        <f t="shared" si="488"/>
        <v>0.82256119474371847</v>
      </c>
      <c r="DE628">
        <f t="shared" si="489"/>
        <v>1.4129290666913876</v>
      </c>
      <c r="DF628">
        <f t="shared" si="490"/>
        <v>-5.8583697576390392</v>
      </c>
      <c r="DG628">
        <f t="shared" si="491"/>
        <v>-13.324320585225024</v>
      </c>
      <c r="DH628">
        <f t="shared" si="492"/>
        <v>232.93780169999991</v>
      </c>
      <c r="DQ628">
        <f t="shared" si="493"/>
        <v>0.79610291210914763</v>
      </c>
      <c r="DR628">
        <f t="shared" si="494"/>
        <v>1.5662460903582183</v>
      </c>
      <c r="DS628">
        <f t="shared" si="495"/>
        <v>-5.7976577197395471</v>
      </c>
      <c r="DT628">
        <f t="shared" si="496"/>
        <v>-21.382203614362481</v>
      </c>
      <c r="DU628">
        <f t="shared" si="497"/>
        <v>250.43413185000009</v>
      </c>
    </row>
    <row r="629" spans="1:125">
      <c r="A629">
        <v>0.624</v>
      </c>
      <c r="B629">
        <f t="shared" si="450"/>
        <v>0.72314277750374412</v>
      </c>
      <c r="C629">
        <f t="shared" si="451"/>
        <v>1.6514526412799979</v>
      </c>
      <c r="D629">
        <f t="shared" si="452"/>
        <v>-3.4912051200000072</v>
      </c>
      <c r="E629">
        <f t="shared" si="453"/>
        <v>-24.464639999999974</v>
      </c>
      <c r="F629">
        <f t="shared" si="454"/>
        <v>89.279999999999973</v>
      </c>
      <c r="N629">
        <f t="shared" si="455"/>
        <v>0.73275204403153449</v>
      </c>
      <c r="O629">
        <f t="shared" si="456"/>
        <v>1.6984754432067506</v>
      </c>
      <c r="P629">
        <f t="shared" si="457"/>
        <v>-4.1639966551572449</v>
      </c>
      <c r="Q629">
        <f t="shared" si="458"/>
        <v>-27.36101093376007</v>
      </c>
      <c r="R629">
        <f t="shared" si="459"/>
        <v>146.63061504000029</v>
      </c>
      <c r="AC629">
        <f t="shared" si="460"/>
        <v>0.78147691901090544</v>
      </c>
      <c r="AD629">
        <f t="shared" si="461"/>
        <v>1.9091070784734843</v>
      </c>
      <c r="AE629">
        <f t="shared" si="462"/>
        <v>-8.0717838833440396</v>
      </c>
      <c r="AF629">
        <f t="shared" si="498"/>
        <v>-39.499153618471155</v>
      </c>
      <c r="AG629">
        <f t="shared" si="499"/>
        <v>565.14488953209002</v>
      </c>
      <c r="AQ629">
        <f t="shared" si="463"/>
        <v>0.68043492626911906</v>
      </c>
      <c r="AR629">
        <f t="shared" si="464"/>
        <v>1.4424624104944428</v>
      </c>
      <c r="AS629">
        <f t="shared" si="465"/>
        <v>-0.50102051930116431</v>
      </c>
      <c r="AT629">
        <f t="shared" si="466"/>
        <v>-11.591880294399743</v>
      </c>
      <c r="AU629">
        <f t="shared" si="467"/>
        <v>-165.61162240000158</v>
      </c>
      <c r="BD629">
        <f t="shared" si="468"/>
        <v>0.92514402548041574</v>
      </c>
      <c r="BE629">
        <f t="shared" si="469"/>
        <v>0.81716519014761602</v>
      </c>
      <c r="BF629">
        <f t="shared" si="470"/>
        <v>-6.0741275045069258</v>
      </c>
      <c r="BG629">
        <f t="shared" si="471"/>
        <v>17.832376934400202</v>
      </c>
      <c r="BH629">
        <f t="shared" si="472"/>
        <v>164.03466239999898</v>
      </c>
      <c r="BQ629">
        <f t="shared" si="473"/>
        <v>0.68465404866931412</v>
      </c>
      <c r="BR629">
        <f t="shared" si="474"/>
        <v>1.9188030064715393</v>
      </c>
      <c r="BS629">
        <f t="shared" si="475"/>
        <v>-3.6864639428198416</v>
      </c>
      <c r="BT629">
        <f t="shared" si="476"/>
        <v>-38.659357900800103</v>
      </c>
      <c r="BU629">
        <f t="shared" si="477"/>
        <v>142.27960320000011</v>
      </c>
      <c r="CD629">
        <f t="shared" si="478"/>
        <v>0.75517366592971091</v>
      </c>
      <c r="CE629">
        <f t="shared" si="479"/>
        <v>1.8081953143691702</v>
      </c>
      <c r="CF629">
        <f t="shared" si="480"/>
        <v>-5.7338435705241295</v>
      </c>
      <c r="CG629">
        <f t="shared" si="481"/>
        <v>-34.119209779199991</v>
      </c>
      <c r="CH629">
        <f t="shared" si="482"/>
        <v>280.44871680000006</v>
      </c>
      <c r="CQ629">
        <f t="shared" si="483"/>
        <v>0.76331571111670027</v>
      </c>
      <c r="CR629">
        <f t="shared" si="484"/>
        <v>1.5332475036896356</v>
      </c>
      <c r="CS629">
        <f t="shared" si="485"/>
        <v>-4.3074850474426309</v>
      </c>
      <c r="CT629">
        <f t="shared" si="486"/>
        <v>-18.753782562815978</v>
      </c>
      <c r="CU629">
        <f t="shared" si="487"/>
        <v>133.74802193066671</v>
      </c>
      <c r="DD629">
        <f t="shared" si="488"/>
        <v>0.82397119241451988</v>
      </c>
      <c r="DE629">
        <f t="shared" si="489"/>
        <v>1.4070640736128226</v>
      </c>
      <c r="DF629">
        <f t="shared" si="490"/>
        <v>-5.8715775438028821</v>
      </c>
      <c r="DG629">
        <f t="shared" si="491"/>
        <v>-13.091186585600042</v>
      </c>
      <c r="DH629">
        <f t="shared" si="492"/>
        <v>233.32874239999978</v>
      </c>
      <c r="DQ629">
        <f t="shared" si="493"/>
        <v>0.79766625581738737</v>
      </c>
      <c r="DR629">
        <f t="shared" si="494"/>
        <v>1.5604377833137759</v>
      </c>
      <c r="DS629">
        <f t="shared" si="495"/>
        <v>-5.818914554019841</v>
      </c>
      <c r="DT629">
        <f t="shared" si="496"/>
        <v>-21.131313100800014</v>
      </c>
      <c r="DU629">
        <f t="shared" si="497"/>
        <v>251.34520320000047</v>
      </c>
    </row>
    <row r="630" spans="1:125">
      <c r="A630">
        <v>0.625</v>
      </c>
      <c r="B630">
        <f t="shared" si="450"/>
        <v>0.72479248046875</v>
      </c>
      <c r="C630">
        <f t="shared" si="451"/>
        <v>1.64794921875</v>
      </c>
      <c r="D630">
        <f t="shared" si="452"/>
        <v>-3.515625</v>
      </c>
      <c r="E630">
        <f t="shared" si="453"/>
        <v>-24.375</v>
      </c>
      <c r="F630">
        <f t="shared" si="454"/>
        <v>90</v>
      </c>
      <c r="N630">
        <f t="shared" si="455"/>
        <v>0.73444843292236328</v>
      </c>
      <c r="O630">
        <f t="shared" si="456"/>
        <v>1.6942977905273438</v>
      </c>
      <c r="P630">
        <f t="shared" si="457"/>
        <v>-4.1912841796875</v>
      </c>
      <c r="Q630">
        <f t="shared" si="458"/>
        <v>-27.2138671875</v>
      </c>
      <c r="R630">
        <f t="shared" si="459"/>
        <v>147.65625</v>
      </c>
      <c r="AC630">
        <f t="shared" si="460"/>
        <v>0.78338198363780975</v>
      </c>
      <c r="AD630">
        <f t="shared" si="461"/>
        <v>1.9010156393051147</v>
      </c>
      <c r="AE630">
        <f t="shared" si="462"/>
        <v>-8.1110000610351562</v>
      </c>
      <c r="AF630">
        <f t="shared" si="498"/>
        <v>-38.93280029296875</v>
      </c>
      <c r="AG630">
        <f t="shared" si="499"/>
        <v>567.5537109375</v>
      </c>
      <c r="AQ630">
        <f t="shared" si="463"/>
        <v>0.68187713623046764</v>
      </c>
      <c r="AR630">
        <f t="shared" si="464"/>
        <v>1.4419555664062464</v>
      </c>
      <c r="AS630">
        <f t="shared" si="465"/>
        <v>-0.5126953125</v>
      </c>
      <c r="AT630">
        <f t="shared" si="466"/>
        <v>-11.7578125</v>
      </c>
      <c r="AU630">
        <f t="shared" si="467"/>
        <v>-166.25</v>
      </c>
      <c r="BD630">
        <f t="shared" si="468"/>
        <v>0.92595815658569336</v>
      </c>
      <c r="BE630">
        <f t="shared" si="469"/>
        <v>0.81110000610351563</v>
      </c>
      <c r="BF630">
        <f t="shared" si="470"/>
        <v>-6.05621337890625</v>
      </c>
      <c r="BG630">
        <f t="shared" si="471"/>
        <v>17.99560546875</v>
      </c>
      <c r="BH630">
        <f t="shared" si="472"/>
        <v>162.421875</v>
      </c>
      <c r="BQ630">
        <f t="shared" si="473"/>
        <v>0.68657100200653076</v>
      </c>
      <c r="BR630">
        <f t="shared" si="474"/>
        <v>1.9150972366333008</v>
      </c>
      <c r="BS630">
        <f t="shared" si="475"/>
        <v>-3.7250518798828125</v>
      </c>
      <c r="BT630">
        <f t="shared" si="476"/>
        <v>-38.5162353515625</v>
      </c>
      <c r="BU630">
        <f t="shared" si="477"/>
        <v>143.96484375</v>
      </c>
      <c r="CD630">
        <f t="shared" si="478"/>
        <v>0.75697898864746094</v>
      </c>
      <c r="CE630">
        <f t="shared" si="479"/>
        <v>1.8024444580078125</v>
      </c>
      <c r="CF630">
        <f t="shared" si="480"/>
        <v>-5.767822265625</v>
      </c>
      <c r="CG630">
        <f t="shared" si="481"/>
        <v>-33.837890625</v>
      </c>
      <c r="CH630">
        <f t="shared" si="482"/>
        <v>282.1875</v>
      </c>
      <c r="CQ630">
        <f t="shared" si="483"/>
        <v>0.76484680175781261</v>
      </c>
      <c r="CR630">
        <f t="shared" si="484"/>
        <v>1.5289306640625027</v>
      </c>
      <c r="CS630">
        <f t="shared" si="485"/>
        <v>-4.3261718749999876</v>
      </c>
      <c r="CT630">
        <f t="shared" si="486"/>
        <v>-18.61979166666665</v>
      </c>
      <c r="CU630">
        <f t="shared" si="487"/>
        <v>134.23333333333338</v>
      </c>
      <c r="DD630">
        <f t="shared" si="488"/>
        <v>0.82537531852722146</v>
      </c>
      <c r="DE630">
        <f t="shared" si="489"/>
        <v>1.4011859893798819</v>
      </c>
      <c r="DF630">
        <f t="shared" si="490"/>
        <v>-5.884552001953125</v>
      </c>
      <c r="DG630">
        <f t="shared" si="491"/>
        <v>-12.857666015625</v>
      </c>
      <c r="DH630">
        <f t="shared" si="492"/>
        <v>233.7109375</v>
      </c>
      <c r="DQ630">
        <f t="shared" si="493"/>
        <v>0.79922378063201904</v>
      </c>
      <c r="DR630">
        <f t="shared" si="494"/>
        <v>1.5546083450317383</v>
      </c>
      <c r="DS630">
        <f t="shared" si="495"/>
        <v>-5.8399200439453125</v>
      </c>
      <c r="DT630">
        <f t="shared" si="496"/>
        <v>-20.8795166015625</v>
      </c>
      <c r="DU630">
        <f t="shared" si="497"/>
        <v>252.24609375</v>
      </c>
    </row>
    <row r="631" spans="1:125">
      <c r="A631">
        <v>0.626</v>
      </c>
      <c r="B631">
        <f t="shared" si="450"/>
        <v>0.7264386678162561</v>
      </c>
      <c r="C631">
        <f t="shared" si="451"/>
        <v>1.6444214212800006</v>
      </c>
      <c r="D631">
        <f t="shared" si="452"/>
        <v>-3.5399548799999927</v>
      </c>
      <c r="E631">
        <f t="shared" si="453"/>
        <v>-24.284640000000024</v>
      </c>
      <c r="F631">
        <f t="shared" si="454"/>
        <v>90.720000000000027</v>
      </c>
      <c r="N631">
        <f t="shared" si="455"/>
        <v>0.73614063054131695</v>
      </c>
      <c r="O631">
        <f t="shared" si="456"/>
        <v>1.6900929240660578</v>
      </c>
      <c r="P631">
        <f t="shared" si="457"/>
        <v>-4.2184240482827313</v>
      </c>
      <c r="Q631">
        <f t="shared" si="458"/>
        <v>-27.065699693760052</v>
      </c>
      <c r="R631">
        <f t="shared" si="459"/>
        <v>148.67810495999993</v>
      </c>
      <c r="AC631">
        <f t="shared" si="460"/>
        <v>0.7852789373119502</v>
      </c>
      <c r="AD631">
        <f t="shared" si="461"/>
        <v>1.8928852675352061</v>
      </c>
      <c r="AE631">
        <f t="shared" si="462"/>
        <v>-8.1496486890514177</v>
      </c>
      <c r="AF631">
        <f t="shared" si="498"/>
        <v>-38.36406234028891</v>
      </c>
      <c r="AG631">
        <f t="shared" si="499"/>
        <v>569.9141013575063</v>
      </c>
      <c r="AQ631">
        <f t="shared" si="463"/>
        <v>0.68331883348264832</v>
      </c>
      <c r="AR631">
        <f t="shared" si="464"/>
        <v>1.4414369644530645</v>
      </c>
      <c r="AS631">
        <f t="shared" si="465"/>
        <v>-0.52453635429898782</v>
      </c>
      <c r="AT631">
        <f t="shared" si="466"/>
        <v>-11.924374694400058</v>
      </c>
      <c r="AU631">
        <f t="shared" si="467"/>
        <v>-166.87157759999991</v>
      </c>
      <c r="BD631">
        <f t="shared" si="468"/>
        <v>0.92676623149112536</v>
      </c>
      <c r="BE631">
        <f t="shared" si="469"/>
        <v>0.80505281753037838</v>
      </c>
      <c r="BF631">
        <f t="shared" si="470"/>
        <v>-6.0381368316931869</v>
      </c>
      <c r="BG631">
        <f t="shared" si="471"/>
        <v>18.157219634400008</v>
      </c>
      <c r="BH631">
        <f t="shared" si="472"/>
        <v>160.80593760000056</v>
      </c>
      <c r="BQ631">
        <f t="shared" si="473"/>
        <v>0.68848423030386519</v>
      </c>
      <c r="BR631">
        <f t="shared" si="474"/>
        <v>1.9113529506999818</v>
      </c>
      <c r="BS631">
        <f t="shared" si="475"/>
        <v>-3.7634958524301183</v>
      </c>
      <c r="BT631">
        <f t="shared" si="476"/>
        <v>-38.371429525799954</v>
      </c>
      <c r="BU631">
        <f t="shared" si="477"/>
        <v>145.64614680000022</v>
      </c>
      <c r="CD631">
        <f t="shared" si="478"/>
        <v>0.75877854356646002</v>
      </c>
      <c r="CE631">
        <f t="shared" si="479"/>
        <v>1.7966597639002</v>
      </c>
      <c r="CF631">
        <f t="shared" si="480"/>
        <v>-5.8015187742758059</v>
      </c>
      <c r="CG631">
        <f t="shared" si="481"/>
        <v>-33.554838979200213</v>
      </c>
      <c r="CH631">
        <f t="shared" si="482"/>
        <v>283.91368320000038</v>
      </c>
      <c r="CQ631">
        <f t="shared" si="483"/>
        <v>0.76637356623823549</v>
      </c>
      <c r="CR631">
        <f t="shared" si="484"/>
        <v>1.5245952046840334</v>
      </c>
      <c r="CS631">
        <f t="shared" si="485"/>
        <v>-4.3447244694426885</v>
      </c>
      <c r="CT631">
        <f t="shared" si="486"/>
        <v>-18.485316770815942</v>
      </c>
      <c r="CU631">
        <f t="shared" si="487"/>
        <v>134.71602073600005</v>
      </c>
      <c r="DD631">
        <f t="shared" si="488"/>
        <v>0.82677356010739689</v>
      </c>
      <c r="DE631">
        <f t="shared" si="489"/>
        <v>1.3952950475124153</v>
      </c>
      <c r="DF631">
        <f t="shared" si="490"/>
        <v>-5.8972927498971153</v>
      </c>
      <c r="DG631">
        <f t="shared" si="491"/>
        <v>-12.623767635599989</v>
      </c>
      <c r="DH631">
        <f t="shared" si="492"/>
        <v>234.08435759999998</v>
      </c>
      <c r="DQ631">
        <f t="shared" si="493"/>
        <v>0.8007754655476278</v>
      </c>
      <c r="DR631">
        <f t="shared" si="494"/>
        <v>1.5487580273077448</v>
      </c>
      <c r="DS631">
        <f t="shared" si="495"/>
        <v>-5.8606732886301316</v>
      </c>
      <c r="DT631">
        <f t="shared" si="496"/>
        <v>-20.626824325800044</v>
      </c>
      <c r="DU631">
        <f t="shared" si="497"/>
        <v>253.13674679999986</v>
      </c>
    </row>
    <row r="632" spans="1:125">
      <c r="A632">
        <v>0.627</v>
      </c>
      <c r="B632">
        <f t="shared" si="450"/>
        <v>0.72808131521644159</v>
      </c>
      <c r="C632">
        <f t="shared" si="451"/>
        <v>1.6408693392300009</v>
      </c>
      <c r="D632">
        <f t="shared" si="452"/>
        <v>-3.5641940400000074</v>
      </c>
      <c r="E632">
        <f t="shared" si="453"/>
        <v>-24.193559999999991</v>
      </c>
      <c r="F632">
        <f t="shared" si="454"/>
        <v>91.44</v>
      </c>
      <c r="N632">
        <f t="shared" si="455"/>
        <v>0.73782860974861242</v>
      </c>
      <c r="O632">
        <f t="shared" si="456"/>
        <v>1.6858609919900811</v>
      </c>
      <c r="P632">
        <f t="shared" si="457"/>
        <v>-4.2454152390905584</v>
      </c>
      <c r="Q632">
        <f t="shared" si="458"/>
        <v>-26.916512247659995</v>
      </c>
      <c r="R632">
        <f t="shared" si="459"/>
        <v>149.69614968000019</v>
      </c>
      <c r="AC632">
        <f t="shared" si="460"/>
        <v>0.78716774138489698</v>
      </c>
      <c r="AD632">
        <f t="shared" si="461"/>
        <v>1.8847165318975723</v>
      </c>
      <c r="AE632">
        <f t="shared" si="462"/>
        <v>-8.1877274070235444</v>
      </c>
      <c r="AF632">
        <f t="shared" si="498"/>
        <v>-37.792988318471089</v>
      </c>
      <c r="AG632">
        <f t="shared" si="499"/>
        <v>572.22580723606734</v>
      </c>
      <c r="AQ632">
        <f t="shared" si="463"/>
        <v>0.68476000618457067</v>
      </c>
      <c r="AR632">
        <f t="shared" si="464"/>
        <v>1.4409064380740766</v>
      </c>
      <c r="AS632">
        <f t="shared" si="465"/>
        <v>-0.53654426626410157</v>
      </c>
      <c r="AT632">
        <f t="shared" si="466"/>
        <v>-12.091550010399942</v>
      </c>
      <c r="AU632">
        <f t="shared" si="467"/>
        <v>-167.4762208000011</v>
      </c>
      <c r="BD632">
        <f t="shared" si="468"/>
        <v>0.92756826827313177</v>
      </c>
      <c r="BE632">
        <f t="shared" si="469"/>
        <v>0.79902378604205992</v>
      </c>
      <c r="BF632">
        <f t="shared" si="470"/>
        <v>-6.0198994787986351</v>
      </c>
      <c r="BG632">
        <f t="shared" si="471"/>
        <v>18.317216319150418</v>
      </c>
      <c r="BH632">
        <f t="shared" si="472"/>
        <v>159.1869257999997</v>
      </c>
      <c r="BQ632">
        <f t="shared" si="473"/>
        <v>0.6903936951174825</v>
      </c>
      <c r="BR632">
        <f t="shared" si="474"/>
        <v>1.9075702934770886</v>
      </c>
      <c r="BS632">
        <f t="shared" si="475"/>
        <v>-3.8017941791635721</v>
      </c>
      <c r="BT632">
        <f t="shared" si="476"/>
        <v>-38.224944389362463</v>
      </c>
      <c r="BU632">
        <f t="shared" si="477"/>
        <v>147.3234556500006</v>
      </c>
      <c r="CD632">
        <f t="shared" si="478"/>
        <v>0.76057229699034401</v>
      </c>
      <c r="CE632">
        <f t="shared" si="479"/>
        <v>1.7908415150969379</v>
      </c>
      <c r="CF632">
        <f t="shared" si="480"/>
        <v>-5.8349313703018595</v>
      </c>
      <c r="CG632">
        <f t="shared" si="481"/>
        <v>-33.270067492200383</v>
      </c>
      <c r="CH632">
        <f t="shared" si="482"/>
        <v>285.62716560000081</v>
      </c>
      <c r="CQ632">
        <f t="shared" si="483"/>
        <v>0.76789598600541653</v>
      </c>
      <c r="CR632">
        <f t="shared" si="484"/>
        <v>1.5202412600289148</v>
      </c>
      <c r="CS632">
        <f t="shared" si="485"/>
        <v>-4.3631423480836151</v>
      </c>
      <c r="CT632">
        <f t="shared" si="486"/>
        <v>-18.350360501055967</v>
      </c>
      <c r="CU632">
        <f t="shared" si="487"/>
        <v>135.19608055466665</v>
      </c>
      <c r="DD632">
        <f t="shared" si="488"/>
        <v>0.82816590441432958</v>
      </c>
      <c r="DE632">
        <f t="shared" si="489"/>
        <v>1.3893914819080595</v>
      </c>
      <c r="DF632">
        <f t="shared" si="490"/>
        <v>-5.9097994142172148</v>
      </c>
      <c r="DG632">
        <f t="shared" si="491"/>
        <v>-12.389500235225057</v>
      </c>
      <c r="DH632">
        <f t="shared" si="492"/>
        <v>234.44897330000003</v>
      </c>
      <c r="DQ632">
        <f t="shared" si="493"/>
        <v>0.80232128981104145</v>
      </c>
      <c r="DR632">
        <f t="shared" si="494"/>
        <v>1.5428870828332224</v>
      </c>
      <c r="DS632">
        <f t="shared" si="495"/>
        <v>-5.8811733974260605</v>
      </c>
      <c r="DT632">
        <f t="shared" si="496"/>
        <v>-20.37324653936264</v>
      </c>
      <c r="DU632">
        <f t="shared" si="497"/>
        <v>254.0171056500003</v>
      </c>
    </row>
    <row r="633" spans="1:125">
      <c r="A633">
        <v>0.628</v>
      </c>
      <c r="B633">
        <f t="shared" si="450"/>
        <v>0.72972039843020797</v>
      </c>
      <c r="C633">
        <f t="shared" si="451"/>
        <v>1.6372930636800005</v>
      </c>
      <c r="D633">
        <f t="shared" si="452"/>
        <v>-3.5883417599999987</v>
      </c>
      <c r="E633">
        <f t="shared" si="453"/>
        <v>-24.101760000000013</v>
      </c>
      <c r="F633">
        <f t="shared" si="454"/>
        <v>92.160000000000025</v>
      </c>
      <c r="N633">
        <f t="shared" si="455"/>
        <v>0.73951234355314388</v>
      </c>
      <c r="O633">
        <f t="shared" si="456"/>
        <v>1.6816021434865331</v>
      </c>
      <c r="P633">
        <f t="shared" si="457"/>
        <v>-4.2722567340687227</v>
      </c>
      <c r="Q633">
        <f t="shared" si="458"/>
        <v>-26.766308674560008</v>
      </c>
      <c r="R633">
        <f t="shared" si="459"/>
        <v>150.71035391999999</v>
      </c>
      <c r="AC633">
        <f t="shared" si="460"/>
        <v>0.7890483577781211</v>
      </c>
      <c r="AD633">
        <f t="shared" si="461"/>
        <v>1.8765100034622364</v>
      </c>
      <c r="AE633">
        <f t="shared" si="462"/>
        <v>-8.2252339032658881</v>
      </c>
      <c r="AF633">
        <f t="shared" si="498"/>
        <v>-37.219627037487044</v>
      </c>
      <c r="AG633">
        <f t="shared" si="499"/>
        <v>574.48857821772981</v>
      </c>
      <c r="AQ633">
        <f t="shared" si="463"/>
        <v>0.68620064232827205</v>
      </c>
      <c r="AR633">
        <f t="shared" si="464"/>
        <v>1.4403638200954099</v>
      </c>
      <c r="AS633">
        <f t="shared" si="465"/>
        <v>-0.54871965302777426</v>
      </c>
      <c r="AT633">
        <f t="shared" si="466"/>
        <v>-12.259321446400236</v>
      </c>
      <c r="AU633">
        <f t="shared" si="467"/>
        <v>-168.06379519999973</v>
      </c>
      <c r="BD633">
        <f t="shared" si="468"/>
        <v>0.92836428516892566</v>
      </c>
      <c r="BE633">
        <f t="shared" si="469"/>
        <v>0.79301307163503054</v>
      </c>
      <c r="BF633">
        <f t="shared" si="470"/>
        <v>-6.0015029392281676</v>
      </c>
      <c r="BG633">
        <f t="shared" si="471"/>
        <v>18.475592486399989</v>
      </c>
      <c r="BH633">
        <f t="shared" si="472"/>
        <v>157.56491520000009</v>
      </c>
      <c r="BQ633">
        <f t="shared" si="473"/>
        <v>0.69229935814919852</v>
      </c>
      <c r="BR633">
        <f t="shared" si="474"/>
        <v>1.9037494114494073</v>
      </c>
      <c r="BS633">
        <f t="shared" si="475"/>
        <v>-3.8399451827788837</v>
      </c>
      <c r="BT633">
        <f t="shared" si="476"/>
        <v>-38.076783964800143</v>
      </c>
      <c r="BU633">
        <f t="shared" si="477"/>
        <v>148.99671359999957</v>
      </c>
      <c r="CD633">
        <f t="shared" si="478"/>
        <v>0.76236021550666022</v>
      </c>
      <c r="CE633">
        <f t="shared" si="479"/>
        <v>1.7849899963684521</v>
      </c>
      <c r="CF633">
        <f t="shared" si="480"/>
        <v>-5.868058340229112</v>
      </c>
      <c r="CG633">
        <f t="shared" si="481"/>
        <v>-32.98358891520013</v>
      </c>
      <c r="CH633">
        <f t="shared" si="482"/>
        <v>287.32784640000045</v>
      </c>
      <c r="CQ633">
        <f t="shared" si="483"/>
        <v>0.76941404264151503</v>
      </c>
      <c r="CR633">
        <f t="shared" si="484"/>
        <v>1.5158689650531831</v>
      </c>
      <c r="CS633">
        <f t="shared" si="485"/>
        <v>-4.3814250308632463</v>
      </c>
      <c r="CT633">
        <f t="shared" si="486"/>
        <v>-18.214925486762681</v>
      </c>
      <c r="CU633">
        <f t="shared" si="487"/>
        <v>135.67350920533343</v>
      </c>
      <c r="DD633">
        <f t="shared" si="488"/>
        <v>0.82955233894138591</v>
      </c>
      <c r="DE633">
        <f t="shared" si="489"/>
        <v>1.3834755268334895</v>
      </c>
      <c r="DF633">
        <f t="shared" si="490"/>
        <v>-5.9220716303001559</v>
      </c>
      <c r="DG633">
        <f t="shared" si="491"/>
        <v>-12.154872633599979</v>
      </c>
      <c r="DH633">
        <f t="shared" si="492"/>
        <v>234.80475520000027</v>
      </c>
      <c r="DQ633">
        <f t="shared" si="493"/>
        <v>0.80386123292222633</v>
      </c>
      <c r="DR633">
        <f t="shared" si="494"/>
        <v>1.5369957651850896</v>
      </c>
      <c r="DS633">
        <f t="shared" si="495"/>
        <v>-5.9014194899788848</v>
      </c>
      <c r="DT633">
        <f t="shared" si="496"/>
        <v>-20.118793564799944</v>
      </c>
      <c r="DU633">
        <f t="shared" si="497"/>
        <v>254.88711359999979</v>
      </c>
    </row>
    <row r="634" spans="1:125">
      <c r="A634">
        <v>0.629</v>
      </c>
      <c r="B634">
        <f t="shared" si="450"/>
        <v>0.73135589330989348</v>
      </c>
      <c r="C634">
        <f t="shared" si="451"/>
        <v>1.6336926864299999</v>
      </c>
      <c r="D634">
        <f t="shared" si="452"/>
        <v>-3.6123973200000066</v>
      </c>
      <c r="E634">
        <f t="shared" si="453"/>
        <v>-24.009239999999977</v>
      </c>
      <c r="F634">
        <f t="shared" si="454"/>
        <v>92.88</v>
      </c>
      <c r="N634">
        <f t="shared" si="455"/>
        <v>0.74119180511349958</v>
      </c>
      <c r="O634">
        <f t="shared" si="456"/>
        <v>1.6773165287586647</v>
      </c>
      <c r="P634">
        <f t="shared" si="457"/>
        <v>-4.2989475190155346</v>
      </c>
      <c r="Q634">
        <f t="shared" si="458"/>
        <v>-26.615092830060007</v>
      </c>
      <c r="R634">
        <f t="shared" si="459"/>
        <v>151.72068744000035</v>
      </c>
      <c r="AC634">
        <f t="shared" si="460"/>
        <v>0.79092074898531717</v>
      </c>
      <c r="AD634">
        <f t="shared" si="461"/>
        <v>1.8682662555864145</v>
      </c>
      <c r="AE634">
        <f t="shared" si="462"/>
        <v>-8.2621659150287599</v>
      </c>
      <c r="AF634">
        <f t="shared" si="498"/>
        <v>-36.644027556078527</v>
      </c>
      <c r="AG634">
        <f t="shared" si="499"/>
        <v>576.70216717303992</v>
      </c>
      <c r="AQ634">
        <f t="shared" si="463"/>
        <v>0.68764072973831181</v>
      </c>
      <c r="AR634">
        <f t="shared" si="464"/>
        <v>1.4398089427470318</v>
      </c>
      <c r="AS634">
        <f t="shared" si="465"/>
        <v>-0.56106310215314181</v>
      </c>
      <c r="AT634">
        <f t="shared" si="466"/>
        <v>-12.427671866399351</v>
      </c>
      <c r="AU634">
        <f t="shared" si="467"/>
        <v>-168.63416640000196</v>
      </c>
      <c r="BD634">
        <f t="shared" si="468"/>
        <v>0.929154300574905</v>
      </c>
      <c r="BE634">
        <f t="shared" si="469"/>
        <v>0.78702083268519463</v>
      </c>
      <c r="BF634">
        <f t="shared" si="470"/>
        <v>-5.9829488349862032</v>
      </c>
      <c r="BG634">
        <f t="shared" si="471"/>
        <v>18.632345175150647</v>
      </c>
      <c r="BH634">
        <f t="shared" si="472"/>
        <v>155.93998139999894</v>
      </c>
      <c r="BQ634">
        <f t="shared" si="473"/>
        <v>0.69420118124814834</v>
      </c>
      <c r="BR634">
        <f t="shared" si="474"/>
        <v>1.8998904527770266</v>
      </c>
      <c r="BS634">
        <f t="shared" si="475"/>
        <v>-3.8779471900229083</v>
      </c>
      <c r="BT634">
        <f t="shared" si="476"/>
        <v>-37.9269523313626</v>
      </c>
      <c r="BU634">
        <f t="shared" si="477"/>
        <v>150.66586395000013</v>
      </c>
      <c r="CD634">
        <f t="shared" si="478"/>
        <v>0.76414226598857871</v>
      </c>
      <c r="CE634">
        <f t="shared" si="479"/>
        <v>1.779105494192212</v>
      </c>
      <c r="CF634">
        <f t="shared" si="480"/>
        <v>-5.9008979833851072</v>
      </c>
      <c r="CG634">
        <f t="shared" si="481"/>
        <v>-32.695416100200532</v>
      </c>
      <c r="CH634">
        <f t="shared" si="482"/>
        <v>289.01562480000121</v>
      </c>
      <c r="CQ634">
        <f t="shared" si="483"/>
        <v>0.7709277178638887</v>
      </c>
      <c r="CR634">
        <f t="shared" si="484"/>
        <v>1.5114784551916478</v>
      </c>
      <c r="CS634">
        <f t="shared" si="485"/>
        <v>-4.3995720403532399</v>
      </c>
      <c r="CT634">
        <f t="shared" si="486"/>
        <v>-18.079014360895961</v>
      </c>
      <c r="CU634">
        <f t="shared" si="487"/>
        <v>136.14830310400006</v>
      </c>
      <c r="DD634">
        <f t="shared" si="488"/>
        <v>0.83093285141637874</v>
      </c>
      <c r="DE634">
        <f t="shared" si="489"/>
        <v>1.3775474169155641</v>
      </c>
      <c r="DF634">
        <f t="shared" si="490"/>
        <v>-5.9341090423665044</v>
      </c>
      <c r="DG634">
        <f t="shared" si="491"/>
        <v>-11.919893679224998</v>
      </c>
      <c r="DH634">
        <f t="shared" si="492"/>
        <v>235.15167390000011</v>
      </c>
      <c r="DQ634">
        <f t="shared" si="493"/>
        <v>0.80539527463516136</v>
      </c>
      <c r="DR634">
        <f t="shared" si="494"/>
        <v>1.531084328815461</v>
      </c>
      <c r="DS634">
        <f t="shared" si="495"/>
        <v>-5.9214106962853776</v>
      </c>
      <c r="DT634">
        <f t="shared" si="496"/>
        <v>-19.863475781362695</v>
      </c>
      <c r="DU634">
        <f t="shared" si="497"/>
        <v>255.74671395000041</v>
      </c>
    </row>
    <row r="635" spans="1:125">
      <c r="A635">
        <v>0.63</v>
      </c>
      <c r="B635">
        <f t="shared" si="450"/>
        <v>0.73298777579999985</v>
      </c>
      <c r="C635">
        <f t="shared" si="451"/>
        <v>1.6300682999999987</v>
      </c>
      <c r="D635">
        <f t="shared" si="452"/>
        <v>-3.6363600000000069</v>
      </c>
      <c r="E635">
        <f t="shared" si="453"/>
        <v>-23.915999999999997</v>
      </c>
      <c r="F635">
        <f t="shared" si="454"/>
        <v>93.600000000000023</v>
      </c>
      <c r="N635">
        <f t="shared" si="455"/>
        <v>0.74286696773898009</v>
      </c>
      <c r="O635">
        <f t="shared" si="456"/>
        <v>1.6730042990220011</v>
      </c>
      <c r="P635">
        <f t="shared" si="457"/>
        <v>-4.3254865836000036</v>
      </c>
      <c r="Q635">
        <f t="shared" si="458"/>
        <v>-26.462868599999979</v>
      </c>
      <c r="R635">
        <f t="shared" si="459"/>
        <v>152.72712000000024</v>
      </c>
      <c r="AC635">
        <f t="shared" si="460"/>
        <v>0.79278487807465714</v>
      </c>
      <c r="AD635">
        <f t="shared" si="461"/>
        <v>1.8599858638653863</v>
      </c>
      <c r="AE635">
        <f t="shared" si="462"/>
        <v>-8.2985212287431978</v>
      </c>
      <c r="AF635">
        <f t="shared" si="498"/>
        <v>-36.066239178480828</v>
      </c>
      <c r="AG635">
        <f t="shared" si="499"/>
        <v>578.86633022399474</v>
      </c>
      <c r="AQ635">
        <f t="shared" si="463"/>
        <v>0.68908025607119994</v>
      </c>
      <c r="AR635">
        <f t="shared" si="464"/>
        <v>1.4392416376799879</v>
      </c>
      <c r="AS635">
        <f t="shared" si="465"/>
        <v>-0.57357518399999208</v>
      </c>
      <c r="AT635">
        <f t="shared" si="466"/>
        <v>-12.59658399999978</v>
      </c>
      <c r="AU635">
        <f t="shared" si="467"/>
        <v>-169.18719999999939</v>
      </c>
      <c r="BD635">
        <f t="shared" si="468"/>
        <v>0.92993833304505003</v>
      </c>
      <c r="BE635">
        <f t="shared" si="469"/>
        <v>0.78104722594498543</v>
      </c>
      <c r="BF635">
        <f t="shared" si="470"/>
        <v>-5.9642387909999641</v>
      </c>
      <c r="BG635">
        <f t="shared" si="471"/>
        <v>18.787471500000436</v>
      </c>
      <c r="BH635">
        <f t="shared" si="472"/>
        <v>154.31219999999939</v>
      </c>
      <c r="BQ635">
        <f t="shared" si="473"/>
        <v>0.69609912641246174</v>
      </c>
      <c r="BR635">
        <f t="shared" si="474"/>
        <v>1.8959935672912547</v>
      </c>
      <c r="BS635">
        <f t="shared" si="475"/>
        <v>-3.9157985317500348</v>
      </c>
      <c r="BT635">
        <f t="shared" si="476"/>
        <v>-37.775453625000182</v>
      </c>
      <c r="BU635">
        <f t="shared" si="477"/>
        <v>152.33085000000028</v>
      </c>
      <c r="CD635">
        <f t="shared" si="478"/>
        <v>0.76591841559659979</v>
      </c>
      <c r="CE635">
        <f t="shared" si="479"/>
        <v>1.7731882967400043</v>
      </c>
      <c r="CF635">
        <f t="shared" si="480"/>
        <v>-5.9334486120000491</v>
      </c>
      <c r="CG635">
        <f t="shared" si="481"/>
        <v>-32.405562000000145</v>
      </c>
      <c r="CH635">
        <f t="shared" si="482"/>
        <v>290.69040000000132</v>
      </c>
      <c r="CQ635">
        <f t="shared" si="483"/>
        <v>0.77243699352556794</v>
      </c>
      <c r="CR635">
        <f t="shared" si="484"/>
        <v>1.5070698663552002</v>
      </c>
      <c r="CS635">
        <f t="shared" si="485"/>
        <v>-4.4175829017599835</v>
      </c>
      <c r="CT635">
        <f t="shared" si="486"/>
        <v>-17.942629759999974</v>
      </c>
      <c r="CU635">
        <f t="shared" si="487"/>
        <v>136.62045866666674</v>
      </c>
      <c r="DD635">
        <f t="shared" si="488"/>
        <v>0.83230742980192463</v>
      </c>
      <c r="DE635">
        <f t="shared" si="489"/>
        <v>1.3716073871324985</v>
      </c>
      <c r="DF635">
        <f t="shared" si="490"/>
        <v>-5.9459113035000044</v>
      </c>
      <c r="DG635">
        <f t="shared" si="491"/>
        <v>-11.684572250000002</v>
      </c>
      <c r="DH635">
        <f t="shared" si="492"/>
        <v>235.48970000000008</v>
      </c>
      <c r="DQ635">
        <f t="shared" si="493"/>
        <v>0.80692339495871235</v>
      </c>
      <c r="DR635">
        <f t="shared" si="494"/>
        <v>1.5251530290412525</v>
      </c>
      <c r="DS635">
        <f t="shared" si="495"/>
        <v>-5.9411461567500155</v>
      </c>
      <c r="DT635">
        <f t="shared" si="496"/>
        <v>-19.6073036250001</v>
      </c>
      <c r="DU635">
        <f t="shared" si="497"/>
        <v>256.59585000000015</v>
      </c>
    </row>
    <row r="636" spans="1:125">
      <c r="A636">
        <v>0.63100000000000001</v>
      </c>
      <c r="B636">
        <f t="shared" si="450"/>
        <v>0.73461602193790621</v>
      </c>
      <c r="C636">
        <f t="shared" si="451"/>
        <v>1.6264199976300002</v>
      </c>
      <c r="D636">
        <f t="shared" si="452"/>
        <v>-3.6602290800000077</v>
      </c>
      <c r="E636">
        <f t="shared" si="453"/>
        <v>-23.822039999999987</v>
      </c>
      <c r="F636">
        <f t="shared" si="454"/>
        <v>94.32</v>
      </c>
      <c r="N636">
        <f t="shared" si="455"/>
        <v>0.74453780489060395</v>
      </c>
      <c r="O636">
        <f t="shared" si="456"/>
        <v>1.6686656065004408</v>
      </c>
      <c r="P636">
        <f t="shared" si="457"/>
        <v>-4.3518729213920544</v>
      </c>
      <c r="Q636">
        <f t="shared" si="458"/>
        <v>-26.309639900460041</v>
      </c>
      <c r="R636">
        <f t="shared" si="459"/>
        <v>153.72962135999978</v>
      </c>
      <c r="AC636">
        <f t="shared" si="460"/>
        <v>0.79464070869100478</v>
      </c>
      <c r="AD636">
        <f t="shared" si="461"/>
        <v>1.8516694060835288</v>
      </c>
      <c r="AE636">
        <f t="shared" si="462"/>
        <v>-8.3342976802662463</v>
      </c>
      <c r="AF636">
        <f t="shared" si="498"/>
        <v>-35.486311451173151</v>
      </c>
      <c r="AG636">
        <f t="shared" si="499"/>
        <v>580.98082676931517</v>
      </c>
      <c r="AQ636">
        <f t="shared" si="463"/>
        <v>0.69051920881480333</v>
      </c>
      <c r="AR636">
        <f t="shared" si="464"/>
        <v>1.4386617359835938</v>
      </c>
      <c r="AS636">
        <f t="shared" si="465"/>
        <v>-0.58625645159085593</v>
      </c>
      <c r="AT636">
        <f t="shared" si="466"/>
        <v>-12.76604044240014</v>
      </c>
      <c r="AU636">
        <f t="shared" si="467"/>
        <v>-169.72276160000092</v>
      </c>
      <c r="BD636">
        <f t="shared" si="468"/>
        <v>0.93071640128926048</v>
      </c>
      <c r="BE636">
        <f t="shared" si="469"/>
        <v>0.77509240654054334</v>
      </c>
      <c r="BF636">
        <f t="shared" si="470"/>
        <v>-5.9453744350449398</v>
      </c>
      <c r="BG636">
        <f t="shared" si="471"/>
        <v>18.940968651149603</v>
      </c>
      <c r="BH636">
        <f t="shared" si="472"/>
        <v>152.68164659999957</v>
      </c>
      <c r="BQ636">
        <f t="shared" si="473"/>
        <v>0.69799315579093935</v>
      </c>
      <c r="BR636">
        <f t="shared" si="474"/>
        <v>1.892058906490413</v>
      </c>
      <c r="BS636">
        <f t="shared" si="475"/>
        <v>-3.9534975429788375</v>
      </c>
      <c r="BT636">
        <f t="shared" si="476"/>
        <v>-37.622292038362446</v>
      </c>
      <c r="BU636">
        <f t="shared" si="477"/>
        <v>153.99161505000029</v>
      </c>
      <c r="CD636">
        <f t="shared" si="478"/>
        <v>0.7676886317802325</v>
      </c>
      <c r="CE636">
        <f t="shared" si="479"/>
        <v>1.7672386938648028</v>
      </c>
      <c r="CF636">
        <f t="shared" si="480"/>
        <v>-5.965708551306804</v>
      </c>
      <c r="CG636">
        <f t="shared" si="481"/>
        <v>-32.114039668200007</v>
      </c>
      <c r="CH636">
        <f t="shared" si="482"/>
        <v>292.35207119999905</v>
      </c>
      <c r="CQ636">
        <f t="shared" si="483"/>
        <v>0.77394185161573037</v>
      </c>
      <c r="CR636">
        <f t="shared" si="484"/>
        <v>1.5026433349282324</v>
      </c>
      <c r="CS636">
        <f t="shared" si="485"/>
        <v>-4.4354571429282377</v>
      </c>
      <c r="CT636">
        <f t="shared" si="486"/>
        <v>-17.805774324202609</v>
      </c>
      <c r="CU636">
        <f t="shared" si="487"/>
        <v>137.08997230933338</v>
      </c>
      <c r="DD636">
        <f t="shared" si="488"/>
        <v>0.83367606229579139</v>
      </c>
      <c r="DE636">
        <f t="shared" si="489"/>
        <v>1.3656556728049831</v>
      </c>
      <c r="DF636">
        <f t="shared" si="490"/>
        <v>-5.9574780756770025</v>
      </c>
      <c r="DG636">
        <f t="shared" si="491"/>
        <v>-11.448917253225062</v>
      </c>
      <c r="DH636">
        <f t="shared" si="492"/>
        <v>235.81880409999985</v>
      </c>
      <c r="DQ636">
        <f t="shared" si="493"/>
        <v>0.80844557415748963</v>
      </c>
      <c r="DR636">
        <f t="shared" si="494"/>
        <v>1.5192021220337404</v>
      </c>
      <c r="DS636">
        <f t="shared" si="495"/>
        <v>-5.9606250222413308</v>
      </c>
      <c r="DT636">
        <f t="shared" si="496"/>
        <v>-19.350287588362391</v>
      </c>
      <c r="DU636">
        <f t="shared" si="497"/>
        <v>257.4344650500002</v>
      </c>
    </row>
    <row r="637" spans="1:125">
      <c r="A637">
        <v>0.63200000000000001</v>
      </c>
      <c r="B637">
        <f t="shared" si="450"/>
        <v>0.73624060785459167</v>
      </c>
      <c r="C637">
        <f t="shared" si="451"/>
        <v>1.6227478732799998</v>
      </c>
      <c r="D637">
        <f t="shared" si="452"/>
        <v>-3.684003839999999</v>
      </c>
      <c r="E637">
        <f t="shared" si="453"/>
        <v>-23.727360000000004</v>
      </c>
      <c r="F637">
        <f t="shared" si="454"/>
        <v>95.04000000000002</v>
      </c>
      <c r="N637">
        <f t="shared" si="455"/>
        <v>0.74620429018211742</v>
      </c>
      <c r="O637">
        <f t="shared" si="456"/>
        <v>1.6643006044223578</v>
      </c>
      <c r="P637">
        <f t="shared" si="457"/>
        <v>-4.3781055298928635</v>
      </c>
      <c r="Q637">
        <f t="shared" si="458"/>
        <v>-26.15541067775996</v>
      </c>
      <c r="R637">
        <f t="shared" si="459"/>
        <v>154.72816127999999</v>
      </c>
      <c r="AC637">
        <f t="shared" si="460"/>
        <v>0.7964882050580917</v>
      </c>
      <c r="AD637">
        <f t="shared" si="461"/>
        <v>1.8433174621643289</v>
      </c>
      <c r="AE637">
        <f t="shared" si="462"/>
        <v>-8.3694931551214893</v>
      </c>
      <c r="AF637">
        <f t="shared" si="498"/>
        <v>-34.904294159583515</v>
      </c>
      <c r="AG637">
        <f t="shared" si="499"/>
        <v>583.04541951001738</v>
      </c>
      <c r="AQ637">
        <f t="shared" si="463"/>
        <v>0.6919575752878111</v>
      </c>
      <c r="AR637">
        <f t="shared" si="464"/>
        <v>1.4380690682028501</v>
      </c>
      <c r="AS637">
        <f t="shared" si="465"/>
        <v>-0.59910744047603259</v>
      </c>
      <c r="AT637">
        <f t="shared" si="466"/>
        <v>-12.93602365440006</v>
      </c>
      <c r="AU637">
        <f t="shared" si="467"/>
        <v>-170.24071679999906</v>
      </c>
      <c r="BD637">
        <f t="shared" si="468"/>
        <v>0.93148852417175954</v>
      </c>
      <c r="BE637">
        <f t="shared" si="469"/>
        <v>0.76915652796875023</v>
      </c>
      <c r="BF637">
        <f t="shared" si="470"/>
        <v>-5.9263573976678003</v>
      </c>
      <c r="BG637">
        <f t="shared" si="471"/>
        <v>19.092833894400201</v>
      </c>
      <c r="BH637">
        <f t="shared" si="472"/>
        <v>151.04839680000032</v>
      </c>
      <c r="BQ637">
        <f t="shared" si="473"/>
        <v>0.69988323168470634</v>
      </c>
      <c r="BR637">
        <f t="shared" si="474"/>
        <v>1.8880866235357656</v>
      </c>
      <c r="BS637">
        <f t="shared" si="475"/>
        <v>-3.9910425629491328</v>
      </c>
      <c r="BT637">
        <f t="shared" si="476"/>
        <v>-37.467471820799915</v>
      </c>
      <c r="BU637">
        <f t="shared" si="477"/>
        <v>155.64810239999952</v>
      </c>
      <c r="CD637">
        <f t="shared" si="478"/>
        <v>0.76945288227967668</v>
      </c>
      <c r="CE637">
        <f t="shared" si="479"/>
        <v>1.7612569770878572</v>
      </c>
      <c r="CF637">
        <f t="shared" si="480"/>
        <v>-5.9976761396429055</v>
      </c>
      <c r="CG637">
        <f t="shared" si="481"/>
        <v>-31.820862259200226</v>
      </c>
      <c r="CH637">
        <f t="shared" si="482"/>
        <v>294.00053759999992</v>
      </c>
      <c r="CQ637">
        <f t="shared" si="483"/>
        <v>0.77544227426017431</v>
      </c>
      <c r="CR637">
        <f t="shared" si="484"/>
        <v>1.4981989977659571</v>
      </c>
      <c r="CS637">
        <f t="shared" si="485"/>
        <v>-4.4531942943446117</v>
      </c>
      <c r="CT637">
        <f t="shared" si="486"/>
        <v>-17.668450697215988</v>
      </c>
      <c r="CU637">
        <f t="shared" si="487"/>
        <v>137.55684044799997</v>
      </c>
      <c r="DD637">
        <f t="shared" si="488"/>
        <v>0.83503873733123468</v>
      </c>
      <c r="DE637">
        <f t="shared" si="489"/>
        <v>1.3596925095872603</v>
      </c>
      <c r="DF637">
        <f t="shared" si="490"/>
        <v>-5.968809029795846</v>
      </c>
      <c r="DG637">
        <f t="shared" si="491"/>
        <v>-11.212937625599949</v>
      </c>
      <c r="DH637">
        <f t="shared" si="492"/>
        <v>236.13895680000019</v>
      </c>
      <c r="DQ637">
        <f t="shared" si="493"/>
        <v>0.80996179275269808</v>
      </c>
      <c r="DR637">
        <f t="shared" si="494"/>
        <v>1.5132318648080796</v>
      </c>
      <c r="DS637">
        <f t="shared" si="495"/>
        <v>-5.9798464541491398</v>
      </c>
      <c r="DT637">
        <f t="shared" si="496"/>
        <v>-19.092438220800091</v>
      </c>
      <c r="DU637">
        <f t="shared" si="497"/>
        <v>258.2625023999999</v>
      </c>
    </row>
    <row r="638" spans="1:125">
      <c r="A638">
        <v>0.63300000000000001</v>
      </c>
      <c r="B638">
        <f t="shared" si="450"/>
        <v>0.73786150977535803</v>
      </c>
      <c r="C638">
        <f t="shared" si="451"/>
        <v>1.6190520216299991</v>
      </c>
      <c r="D638">
        <f t="shared" si="452"/>
        <v>-3.7076835599999924</v>
      </c>
      <c r="E638">
        <f t="shared" si="453"/>
        <v>-23.631959999999992</v>
      </c>
      <c r="F638">
        <f t="shared" si="454"/>
        <v>95.759999999999991</v>
      </c>
      <c r="N638">
        <f t="shared" si="455"/>
        <v>0.74786639738099525</v>
      </c>
      <c r="O638">
        <f t="shared" si="456"/>
        <v>1.6599094470166427</v>
      </c>
      <c r="P638">
        <f t="shared" si="457"/>
        <v>-4.4041834105650395</v>
      </c>
      <c r="Q638">
        <f t="shared" si="458"/>
        <v>-26.000184908459914</v>
      </c>
      <c r="R638">
        <f t="shared" si="459"/>
        <v>155.72270951999985</v>
      </c>
      <c r="AC638">
        <f t="shared" si="460"/>
        <v>0.79832733198060102</v>
      </c>
      <c r="AD638">
        <f t="shared" si="461"/>
        <v>1.8349306141209709</v>
      </c>
      <c r="AE638">
        <f t="shared" si="462"/>
        <v>-8.4041055887354048</v>
      </c>
      <c r="AF638">
        <f t="shared" si="498"/>
        <v>-34.320237324781829</v>
      </c>
      <c r="AG638">
        <f t="shared" si="499"/>
        <v>585.05987447465304</v>
      </c>
      <c r="AQ638">
        <f t="shared" si="463"/>
        <v>0.69339534263919145</v>
      </c>
      <c r="AR638">
        <f t="shared" si="464"/>
        <v>1.4374634643560249</v>
      </c>
      <c r="AS638">
        <f t="shared" si="465"/>
        <v>-0.61212866859973758</v>
      </c>
      <c r="AT638">
        <f t="shared" si="466"/>
        <v>-13.106515962399953</v>
      </c>
      <c r="AU638">
        <f t="shared" si="467"/>
        <v>-170.74093119999907</v>
      </c>
      <c r="BD638">
        <f t="shared" si="468"/>
        <v>0.93225472070945137</v>
      </c>
      <c r="BE638">
        <f t="shared" si="469"/>
        <v>0.76323974209462886</v>
      </c>
      <c r="BF638">
        <f t="shared" si="470"/>
        <v>-5.907189312112294</v>
      </c>
      <c r="BG638">
        <f t="shared" si="471"/>
        <v>19.243064571149716</v>
      </c>
      <c r="BH638">
        <f t="shared" si="472"/>
        <v>149.41252620000068</v>
      </c>
      <c r="BQ638">
        <f t="shared" si="473"/>
        <v>0.70176931654888142</v>
      </c>
      <c r="BR638">
        <f t="shared" si="474"/>
        <v>1.884076873247146</v>
      </c>
      <c r="BS638">
        <f t="shared" si="475"/>
        <v>-4.0284319351782116</v>
      </c>
      <c r="BT638">
        <f t="shared" si="476"/>
        <v>-37.310997278362436</v>
      </c>
      <c r="BU638">
        <f t="shared" si="477"/>
        <v>157.30025535000095</v>
      </c>
      <c r="CD638">
        <f t="shared" si="478"/>
        <v>0.77121113512748174</v>
      </c>
      <c r="CE638">
        <f t="shared" si="479"/>
        <v>1.7552434395854792</v>
      </c>
      <c r="CF638">
        <f t="shared" si="480"/>
        <v>-6.0293497285501729</v>
      </c>
      <c r="CG638">
        <f t="shared" si="481"/>
        <v>-31.526043028199638</v>
      </c>
      <c r="CH638">
        <f t="shared" si="482"/>
        <v>295.63569839999946</v>
      </c>
      <c r="CQ638">
        <f t="shared" si="483"/>
        <v>0.77693824372178744</v>
      </c>
      <c r="CR638">
        <f t="shared" si="484"/>
        <v>1.4937369921917805</v>
      </c>
      <c r="CS638">
        <f t="shared" si="485"/>
        <v>-4.4707938891413121</v>
      </c>
      <c r="CT638">
        <f t="shared" si="486"/>
        <v>-17.53066152633599</v>
      </c>
      <c r="CU638">
        <f t="shared" si="487"/>
        <v>138.02105949866677</v>
      </c>
      <c r="DD638">
        <f t="shared" si="488"/>
        <v>0.83639544357732587</v>
      </c>
      <c r="DE638">
        <f t="shared" si="489"/>
        <v>1.3537181334582247</v>
      </c>
      <c r="DF638">
        <f t="shared" si="490"/>
        <v>-5.9799038457062785</v>
      </c>
      <c r="DG638">
        <f t="shared" si="491"/>
        <v>-10.976642333224959</v>
      </c>
      <c r="DH638">
        <f t="shared" si="492"/>
        <v>236.45012870000005</v>
      </c>
      <c r="DQ638">
        <f t="shared" si="493"/>
        <v>0.8114720315229742</v>
      </c>
      <c r="DR638">
        <f t="shared" si="494"/>
        <v>1.5072425152127593</v>
      </c>
      <c r="DS638">
        <f t="shared" si="495"/>
        <v>-5.9988096244407316</v>
      </c>
      <c r="DT638">
        <f t="shared" si="496"/>
        <v>-18.833766128362356</v>
      </c>
      <c r="DU638">
        <f t="shared" si="497"/>
        <v>259.07990534999999</v>
      </c>
    </row>
    <row r="639" spans="1:125">
      <c r="A639">
        <v>0.63400000000000001</v>
      </c>
      <c r="B639">
        <f t="shared" si="450"/>
        <v>0.7394787040205435</v>
      </c>
      <c r="C639">
        <f t="shared" si="451"/>
        <v>1.6153325380800005</v>
      </c>
      <c r="D639">
        <f t="shared" si="452"/>
        <v>-3.7312675199999994</v>
      </c>
      <c r="E639">
        <f t="shared" si="453"/>
        <v>-23.535840000000007</v>
      </c>
      <c r="F639">
        <f t="shared" si="454"/>
        <v>96.480000000000018</v>
      </c>
      <c r="N639">
        <f t="shared" si="455"/>
        <v>0.74952410040943929</v>
      </c>
      <c r="O639">
        <f t="shared" si="456"/>
        <v>1.6554922895087305</v>
      </c>
      <c r="P639">
        <f t="shared" si="457"/>
        <v>-4.4301055688628352</v>
      </c>
      <c r="Q639">
        <f t="shared" si="458"/>
        <v>-25.843966599360073</v>
      </c>
      <c r="R639">
        <f t="shared" si="459"/>
        <v>156.71323584000015</v>
      </c>
      <c r="AC639">
        <f t="shared" si="460"/>
        <v>0.80015805484628189</v>
      </c>
      <c r="AD639">
        <f t="shared" si="461"/>
        <v>1.8265094460059821</v>
      </c>
      <c r="AE639">
        <f t="shared" si="462"/>
        <v>-8.438132966671958</v>
      </c>
      <c r="AF639">
        <f t="shared" si="498"/>
        <v>-33.734191200133864</v>
      </c>
      <c r="AG639">
        <f t="shared" si="499"/>
        <v>587.02396104478976</v>
      </c>
      <c r="AQ639">
        <f t="shared" si="463"/>
        <v>0.69483249784767653</v>
      </c>
      <c r="AR639">
        <f t="shared" si="464"/>
        <v>1.4368447539523217</v>
      </c>
      <c r="AS639">
        <f t="shared" si="465"/>
        <v>-0.62532063616519906</v>
      </c>
      <c r="AT639">
        <f t="shared" si="466"/>
        <v>-13.277499558399768</v>
      </c>
      <c r="AU639">
        <f t="shared" si="467"/>
        <v>-171.22327040000073</v>
      </c>
      <c r="BD639">
        <f t="shared" si="468"/>
        <v>0.93301501007027754</v>
      </c>
      <c r="BE639">
        <f t="shared" si="469"/>
        <v>0.75734219914867218</v>
      </c>
      <c r="BF639">
        <f t="shared" si="470"/>
        <v>-5.8878718142429136</v>
      </c>
      <c r="BG639">
        <f t="shared" si="471"/>
        <v>19.391658098400342</v>
      </c>
      <c r="BH639">
        <f t="shared" si="472"/>
        <v>147.77411039999879</v>
      </c>
      <c r="BQ639">
        <f t="shared" si="473"/>
        <v>0.70365137299422975</v>
      </c>
      <c r="BR639">
        <f t="shared" si="474"/>
        <v>1.8800298120987495</v>
      </c>
      <c r="BS639">
        <f t="shared" si="475"/>
        <v>-4.0656640075178032</v>
      </c>
      <c r="BT639">
        <f t="shared" si="476"/>
        <v>-37.15287277379997</v>
      </c>
      <c r="BU639">
        <f t="shared" si="477"/>
        <v>158.94801720000078</v>
      </c>
      <c r="CD639">
        <f t="shared" si="478"/>
        <v>0.77296335865019461</v>
      </c>
      <c r="CE639">
        <f t="shared" si="479"/>
        <v>1.7491983761757677</v>
      </c>
      <c r="CF639">
        <f t="shared" si="480"/>
        <v>-6.0607276828761059</v>
      </c>
      <c r="CG639">
        <f t="shared" si="481"/>
        <v>-31.229595331200244</v>
      </c>
      <c r="CH639">
        <f t="shared" si="482"/>
        <v>297.25745280000137</v>
      </c>
      <c r="CQ639">
        <f t="shared" si="483"/>
        <v>0.77842974240101126</v>
      </c>
      <c r="CR639">
        <f t="shared" si="484"/>
        <v>1.4892574559946523</v>
      </c>
      <c r="CS639">
        <f t="shared" si="485"/>
        <v>-4.4882554630995957</v>
      </c>
      <c r="CT639">
        <f t="shared" si="486"/>
        <v>-17.392409462442615</v>
      </c>
      <c r="CU639">
        <f t="shared" si="487"/>
        <v>138.48262587733336</v>
      </c>
      <c r="DD639">
        <f t="shared" si="488"/>
        <v>0.83774616993927498</v>
      </c>
      <c r="DE639">
        <f t="shared" si="489"/>
        <v>1.3477327807124113</v>
      </c>
      <c r="DF639">
        <f t="shared" si="490"/>
        <v>-5.9907622122388702</v>
      </c>
      <c r="DG639">
        <f t="shared" si="491"/>
        <v>-10.740040371600003</v>
      </c>
      <c r="DH639">
        <f t="shared" si="492"/>
        <v>236.75229039999999</v>
      </c>
      <c r="DQ639">
        <f t="shared" si="493"/>
        <v>0.8129762715052149</v>
      </c>
      <c r="DR639">
        <f t="shared" si="494"/>
        <v>1.5012343319189885</v>
      </c>
      <c r="DS639">
        <f t="shared" si="495"/>
        <v>-6.0175137157178327</v>
      </c>
      <c r="DT639">
        <f t="shared" si="496"/>
        <v>-18.574281973800169</v>
      </c>
      <c r="DU639">
        <f t="shared" si="497"/>
        <v>259.88661720000073</v>
      </c>
    </row>
    <row r="640" spans="1:125">
      <c r="A640">
        <v>0.63500000000000001</v>
      </c>
      <c r="B640">
        <f t="shared" si="450"/>
        <v>0.7410921670062498</v>
      </c>
      <c r="C640">
        <f t="shared" si="451"/>
        <v>1.6115895187500016</v>
      </c>
      <c r="D640">
        <f t="shared" si="452"/>
        <v>-3.754755000000003</v>
      </c>
      <c r="E640">
        <f t="shared" si="453"/>
        <v>-23.438999999999993</v>
      </c>
      <c r="F640">
        <f t="shared" si="454"/>
        <v>97.199999999999989</v>
      </c>
      <c r="N640">
        <f t="shared" si="455"/>
        <v>0.75117737334537371</v>
      </c>
      <c r="O640">
        <f t="shared" si="456"/>
        <v>1.6510492881165924</v>
      </c>
      <c r="P640">
        <f t="shared" si="457"/>
        <v>-4.4558710142624918</v>
      </c>
      <c r="Q640">
        <f t="shared" si="458"/>
        <v>-25.686759787499994</v>
      </c>
      <c r="R640">
        <f t="shared" si="459"/>
        <v>157.69970999999987</v>
      </c>
      <c r="AC640">
        <f t="shared" si="460"/>
        <v>0.80198033962791659</v>
      </c>
      <c r="AD640">
        <f t="shared" si="461"/>
        <v>1.8180545438614359</v>
      </c>
      <c r="AE640">
        <f t="shared" si="462"/>
        <v>-8.4715733248641243</v>
      </c>
      <c r="AF640">
        <f t="shared" si="498"/>
        <v>-33.146206267938396</v>
      </c>
      <c r="AG640">
        <f t="shared" si="499"/>
        <v>588.93745198050601</v>
      </c>
      <c r="AQ640">
        <f t="shared" si="463"/>
        <v>0.69626902772125443</v>
      </c>
      <c r="AR640">
        <f t="shared" si="464"/>
        <v>1.436212766009584</v>
      </c>
      <c r="AS640">
        <f t="shared" si="465"/>
        <v>-0.63868382550001002</v>
      </c>
      <c r="AT640">
        <f t="shared" si="466"/>
        <v>-13.448956499999895</v>
      </c>
      <c r="AU640">
        <f t="shared" si="467"/>
        <v>-171.6876000000002</v>
      </c>
      <c r="BD640">
        <f t="shared" si="468"/>
        <v>0.9337694115716042</v>
      </c>
      <c r="BE640">
        <f t="shared" si="469"/>
        <v>0.75146404772413877</v>
      </c>
      <c r="BF640">
        <f t="shared" si="470"/>
        <v>-5.8684065424687333</v>
      </c>
      <c r="BG640">
        <f t="shared" si="471"/>
        <v>19.538611968749819</v>
      </c>
      <c r="BH640">
        <f t="shared" si="472"/>
        <v>146.13322500000004</v>
      </c>
      <c r="BQ640">
        <f t="shared" si="473"/>
        <v>0.70552936378881581</v>
      </c>
      <c r="BR640">
        <f t="shared" si="474"/>
        <v>1.8759455982147077</v>
      </c>
      <c r="BS640">
        <f t="shared" si="475"/>
        <v>-4.1027371322109332</v>
      </c>
      <c r="BT640">
        <f t="shared" si="476"/>
        <v>-36.993102726562711</v>
      </c>
      <c r="BU640">
        <f t="shared" si="477"/>
        <v>160.59133124999971</v>
      </c>
      <c r="CD640">
        <f t="shared" si="478"/>
        <v>0.7747095214699955</v>
      </c>
      <c r="CE640">
        <f t="shared" si="479"/>
        <v>1.7431220833053107</v>
      </c>
      <c r="CF640">
        <f t="shared" si="480"/>
        <v>-6.0918083808749941</v>
      </c>
      <c r="CG640">
        <f t="shared" si="481"/>
        <v>-30.931532624999818</v>
      </c>
      <c r="CH640">
        <f t="shared" si="482"/>
        <v>298.86570000000029</v>
      </c>
      <c r="CQ640">
        <f t="shared" si="483"/>
        <v>0.77991675283631379</v>
      </c>
      <c r="CR640">
        <f t="shared" si="484"/>
        <v>1.4847605274264131</v>
      </c>
      <c r="CS640">
        <f t="shared" si="485"/>
        <v>-4.5055785546533276</v>
      </c>
      <c r="CT640">
        <f t="shared" si="486"/>
        <v>-17.25369715999997</v>
      </c>
      <c r="CU640">
        <f t="shared" si="487"/>
        <v>138.94153600000007</v>
      </c>
      <c r="DD640">
        <f t="shared" si="488"/>
        <v>0.83909090555874133</v>
      </c>
      <c r="DE640">
        <f t="shared" si="489"/>
        <v>1.3417366879510291</v>
      </c>
      <c r="DF640">
        <f t="shared" si="490"/>
        <v>-6.0013838272343776</v>
      </c>
      <c r="DG640">
        <f t="shared" si="491"/>
        <v>-10.503140765625034</v>
      </c>
      <c r="DH640">
        <f t="shared" si="492"/>
        <v>237.04541250000011</v>
      </c>
      <c r="DQ640">
        <f t="shared" si="493"/>
        <v>0.81447449399539762</v>
      </c>
      <c r="DR640">
        <f t="shared" si="494"/>
        <v>1.4952075744100206</v>
      </c>
      <c r="DS640">
        <f t="shared" si="495"/>
        <v>-6.0359579212734218</v>
      </c>
      <c r="DT640">
        <f t="shared" si="496"/>
        <v>-18.313996476562465</v>
      </c>
      <c r="DU640">
        <f t="shared" si="497"/>
        <v>260.68258125000011</v>
      </c>
    </row>
    <row r="641" spans="1:125">
      <c r="A641">
        <v>0.63600000000000001</v>
      </c>
      <c r="B641">
        <f t="shared" si="450"/>
        <v>0.74270187524505549</v>
      </c>
      <c r="C641">
        <f t="shared" si="451"/>
        <v>1.6078230604800012</v>
      </c>
      <c r="D641">
        <f t="shared" si="452"/>
        <v>-3.7781452799999968</v>
      </c>
      <c r="E641">
        <f t="shared" si="453"/>
        <v>-23.341440000000006</v>
      </c>
      <c r="F641">
        <f t="shared" si="454"/>
        <v>97.920000000000016</v>
      </c>
      <c r="N641">
        <f t="shared" si="455"/>
        <v>0.75282619042343513</v>
      </c>
      <c r="O641">
        <f t="shared" si="456"/>
        <v>1.6465806000467094</v>
      </c>
      <c r="P641">
        <f t="shared" si="457"/>
        <v>-4.4814787602923403</v>
      </c>
      <c r="Q641">
        <f t="shared" si="458"/>
        <v>-25.52856854016008</v>
      </c>
      <c r="R641">
        <f t="shared" si="459"/>
        <v>158.68210176000048</v>
      </c>
      <c r="AC641">
        <f t="shared" si="460"/>
        <v>0.80379415288530276</v>
      </c>
      <c r="AD641">
        <f t="shared" si="461"/>
        <v>1.8095664956678412</v>
      </c>
      <c r="AE641">
        <f t="shared" si="462"/>
        <v>-8.5044247498388472</v>
      </c>
      <c r="AF641">
        <f t="shared" si="498"/>
        <v>-32.556333236033424</v>
      </c>
      <c r="AG641">
        <f t="shared" si="499"/>
        <v>590.8001234455769</v>
      </c>
      <c r="AQ641">
        <f t="shared" si="463"/>
        <v>0.69770491889670239</v>
      </c>
      <c r="AR641">
        <f t="shared" si="464"/>
        <v>1.4355673290724074</v>
      </c>
      <c r="AS641">
        <f t="shared" si="465"/>
        <v>-0.65221870092297252</v>
      </c>
      <c r="AT641">
        <f t="shared" si="466"/>
        <v>-13.620868710399577</v>
      </c>
      <c r="AU641">
        <f t="shared" si="467"/>
        <v>-172.13378560000001</v>
      </c>
      <c r="BD641">
        <f t="shared" si="468"/>
        <v>0.93451794467856997</v>
      </c>
      <c r="BE641">
        <f t="shared" si="469"/>
        <v>0.74560543477476759</v>
      </c>
      <c r="BF641">
        <f t="shared" si="470"/>
        <v>-5.8487951376691854</v>
      </c>
      <c r="BG641">
        <f t="shared" si="471"/>
        <v>19.683923750400254</v>
      </c>
      <c r="BH641">
        <f t="shared" si="472"/>
        <v>144.48994559999846</v>
      </c>
      <c r="BQ641">
        <f t="shared" si="473"/>
        <v>0.70740325185965158</v>
      </c>
      <c r="BR641">
        <f t="shared" si="474"/>
        <v>1.871824391364691</v>
      </c>
      <c r="BS641">
        <f t="shared" si="475"/>
        <v>-4.1396496659481272</v>
      </c>
      <c r="BT641">
        <f t="shared" si="476"/>
        <v>-36.831691612800171</v>
      </c>
      <c r="BU641">
        <f t="shared" si="477"/>
        <v>162.23014079999939</v>
      </c>
      <c r="CD641">
        <f t="shared" si="478"/>
        <v>0.77644959250631929</v>
      </c>
      <c r="CE641">
        <f t="shared" si="479"/>
        <v>1.7370148590356909</v>
      </c>
      <c r="CF641">
        <f t="shared" si="480"/>
        <v>-6.1225902143077917</v>
      </c>
      <c r="CG641">
        <f t="shared" si="481"/>
        <v>-30.631868467199865</v>
      </c>
      <c r="CH641">
        <f t="shared" si="482"/>
        <v>300.46033920000082</v>
      </c>
      <c r="CQ641">
        <f t="shared" si="483"/>
        <v>0.78139925770463936</v>
      </c>
      <c r="CR641">
        <f t="shared" si="484"/>
        <v>1.480246345199149</v>
      </c>
      <c r="CS641">
        <f t="shared" si="485"/>
        <v>-4.5227627048927115</v>
      </c>
      <c r="CT641">
        <f t="shared" si="486"/>
        <v>-17.114527277055959</v>
      </c>
      <c r="CU641">
        <f t="shared" si="487"/>
        <v>139.39778628266671</v>
      </c>
      <c r="DD641">
        <f t="shared" si="488"/>
        <v>0.84042963981413465</v>
      </c>
      <c r="DE641">
        <f t="shared" si="489"/>
        <v>1.3357300920729291</v>
      </c>
      <c r="DF641">
        <f t="shared" si="490"/>
        <v>-6.0117683975731318</v>
      </c>
      <c r="DG641">
        <f t="shared" si="491"/>
        <v>-10.265952569600074</v>
      </c>
      <c r="DH641">
        <f t="shared" si="492"/>
        <v>237.32946560000005</v>
      </c>
      <c r="DQ641">
        <f t="shared" si="493"/>
        <v>0.81596668054938215</v>
      </c>
      <c r="DR641">
        <f t="shared" si="494"/>
        <v>1.4891625029704558</v>
      </c>
      <c r="DS641">
        <f t="shared" si="495"/>
        <v>-6.054141445148133</v>
      </c>
      <c r="DT641">
        <f t="shared" si="496"/>
        <v>-18.052920412800006</v>
      </c>
      <c r="DU641">
        <f t="shared" si="497"/>
        <v>261.46774080000068</v>
      </c>
    </row>
    <row r="642" spans="1:125">
      <c r="A642">
        <v>0.63700000000000001</v>
      </c>
      <c r="B642">
        <f t="shared" si="450"/>
        <v>0.74430780534674235</v>
      </c>
      <c r="C642">
        <f t="shared" si="451"/>
        <v>1.6040332608299988</v>
      </c>
      <c r="D642">
        <f t="shared" si="452"/>
        <v>-3.8014376400000032</v>
      </c>
      <c r="E642">
        <f t="shared" si="453"/>
        <v>-23.243159999999989</v>
      </c>
      <c r="F642">
        <f t="shared" si="454"/>
        <v>98.639999999999986</v>
      </c>
      <c r="N642">
        <f t="shared" si="455"/>
        <v>0.75447052603596054</v>
      </c>
      <c r="O642">
        <f t="shared" si="456"/>
        <v>1.6420863834899753</v>
      </c>
      <c r="P642">
        <f t="shared" si="457"/>
        <v>-4.5069278245631779</v>
      </c>
      <c r="Q642">
        <f t="shared" si="458"/>
        <v>-25.36939695485998</v>
      </c>
      <c r="R642">
        <f t="shared" si="459"/>
        <v>159.66038088000005</v>
      </c>
      <c r="AC642">
        <f t="shared" si="460"/>
        <v>0.80559946176717245</v>
      </c>
      <c r="AD642">
        <f t="shared" si="461"/>
        <v>1.8010458912942013</v>
      </c>
      <c r="AE642">
        <f t="shared" si="462"/>
        <v>-8.5366853789433605</v>
      </c>
      <c r="AF642">
        <f t="shared" si="498"/>
        <v>-31.964623034379656</v>
      </c>
      <c r="AG642">
        <f t="shared" si="499"/>
        <v>592.61175503306731</v>
      </c>
      <c r="AQ642">
        <f t="shared" si="463"/>
        <v>0.69914015783910477</v>
      </c>
      <c r="AR642">
        <f t="shared" si="464"/>
        <v>1.4349082712301016</v>
      </c>
      <c r="AS642">
        <f t="shared" si="465"/>
        <v>-0.6659257086081567</v>
      </c>
      <c r="AT642">
        <f t="shared" si="466"/>
        <v>-13.79321797839998</v>
      </c>
      <c r="AU642">
        <f t="shared" si="467"/>
        <v>-172.56169279999995</v>
      </c>
      <c r="BD642">
        <f t="shared" si="468"/>
        <v>0.93526062900243612</v>
      </c>
      <c r="BE642">
        <f t="shared" si="469"/>
        <v>0.73976650561206014</v>
      </c>
      <c r="BF642">
        <f t="shared" si="470"/>
        <v>-5.8290392431170233</v>
      </c>
      <c r="BG642">
        <f t="shared" si="471"/>
        <v>19.827591087149926</v>
      </c>
      <c r="BH642">
        <f t="shared" si="472"/>
        <v>142.84434780000038</v>
      </c>
      <c r="BQ642">
        <f t="shared" si="473"/>
        <v>0.70927300029434204</v>
      </c>
      <c r="BR642">
        <f t="shared" si="474"/>
        <v>1.8676663529594535</v>
      </c>
      <c r="BS642">
        <f t="shared" si="475"/>
        <v>-4.1763999699247094</v>
      </c>
      <c r="BT642">
        <f t="shared" si="476"/>
        <v>-36.668643965362492</v>
      </c>
      <c r="BU642">
        <f t="shared" si="477"/>
        <v>163.86438915000008</v>
      </c>
      <c r="CD642">
        <f t="shared" si="478"/>
        <v>0.77818354097747022</v>
      </c>
      <c r="CE642">
        <f t="shared" si="479"/>
        <v>1.7308770030299154</v>
      </c>
      <c r="CF642">
        <f t="shared" si="480"/>
        <v>-6.1530715885439378</v>
      </c>
      <c r="CG642">
        <f t="shared" si="481"/>
        <v>-30.330616516199711</v>
      </c>
      <c r="CH642">
        <f t="shared" si="482"/>
        <v>302.04126960000031</v>
      </c>
      <c r="CQ642">
        <f t="shared" si="483"/>
        <v>0.7828772398218774</v>
      </c>
      <c r="CR642">
        <f t="shared" si="484"/>
        <v>1.4757150484825106</v>
      </c>
      <c r="CS642">
        <f t="shared" si="485"/>
        <v>-4.5398074575677638</v>
      </c>
      <c r="CT642">
        <f t="shared" si="486"/>
        <v>-16.974902475242626</v>
      </c>
      <c r="CU642">
        <f t="shared" si="487"/>
        <v>139.85137314133334</v>
      </c>
      <c r="DD642">
        <f t="shared" si="488"/>
        <v>0.84176236232090829</v>
      </c>
      <c r="DE642">
        <f t="shared" si="489"/>
        <v>1.3297132302655497</v>
      </c>
      <c r="DF642">
        <f t="shared" si="490"/>
        <v>-6.0219156392044653</v>
      </c>
      <c r="DG642">
        <f t="shared" si="491"/>
        <v>-10.028484867225018</v>
      </c>
      <c r="DH642">
        <f t="shared" si="492"/>
        <v>237.6044202999999</v>
      </c>
      <c r="DQ642">
        <f t="shared" si="493"/>
        <v>0.81745281298371097</v>
      </c>
      <c r="DR642">
        <f t="shared" si="494"/>
        <v>1.4830993786754583</v>
      </c>
      <c r="DS642">
        <f t="shared" si="495"/>
        <v>-6.0720635021871985</v>
      </c>
      <c r="DT642">
        <f t="shared" si="496"/>
        <v>-17.791064615362473</v>
      </c>
      <c r="DU642">
        <f t="shared" si="497"/>
        <v>262.24203914999998</v>
      </c>
    </row>
    <row r="643" spans="1:125">
      <c r="A643">
        <v>0.63800000000000001</v>
      </c>
      <c r="B643">
        <f t="shared" si="450"/>
        <v>0.74590993401900796</v>
      </c>
      <c r="C643">
        <f t="shared" si="451"/>
        <v>1.6002202180800005</v>
      </c>
      <c r="D643">
        <f t="shared" si="452"/>
        <v>-3.8246313600000015</v>
      </c>
      <c r="E643">
        <f t="shared" si="453"/>
        <v>-23.144159999999999</v>
      </c>
      <c r="F643">
        <f t="shared" si="454"/>
        <v>99.360000000000014</v>
      </c>
      <c r="N643">
        <f t="shared" si="455"/>
        <v>0.75611035473396582</v>
      </c>
      <c r="O643">
        <f t="shared" si="456"/>
        <v>1.6375667976176369</v>
      </c>
      <c r="P643">
        <f t="shared" si="457"/>
        <v>-4.53221722879832</v>
      </c>
      <c r="Q643">
        <f t="shared" si="458"/>
        <v>-25.209249159360098</v>
      </c>
      <c r="R643">
        <f t="shared" si="459"/>
        <v>160.63451712000028</v>
      </c>
      <c r="AC643">
        <f t="shared" si="460"/>
        <v>0.80739623401304117</v>
      </c>
      <c r="AD643">
        <f t="shared" si="461"/>
        <v>1.7924933224464255</v>
      </c>
      <c r="AE643">
        <f t="shared" si="462"/>
        <v>-8.5683534005652291</v>
      </c>
      <c r="AF643">
        <f t="shared" si="498"/>
        <v>-31.371126811613067</v>
      </c>
      <c r="AG643">
        <f t="shared" si="499"/>
        <v>594.37212979058313</v>
      </c>
      <c r="AQ643">
        <f t="shared" si="463"/>
        <v>0.70057473084141586</v>
      </c>
      <c r="AR643">
        <f t="shared" si="464"/>
        <v>1.4342354201349448</v>
      </c>
      <c r="AS643">
        <f t="shared" si="465"/>
        <v>-0.67980527645190136</v>
      </c>
      <c r="AT643">
        <f t="shared" si="466"/>
        <v>-13.965985958399642</v>
      </c>
      <c r="AU643">
        <f t="shared" si="467"/>
        <v>-172.97118720000162</v>
      </c>
      <c r="BD643">
        <f t="shared" si="468"/>
        <v>0.93599748429896101</v>
      </c>
      <c r="BE643">
        <f t="shared" si="469"/>
        <v>0.73394740390327939</v>
      </c>
      <c r="BF643">
        <f t="shared" si="470"/>
        <v>-5.8091405044042546</v>
      </c>
      <c r="BG643">
        <f t="shared" si="471"/>
        <v>19.969611698400286</v>
      </c>
      <c r="BH643">
        <f t="shared" si="472"/>
        <v>141.19650719999981</v>
      </c>
      <c r="BQ643">
        <f t="shared" si="473"/>
        <v>0.71113857234271771</v>
      </c>
      <c r="BR643">
        <f t="shared" si="474"/>
        <v>1.8634716460462286</v>
      </c>
      <c r="BS643">
        <f t="shared" si="475"/>
        <v>-4.2129864098968497</v>
      </c>
      <c r="BT643">
        <f t="shared" si="476"/>
        <v>-36.503964373799988</v>
      </c>
      <c r="BU643">
        <f t="shared" si="477"/>
        <v>165.49401960000023</v>
      </c>
      <c r="CD643">
        <f t="shared" si="478"/>
        <v>0.77991133640220223</v>
      </c>
      <c r="CE643">
        <f t="shared" si="479"/>
        <v>1.7247088165387865</v>
      </c>
      <c r="CF643">
        <f t="shared" si="480"/>
        <v>-6.1832509226610597</v>
      </c>
      <c r="CG643">
        <f t="shared" si="481"/>
        <v>-30.027790531200139</v>
      </c>
      <c r="CH643">
        <f t="shared" si="482"/>
        <v>303.60839039999973</v>
      </c>
      <c r="CQ643">
        <f t="shared" si="483"/>
        <v>0.78435068214331105</v>
      </c>
      <c r="CR643">
        <f t="shared" si="484"/>
        <v>1.4711667769010903</v>
      </c>
      <c r="CS643">
        <f t="shared" si="485"/>
        <v>-4.55671235909195</v>
      </c>
      <c r="CT643">
        <f t="shared" si="486"/>
        <v>-16.834825419775974</v>
      </c>
      <c r="CU643">
        <f t="shared" si="487"/>
        <v>140.3022929920001</v>
      </c>
      <c r="DD643">
        <f t="shared" si="488"/>
        <v>0.84308906293184194</v>
      </c>
      <c r="DE643">
        <f t="shared" si="489"/>
        <v>1.3236863399958416</v>
      </c>
      <c r="DF643">
        <f t="shared" si="490"/>
        <v>-6.0318252771761607</v>
      </c>
      <c r="DG643">
        <f t="shared" si="491"/>
        <v>-9.7907467716000269</v>
      </c>
      <c r="DH643">
        <f t="shared" si="492"/>
        <v>237.87024719999999</v>
      </c>
      <c r="DQ643">
        <f t="shared" si="493"/>
        <v>0.81893287337639187</v>
      </c>
      <c r="DR643">
        <f t="shared" si="494"/>
        <v>1.4770184633799097</v>
      </c>
      <c r="DS643">
        <f t="shared" si="495"/>
        <v>-6.0897233180968513</v>
      </c>
      <c r="DT643">
        <f t="shared" si="496"/>
        <v>-17.528439973800062</v>
      </c>
      <c r="DU643">
        <f t="shared" si="497"/>
        <v>263.0054196000001</v>
      </c>
    </row>
    <row r="644" spans="1:125">
      <c r="A644">
        <v>0.63900000000000001</v>
      </c>
      <c r="B644">
        <f t="shared" si="450"/>
        <v>0.74750823806819355</v>
      </c>
      <c r="C644">
        <f t="shared" si="451"/>
        <v>1.5963840312300022</v>
      </c>
      <c r="D644">
        <f t="shared" si="452"/>
        <v>-3.8477257199999926</v>
      </c>
      <c r="E644">
        <f t="shared" si="453"/>
        <v>-23.044440000000009</v>
      </c>
      <c r="F644">
        <f t="shared" si="454"/>
        <v>100.07999999999998</v>
      </c>
      <c r="N644">
        <f t="shared" si="455"/>
        <v>0.75774565122812865</v>
      </c>
      <c r="O644">
        <f t="shared" si="456"/>
        <v>1.6330220025771451</v>
      </c>
      <c r="P644">
        <f t="shared" si="457"/>
        <v>-4.5573459988641503</v>
      </c>
      <c r="Q644">
        <f t="shared" si="458"/>
        <v>-25.048129311660034</v>
      </c>
      <c r="R644">
        <f t="shared" si="459"/>
        <v>161.60448023999993</v>
      </c>
      <c r="AC644">
        <f t="shared" si="460"/>
        <v>0.80918443795504502</v>
      </c>
      <c r="AD644">
        <f t="shared" si="461"/>
        <v>1.7839093826163435</v>
      </c>
      <c r="AE644">
        <f t="shared" si="462"/>
        <v>-8.5994270543455684</v>
      </c>
      <c r="AF644">
        <f t="shared" si="498"/>
        <v>-30.775895931602008</v>
      </c>
      <c r="AG644">
        <f t="shared" si="499"/>
        <v>596.08103424587898</v>
      </c>
      <c r="AQ644">
        <f t="shared" si="463"/>
        <v>0.70200862402403597</v>
      </c>
      <c r="AR644">
        <f t="shared" si="464"/>
        <v>1.4335486030204603</v>
      </c>
      <c r="AS644">
        <f t="shared" si="465"/>
        <v>-0.69385781393714296</v>
      </c>
      <c r="AT644">
        <f t="shared" si="466"/>
        <v>-14.139154170400047</v>
      </c>
      <c r="AU644">
        <f t="shared" si="467"/>
        <v>-173.36213440000029</v>
      </c>
      <c r="BD644">
        <f t="shared" si="468"/>
        <v>0.93672853046674909</v>
      </c>
      <c r="BE644">
        <f t="shared" si="469"/>
        <v>0.72814827166874085</v>
      </c>
      <c r="BF644">
        <f t="shared" si="470"/>
        <v>-5.789100569364706</v>
      </c>
      <c r="BG644">
        <f t="shared" si="471"/>
        <v>20.10998337914998</v>
      </c>
      <c r="BH644">
        <f t="shared" si="472"/>
        <v>139.54649940000127</v>
      </c>
      <c r="BQ644">
        <f t="shared" si="473"/>
        <v>0.71299993141847318</v>
      </c>
      <c r="BR644">
        <f t="shared" si="474"/>
        <v>1.8592404353042511</v>
      </c>
      <c r="BS644">
        <f t="shared" si="475"/>
        <v>-4.2494073562390113</v>
      </c>
      <c r="BT644">
        <f t="shared" si="476"/>
        <v>-36.337657484362637</v>
      </c>
      <c r="BU644">
        <f t="shared" si="477"/>
        <v>167.1189754499992</v>
      </c>
      <c r="CD644">
        <f t="shared" si="478"/>
        <v>0.78163294860131027</v>
      </c>
      <c r="CE644">
        <f t="shared" si="479"/>
        <v>1.7185106023871519</v>
      </c>
      <c r="CF644">
        <f t="shared" si="480"/>
        <v>-6.2131266495471067</v>
      </c>
      <c r="CG644">
        <f t="shared" si="481"/>
        <v>-29.723404372200207</v>
      </c>
      <c r="CH644">
        <f t="shared" si="482"/>
        <v>305.16160079999918</v>
      </c>
      <c r="CQ644">
        <f t="shared" si="483"/>
        <v>0.78581956776407824</v>
      </c>
      <c r="CR644">
        <f t="shared" si="484"/>
        <v>1.4666016705317149</v>
      </c>
      <c r="CS644">
        <f t="shared" si="485"/>
        <v>-4.5734769585456707</v>
      </c>
      <c r="CT644">
        <f t="shared" si="486"/>
        <v>-16.694298779455941</v>
      </c>
      <c r="CU644">
        <f t="shared" si="487"/>
        <v>140.75054225066677</v>
      </c>
      <c r="DD644">
        <f t="shared" si="488"/>
        <v>0.84440973173732137</v>
      </c>
      <c r="DE644">
        <f t="shared" si="489"/>
        <v>1.3176496590011326</v>
      </c>
      <c r="DF644">
        <f t="shared" si="490"/>
        <v>-6.0414970456637604</v>
      </c>
      <c r="DG644">
        <f t="shared" si="491"/>
        <v>-9.5527474252251068</v>
      </c>
      <c r="DH644">
        <f t="shared" si="492"/>
        <v>238.12691689999997</v>
      </c>
      <c r="DQ644">
        <f t="shared" si="493"/>
        <v>0.82040684406767084</v>
      </c>
      <c r="DR644">
        <f t="shared" si="494"/>
        <v>1.4709200197075525</v>
      </c>
      <c r="DS644">
        <f t="shared" si="495"/>
        <v>-6.1071201295014887</v>
      </c>
      <c r="DT644">
        <f t="shared" si="496"/>
        <v>-17.265057434362518</v>
      </c>
      <c r="DU644">
        <f t="shared" si="497"/>
        <v>263.75782544999947</v>
      </c>
    </row>
    <row r="645" spans="1:125">
      <c r="A645">
        <v>0.64</v>
      </c>
      <c r="B645">
        <f t="shared" ref="B645:B708" si="500">a_koeff_5+b_koeff_5*_t+c_koeff_5*_t^2+d_koeff_5*_t^3+e_koeff_5*_t^4+f_koeff_5*_t^5</f>
        <v>0.74910269440000077</v>
      </c>
      <c r="C645">
        <f t="shared" ref="C645:C708" si="501">b_koeff_5+2*c_koeff_5*_t+3*d_koeff_5*_t^2+4*e_koeff_5*_t^3+5*f_koeff_5*_t^4</f>
        <v>1.5925247999999979</v>
      </c>
      <c r="D645">
        <f t="shared" ref="D645:D708" si="502">2 * c_koeff_5 + 6 * d_koeff_5 * _t + 12 * e_koeff_5 * _t ^ 2 + 20 * f_koeff_5 * _t ^ 3</f>
        <v>-3.8707200000000057</v>
      </c>
      <c r="E645">
        <f t="shared" ref="E645:E708" si="503">6 * d_koeff_5  + 24 * e_koeff_5 * _t  + 60 * f_koeff_5 * _t ^ 2</f>
        <v>-22.943999999999988</v>
      </c>
      <c r="F645">
        <f t="shared" ref="F645:F708" si="504">24 * e_koeff_5  + 120 * f_koeff_5 * _t</f>
        <v>100.80000000000001</v>
      </c>
      <c r="N645">
        <f t="shared" ref="N645:N708" si="505">a_koeff_7a + b_koeff_7a * _t + c_koeff_7a * _t ^ 2 + d_koeff_7a * _t ^ 3 + e_koeff_7a * _t ^ 4 + f_koeff_7a * _t ^ 5 + g_koeff_7a * _t ^ 6 + h_koeff_7a * _t ^ 7</f>
        <v>0.7593763903897599</v>
      </c>
      <c r="O645">
        <f t="shared" ref="O645:O708" si="506">b_koeff_7a + 2 * c_koeff_7a * _t + 3 * d_koeff_7a * _t ^ 2 + 4 * e_koeff_7a * _t ^ 3 + 5 * f_koeff_7a * _t ^ 4 + 6 * g_koeff_7a * _t ^ 5 + 7 * h_koeff_7a *_t ^ 6</f>
        <v>1.6284521594879999</v>
      </c>
      <c r="P645">
        <f t="shared" ref="P645:P708" si="507">2 * c_koeff_7a + 6 * d_koeff_7a * _t + 12 * e_koeff_7a * _t ^ 2 + 20 * f_koeff_7a * _t ^ 3 + 30 * g_koeff_7a * _t ^ 4 + 42 * h_koeff_7a * _t ^ 5</f>
        <v>-4.582313164800027</v>
      </c>
      <c r="Q645">
        <f t="shared" ref="Q645:Q708" si="508">6 * d_koeff_7a  + 24 * e_koeff_7a * _t  + 60 * f_koeff_7a * _t ^ 2 + 120 * g_koeff_7a * _t ^ 3 + 210 * h_koeff_7a * _t ^ 4</f>
        <v>-24.886041599999857</v>
      </c>
      <c r="R645">
        <f t="shared" ref="R645:R708" si="509">24 * e_koeff_7a  + 120 * f_koeff_7a * _t  + 360 * g_koeff_7a * _t ^ 2 + 840 * h_koeff_7a * _t ^ 3</f>
        <v>162.57023999999979</v>
      </c>
      <c r="AC645">
        <f t="shared" ref="AC645:AC708" si="510">a_koeff_9 + b_koeff_9 * _t + c_koeff_9 * _t ^ 2 + d_koeff_9 * _t ^ 3 + e_koeff_9 * _t ^ 4 + f_koeff_9 * _t ^ 5 + g_koeff_9 * _t ^ 6 + h_koeff_9 * _t ^ 7 + i_koeff_9 * _t ^ 8 + j_koeff_9 * _t ^ 9</f>
        <v>0.81096404251967957</v>
      </c>
      <c r="AD645">
        <f t="shared" ref="AD645:AD708" si="511">b_koeff_9 + 2 * c_koeff_9 * _t + 3 * d_koeff_9 * _t ^ 2 + 4 * e_koeff_9 * _t ^ 3 + 5 * f_koeff_9 * _t ^ 4 + 6 * g_koeff_9 * _t ^ 5 + 7 * h_koeff_9 *_t ^ 6 + 8 * i_koeff_9 * _t ^ 7 + 9 * j_koeff_9 * _t ^ 8</f>
        <v>1.7752946670304723</v>
      </c>
      <c r="AE645">
        <f t="shared" ref="AE645:AE708" si="512">2 * c_koeff_9 + 6 * d_koeff_9 * _t + 12 * e_koeff_9 * _t ^ 2 + 20 * f_koeff_9 * _t ^ 3 + 30 * g_koeff_9 * _t ^ 4 + 42 * h_koeff_9 * _t ^ 5 + 56 * i_koeff_9 * _t ^ 6 + 72 * j_koeff_9 * _t ^ 7</f>
        <v>-8.6299046313981478</v>
      </c>
      <c r="AF645">
        <f t="shared" si="498"/>
        <v>-30.178981969922916</v>
      </c>
      <c r="AG645">
        <f t="shared" si="499"/>
        <v>597.73825843201848</v>
      </c>
      <c r="AQ645">
        <f t="shared" ref="AQ645:AQ708" si="513">a_koeff_7b + b_koeff_7b * _t + c_koeff_7b * _t ^ 2 + d_koeff_7b * _t ^ 3 + e_koeff_7b * _t ^ 4 + f_koeff_7b * _t ^ 5 + g_koeff_7b * _t ^ 6 + h_koeff_7b * _t ^ 7</f>
        <v>0.70344182333440064</v>
      </c>
      <c r="AR645">
        <f t="shared" ref="AR645:AR708" si="514">b_koeff_7b + 2 * c_koeff_7b * _t + 3 * d_koeff_7b * _t ^ 2 + 4 * e_koeff_7b * _t ^ 3 + 5 * f_koeff_7b * _t ^ 4 + 6 * g_koeff_7b * _t ^ 5 + 7 * h_koeff_7b *_t ^ 6</f>
        <v>1.4328476467199742</v>
      </c>
      <c r="AS645">
        <f t="shared" ref="AS645:AS708" si="515">2 * c_koeff_7b + 6 * d_koeff_7b * _t + 12 * e_koeff_7b * _t ^ 2 + 20 * f_koeff_7b * _t ^ 3 + 30 * g_koeff_7b * _t ^ 4 + 42 * h_koeff_7b * _t ^ 5</f>
        <v>-0.70808371199983355</v>
      </c>
      <c r="AT645">
        <f t="shared" ref="AT645:AT708" si="516">6 * d_koeff_7b  + 24 * e_koeff_7b* _t  + 60 * f_koeff_7b * _t ^ 2 + 120 * g_koeff_7b * _t ^ 3 + 210 * h_koeff_7b * _t ^ 4</f>
        <v>-14.312704000000508</v>
      </c>
      <c r="AU645">
        <f t="shared" ref="AU645:AU708" si="517">24 * e_koeff_7b  + 120 * f_koeff_7b * _t  + 360 * g_koeff_7b * _t ^ 2 + 840 * h_koeff_7b * _t ^ 3</f>
        <v>-173.73439999999937</v>
      </c>
      <c r="BD645">
        <f t="shared" ref="BD645:BD708" si="518">a_koeff_7c + b_koeff_7c * _t + c_koeff_7c * _t ^ 2 + d_koeff_7c * _t ^ 3 + e_koeff_7c * _t ^ 4 + f_koeff_7c * _t ^ 5 + g_koeff_7c * _t ^ 6 + h_koeff_7c * _t ^ 7</f>
        <v>0.93745378754559927</v>
      </c>
      <c r="BE645">
        <f t="shared" ref="BE645:BE708" si="519">b_koeff_7c + 2 * c_koeff_7c * _t + 3 * d_koeff_7c * _t ^ 2 + 4 * e_koeff_7c * _t ^ 3 + 5 * f_koeff_7c * _t ^ 4 + 6 * g_koeff_7c * _t ^ 5 + 7 * h_koeff_7c *_t ^ 6</f>
        <v>0.72236924927997492</v>
      </c>
      <c r="BF645">
        <f t="shared" ref="BF645:BF708" si="520">2 * c_koeff_7c + 6 * d_koeff_7c * _t + 12 * e_koeff_7c * _t ^ 2 + 20 * f_koeff_7c * _t ^ 3 + 30 * g_koeff_7c * _t ^ 4 + 42 * h_koeff_7c * _t ^ 5</f>
        <v>-5.7689210879998569</v>
      </c>
      <c r="BG645">
        <f t="shared" ref="BG645:BG708" si="521">6 * d_koeff_7c  + 24 * e_koeff_7c * _t  + 60 * f_koeff_7c * _t ^ 2 + 120 * g_koeff_7c * _t ^ 3 + 210 * h_koeff_7c * _t ^ 4</f>
        <v>20.248703999999748</v>
      </c>
      <c r="BH645">
        <f t="shared" ref="BH645:BH708" si="522">24 * e_koeff_7c  + 120 * f_koeff_7c * _t  + 360 * g_koeff_7c * _t ^ 2 + 840 * h_koeff_7c * _t ^ 3</f>
        <v>137.8944000000015</v>
      </c>
      <c r="BQ645">
        <f t="shared" ref="BQ645:BQ708" si="523">a_koeff_7d + b_koeff_7d * _t + c_koeff_7d * _t ^ 2 + d_koeff_7d * _t ^ 3 + e_koeff_7d * _t ^ 4 + f_koeff_7d * _t ^ 5 + g_koeff_7d * _t ^ 6 + h_koeff_7d * _t ^ 7</f>
        <v>0.71485704110079973</v>
      </c>
      <c r="BR645">
        <f t="shared" ref="BR645:BR708" si="524">b_koeff_7d + 2 * c_koeff_7d * _t + 3 * d_koeff_7d * _t ^ 2 + 4 * e_koeff_7d * _t ^ 3 + 5 * f_koeff_7d * _t ^ 4 + 6 * g_koeff_7d * _t ^ 5 + 7 * h_koeff_7d *_t ^ 6</f>
        <v>1.8549728870400068</v>
      </c>
      <c r="BS645">
        <f t="shared" ref="BS645:BS708" si="525">2 * c_koeff_7d + 6 * d_koeff_7d * _t + 12 * e_koeff_7d * _t ^ 2 + 20 * f_koeff_7d * _t ^ 3 + 30 * g_koeff_7d * _t ^ 4 + 42 * h_koeff_7d * _t ^ 5</f>
        <v>-4.2856611840000483</v>
      </c>
      <c r="BT645">
        <f t="shared" ref="BT645:BT708" si="526">6 * d_koeff_7d  + 24 * e_koeff_7d * _t  + 60 * f_koeff_7d * _t ^ 2 + 120 * g_koeff_7d * _t ^ 3 + 210 * h_koeff_7d * _t ^ 4</f>
        <v>-36.169727999999793</v>
      </c>
      <c r="BU645">
        <f t="shared" ref="BU645:BU708" si="527">24 * e_koeff_7d  + 120 * f_koeff_7d * _t  + 360 * g_koeff_7d * _t ^ 2 + 840 * h_koeff_7d * _t ^ 3</f>
        <v>168.73920000000044</v>
      </c>
      <c r="CD645">
        <f t="shared" ref="CD645:CD708" si="528">a_koeff_7e + b_koeff_7e * _t + c_koeff_7e * _t ^ 2 + d_koeff_7e * _t ^ 3 + e_koeff_7e * _t ^ 4 + f_koeff_7e * _t ^ 5 + g_koeff_7e * _t ^ 6 + h_koeff_7e * _t ^ 7</f>
        <v>0.78334834769919903</v>
      </c>
      <c r="CE645">
        <f t="shared" ref="CE645:CE708" si="529">b_koeff_7e + 2 * c_koeff_7e * _t + 3 * d_koeff_7e * _t ^ 2 + 4 * e_koeff_7e * _t ^ 3 + 5 * f_koeff_7e * _t ^ 4 + 6 * g_koeff_7e * _t ^ 5 + 7 * h_koeff_7e *_t ^ 6</f>
        <v>1.7122826649599947</v>
      </c>
      <c r="CF645">
        <f t="shared" ref="CF645:CF708" si="530">2 * c_koeff_7e + 6 * d_koeff_7e * _t + 12 * e_koeff_7e * _t ^ 2 + 20 * f_koeff_7e * _t ^ 3 + 30 * g_koeff_7e * _t ^ 4 + 42 * h_koeff_7e * _t ^ 5</f>
        <v>-6.24269721600011</v>
      </c>
      <c r="CG645">
        <f t="shared" ref="CG645:CG708" si="531">6 * d_koeff_7e  + 24 * e_koeff_7e * _t  + 60 * f_koeff_7e * _t ^ 2 + 120 * g_koeff_7e * _t ^ 3 + 210 * h_koeff_7e * _t ^ 4</f>
        <v>-29.417471999999748</v>
      </c>
      <c r="CH645">
        <f t="shared" ref="CH645:CH708" si="532">24 * e_koeff_7e  + 120 * f_koeff_7e * _t  + 360 * g_koeff_7e * _t ^ 2 + 840 * h_koeff_7e * _t ^ 3</f>
        <v>306.70079999999962</v>
      </c>
      <c r="CQ645">
        <f t="shared" ref="CQ645:CQ708" si="533">a_koeff_7f + b_koeff_7f * _t + c_koeff_7f * _t ^ 2 + d_koeff_7f * _t ^ 3 + e_koeff_7f * _t ^ 4 + f_koeff_7f * _t ^ 5 + g_koeff_7f * _t ^ 6 + h_koeff_7f * _t ^ 7</f>
        <v>0.78728387991961646</v>
      </c>
      <c r="CR645">
        <f t="shared" ref="CR645:CR708" si="534">b_koeff_7f + 2 * c_koeff_7f * _t + 3 * d_koeff_7f * _t ^ 2 + 4 * e_koeff_7f * _t ^ 3 + 5 * f_koeff_7f * _t ^ 4 + 6 * g_koeff_7f * _t ^ 5 + 7 * h_koeff_7f *_t ^ 6</f>
        <v>1.4620198699007994</v>
      </c>
      <c r="CS645">
        <f t="shared" ref="CS645:CS708" si="535">2 * c_koeff_7f + 6 * d_koeff_7f * _t + 12 * e_koeff_7f * _t ^ 2 + 20 * f_koeff_7f * _t ^ 3 + 30 * g_koeff_7f * _t ^ 4 + 42 * h_koeff_7f * _t ^ 5</f>
        <v>-4.590100807679983</v>
      </c>
      <c r="CT645">
        <f t="shared" ref="CT645:CT708" si="536">6 * d_koeff_7f  + 24 * e_koeff_7f * _t  + 60 * f_koeff_7f * _t ^ 2 + 120 * g_koeff_7f * _t ^ 3 + 210 * h_koeff_7f * _t ^ 4</f>
        <v>-16.553325226666654</v>
      </c>
      <c r="CU645">
        <f t="shared" ref="CU645:CU708" si="537">24 * e_koeff_7f  + 120 * f_koeff_7f * _t  + 360 * g_koeff_7f * _t ^ 2 + 840 * h_koeff_7f * _t ^ 3</f>
        <v>141.19611733333338</v>
      </c>
      <c r="DD645">
        <f t="shared" ref="DD645:DD708" si="538">a_koeff_7g + b_koeff_7g * _t + c_koeff_7g * _t ^ 2 + d_koeff_7g * _t ^ 3 + e_koeff_7g * _t ^ 4 + f_koeff_7g * _t ^ 5 + g_koeff_7g * _t ^ 6 + h_koeff_7g * _t ^ 7</f>
        <v>0.84572435906560006</v>
      </c>
      <c r="DE645">
        <f t="shared" ref="DE645:DE708" si="539">b_koeff_7g + 2 * c_koeff_7g * _t + 3 * d_koeff_7g * _t ^ 2 + 4 * e_koeff_7g * _t ^ 3 + 5 * f_koeff_7g * _t ^ 4 + 6 * g_koeff_7g * _t ^ 5 + 7 * h_koeff_7g *_t ^ 6</f>
        <v>1.3116034252799982</v>
      </c>
      <c r="DF645">
        <f t="shared" ref="DF645:DF708" si="540">2 * c_koeff_7g + 6 * d_koeff_7g * _t + 12 * e_koeff_7g * _t ^ 2 + 20 * f_koeff_7g * _t ^ 3 + 30 * g_koeff_7g * _t ^ 4 + 42 * h_koeff_7g * _t ^ 5</f>
        <v>-6.0509306880000153</v>
      </c>
      <c r="DG645">
        <f t="shared" ref="DG645:DG708" si="541">6 * d_koeff_7g  + 24 * e_koeff_7g * _t  + 60 * f_koeff_7g * _t ^ 2 + 120 * g_koeff_7g * _t ^ 3 + 210 * h_koeff_7g * _t ^ 4</f>
        <v>-9.3144959999999344</v>
      </c>
      <c r="DH645">
        <f t="shared" ref="DH645:DH708" si="542">24 * e_koeff_7g  + 120 * f_koeff_7g * _t  + 360 * g_koeff_7g * _t ^ 2 + 840 * h_koeff_7g * _t ^ 3</f>
        <v>238.37439999999992</v>
      </c>
      <c r="DQ645">
        <f t="shared" ref="DQ645:DQ708" si="543">a_koeff_7h + b_koeff_7h * _t + c_koeff_7h * _t ^ 2 + d_koeff_7h * _t ^ 3 + e_koeff_7h * _t ^ 4 + f_koeff_7h * _t ^ 5 + g_koeff_7h * _t ^ 6 + h_koeff_7h * _t ^ 7</f>
        <v>0.82187470766080017</v>
      </c>
      <c r="DR645">
        <f t="shared" ref="DR645:DR708" si="544">b_koeff_7h + 2 * c_koeff_7h * _t + 3 * d_koeff_7h * _t ^ 2 + 4 * e_koeff_7h * _t ^ 3 + 5 * f_koeff_7h * _t ^ 4 + 6 * g_koeff_7h * _t ^ 5 + 7 * h_koeff_7h *_t ^ 6</f>
        <v>1.4648043110400009</v>
      </c>
      <c r="DS645">
        <f t="shared" ref="DS645:DS708" si="545">2 * c_koeff_7h + 6 * d_koeff_7h * _t + 12 * e_koeff_7h * _t ^ 2 + 20 * f_koeff_7h * _t ^ 3 + 30 * g_koeff_7h * _t ^ 4 + 42 * h_koeff_7h * _t ^ 5</f>
        <v>-6.1242531840000538</v>
      </c>
      <c r="DT645">
        <f t="shared" ref="DT645:DT708" si="546">6 * d_koeff_7h  + 24 * e_koeff_7h * _t  + 60 * f_koeff_7h * _t ^ 2 + 120 * g_koeff_7h * _t ^ 3 + 210 * h_koeff_7h * _t ^ 4</f>
        <v>-17.000927999999874</v>
      </c>
      <c r="DU645">
        <f t="shared" ref="DU645:DU708" si="547">24 * e_koeff_7h  + 120 * f_koeff_7h * _t  + 360 * g_koeff_7h * _t ^ 2 + 840 * h_koeff_7h * _t ^ 3</f>
        <v>264.49919999999929</v>
      </c>
    </row>
    <row r="646" spans="1:125">
      <c r="A646">
        <v>0.64100000000000001</v>
      </c>
      <c r="B646">
        <f t="shared" si="500"/>
        <v>0.75069328002020574</v>
      </c>
      <c r="C646">
        <f t="shared" si="501"/>
        <v>1.5886426248300012</v>
      </c>
      <c r="D646">
        <f t="shared" si="502"/>
        <v>-3.8936134799999991</v>
      </c>
      <c r="E646">
        <f t="shared" si="503"/>
        <v>-22.842839999999995</v>
      </c>
      <c r="F646">
        <f t="shared" si="504"/>
        <v>101.51999999999998</v>
      </c>
      <c r="N646">
        <f t="shared" si="505"/>
        <v>0.76100254725177341</v>
      </c>
      <c r="O646">
        <f t="shared" si="506"/>
        <v>1.6238574304375586</v>
      </c>
      <c r="P646">
        <f t="shared" si="507"/>
        <v>-4.607117760848638</v>
      </c>
      <c r="Q646">
        <f t="shared" si="508"/>
        <v>-24.722990242860078</v>
      </c>
      <c r="R646">
        <f t="shared" si="509"/>
        <v>163.53176615999996</v>
      </c>
      <c r="AC646">
        <f t="shared" si="510"/>
        <v>0.81273501722948205</v>
      </c>
      <c r="AD646">
        <f t="shared" si="511"/>
        <v>1.7666497725987043</v>
      </c>
      <c r="AE646">
        <f t="shared" si="512"/>
        <v>-8.6597844745167549</v>
      </c>
      <c r="AF646">
        <f t="shared" ref="AF646:AF709" si="548">6 * d_koeff_9  + 24 * e_koeff_9 * _t  + 60 * f_koeff_9 * _t ^ 2 + 120 * g_koeff_9 * _t ^ 3 + 210 * h_koeff_9 * _t ^ 4 + 336 * i_koeff_9 * _t ^ 5 + 504 * j_koeff_9 * _t ^ 6</f>
        <v>-29.580436710346021</v>
      </c>
      <c r="AG646">
        <f t="shared" ref="AG646:AG709" si="549">24 * e_koeff_9  + 120 * f_koeff_9 * _t  + 360 * g_koeff_9 * _t ^ 2 + 840 * h_koeff_9 * _t ^ 3 + 1680 * i_koeff_9 * _t ^ 4 + 3024 * j_koeff_9 * _t ^ 5</f>
        <v>599.34359591284738</v>
      </c>
      <c r="AQ646">
        <f t="shared" si="513"/>
        <v>0.70487431454657035</v>
      </c>
      <c r="AR646">
        <f t="shared" si="514"/>
        <v>1.432132377685301</v>
      </c>
      <c r="AS646">
        <f t="shared" si="515"/>
        <v>-0.72248334289493243</v>
      </c>
      <c r="AT646">
        <f t="shared" si="516"/>
        <v>-14.486616698400098</v>
      </c>
      <c r="AU646">
        <f t="shared" si="517"/>
        <v>-174.08784960000048</v>
      </c>
      <c r="BD646">
        <f t="shared" si="518"/>
        <v>0.93817327571485298</v>
      </c>
      <c r="BE646">
        <f t="shared" si="519"/>
        <v>0.71661047545751888</v>
      </c>
      <c r="BF646">
        <f t="shared" si="520"/>
        <v>-5.7486037124034226</v>
      </c>
      <c r="BG646">
        <f t="shared" si="521"/>
        <v>20.385771507150025</v>
      </c>
      <c r="BH646">
        <f t="shared" si="522"/>
        <v>136.24028460000045</v>
      </c>
      <c r="BQ646">
        <f t="shared" si="523"/>
        <v>0.71670986513600365</v>
      </c>
      <c r="BR646">
        <f t="shared" si="524"/>
        <v>1.8506691691825701</v>
      </c>
      <c r="BS646">
        <f t="shared" si="525"/>
        <v>-4.3217462729599632</v>
      </c>
      <c r="BT646">
        <f t="shared" si="526"/>
        <v>-36.000180680362803</v>
      </c>
      <c r="BU646">
        <f t="shared" si="527"/>
        <v>170.35463655000012</v>
      </c>
      <c r="CD646">
        <f t="shared" si="528"/>
        <v>0.7850575041254314</v>
      </c>
      <c r="CE646">
        <f t="shared" si="529"/>
        <v>1.7060253101885259</v>
      </c>
      <c r="CF646">
        <f t="shared" si="530"/>
        <v>-6.2719610828287955</v>
      </c>
      <c r="CG646">
        <f t="shared" si="531"/>
        <v>-29.110007476200167</v>
      </c>
      <c r="CH646">
        <f t="shared" si="532"/>
        <v>308.22588720000022</v>
      </c>
      <c r="CQ646">
        <f t="shared" si="533"/>
        <v>0.78874360198611215</v>
      </c>
      <c r="CR646">
        <f t="shared" si="534"/>
        <v>1.4574215159816841</v>
      </c>
      <c r="CS646">
        <f t="shared" si="535"/>
        <v>-4.6065834609201275</v>
      </c>
      <c r="CT646">
        <f t="shared" si="536"/>
        <v>-16.411907437375927</v>
      </c>
      <c r="CU646">
        <f t="shared" si="537"/>
        <v>141.63901465600009</v>
      </c>
      <c r="DD646">
        <f t="shared" si="538"/>
        <v>0.84703293548305369</v>
      </c>
      <c r="DE646">
        <f t="shared" si="539"/>
        <v>1.3055478770831113</v>
      </c>
      <c r="DF646">
        <f t="shared" si="540"/>
        <v>-6.0601259567042547</v>
      </c>
      <c r="DG646">
        <f t="shared" si="541"/>
        <v>-9.0760016972249957</v>
      </c>
      <c r="DH646">
        <f t="shared" si="542"/>
        <v>238.61266710000018</v>
      </c>
      <c r="DQ646">
        <f t="shared" si="543"/>
        <v>0.8233364470227863</v>
      </c>
      <c r="DR646">
        <f t="shared" si="544"/>
        <v>1.4586716015057668</v>
      </c>
      <c r="DS646">
        <f t="shared" si="545"/>
        <v>-6.1411217402224523</v>
      </c>
      <c r="DT646">
        <f t="shared" si="546"/>
        <v>-16.736062730362562</v>
      </c>
      <c r="DU646">
        <f t="shared" si="547"/>
        <v>265.22948654999982</v>
      </c>
    </row>
    <row r="647" spans="1:125">
      <c r="A647">
        <v>0.64200000000000002</v>
      </c>
      <c r="B647">
        <f t="shared" si="500"/>
        <v>0.75227997203539165</v>
      </c>
      <c r="C647">
        <f t="shared" si="501"/>
        <v>1.5847376068800019</v>
      </c>
      <c r="D647">
        <f t="shared" si="502"/>
        <v>-3.9164054399999984</v>
      </c>
      <c r="E647">
        <f t="shared" si="503"/>
        <v>-22.740960000000001</v>
      </c>
      <c r="F647">
        <f t="shared" si="504"/>
        <v>102.24000000000001</v>
      </c>
      <c r="N647">
        <f t="shared" si="505"/>
        <v>0.76262409700965439</v>
      </c>
      <c r="O647">
        <f t="shared" si="506"/>
        <v>1.6192379784768209</v>
      </c>
      <c r="P647">
        <f t="shared" si="507"/>
        <v>-4.6317588254864503</v>
      </c>
      <c r="Q647">
        <f t="shared" si="508"/>
        <v>-24.558979488960063</v>
      </c>
      <c r="R647">
        <f t="shared" si="509"/>
        <v>164.48902848000034</v>
      </c>
      <c r="AC647">
        <f t="shared" si="510"/>
        <v>0.81449733220475018</v>
      </c>
      <c r="AD647">
        <f t="shared" si="511"/>
        <v>1.7579752978618437</v>
      </c>
      <c r="AE647">
        <f t="shared" si="512"/>
        <v>-8.6890649783805145</v>
      </c>
      <c r="AF647">
        <f t="shared" si="548"/>
        <v>-28.980312141325612</v>
      </c>
      <c r="AG647">
        <f t="shared" si="549"/>
        <v>600.89684380862309</v>
      </c>
      <c r="AQ647">
        <f t="shared" si="513"/>
        <v>0.70630608326089162</v>
      </c>
      <c r="AR647">
        <f t="shared" si="514"/>
        <v>1.4314026220052636</v>
      </c>
      <c r="AS647">
        <f t="shared" si="515"/>
        <v>-0.73705706006025196</v>
      </c>
      <c r="AT647">
        <f t="shared" si="516"/>
        <v>-14.660873382399473</v>
      </c>
      <c r="AU647">
        <f t="shared" si="517"/>
        <v>-174.42234880000069</v>
      </c>
      <c r="BD647">
        <f t="shared" si="518"/>
        <v>0.93888701529174434</v>
      </c>
      <c r="BE647">
        <f t="shared" si="519"/>
        <v>0.71087208726860673</v>
      </c>
      <c r="BF647">
        <f t="shared" si="520"/>
        <v>-5.7281500966838905</v>
      </c>
      <c r="BG647">
        <f t="shared" si="521"/>
        <v>20.521183922400269</v>
      </c>
      <c r="BH647">
        <f t="shared" si="522"/>
        <v>134.58422879999989</v>
      </c>
      <c r="BQ647">
        <f t="shared" si="523"/>
        <v>0.71855836743913137</v>
      </c>
      <c r="BR647">
        <f t="shared" si="524"/>
        <v>1.8463294512788755</v>
      </c>
      <c r="BS647">
        <f t="shared" si="525"/>
        <v>-4.3576610076870779</v>
      </c>
      <c r="BT647">
        <f t="shared" si="526"/>
        <v>-35.829020341800174</v>
      </c>
      <c r="BU647">
        <f t="shared" si="527"/>
        <v>171.96522840000034</v>
      </c>
      <c r="CD647">
        <f t="shared" si="528"/>
        <v>0.78676038861626729</v>
      </c>
      <c r="CE647">
        <f t="shared" si="529"/>
        <v>1.6997388455360625</v>
      </c>
      <c r="CF647">
        <f t="shared" si="530"/>
        <v>-6.3009167249548597</v>
      </c>
      <c r="CG647">
        <f t="shared" si="531"/>
        <v>-28.801024963200007</v>
      </c>
      <c r="CH647">
        <f t="shared" si="532"/>
        <v>309.73676160000014</v>
      </c>
      <c r="CQ647">
        <f t="shared" si="533"/>
        <v>0.79019871748095039</v>
      </c>
      <c r="CR647">
        <f t="shared" si="534"/>
        <v>1.4528067501919246</v>
      </c>
      <c r="CS647">
        <f t="shared" si="535"/>
        <v>-4.6229244753690546</v>
      </c>
      <c r="CT647">
        <f t="shared" si="536"/>
        <v>-16.270048091135944</v>
      </c>
      <c r="CU647">
        <f t="shared" si="537"/>
        <v>142.07923063466666</v>
      </c>
      <c r="DD647">
        <f t="shared" si="538"/>
        <v>0.84833545179443526</v>
      </c>
      <c r="DE647">
        <f t="shared" si="539"/>
        <v>1.2994832529039932</v>
      </c>
      <c r="DF647">
        <f t="shared" si="540"/>
        <v>-6.0690826135118456</v>
      </c>
      <c r="DG647">
        <f t="shared" si="541"/>
        <v>-8.8372737476000509</v>
      </c>
      <c r="DH647">
        <f t="shared" si="542"/>
        <v>238.84168880000016</v>
      </c>
      <c r="DQ647">
        <f t="shared" si="543"/>
        <v>0.82479204528513606</v>
      </c>
      <c r="DR647">
        <f t="shared" si="544"/>
        <v>1.4525221559691941</v>
      </c>
      <c r="DS647">
        <f t="shared" si="545"/>
        <v>-6.1577250678871209</v>
      </c>
      <c r="DT647">
        <f t="shared" si="546"/>
        <v>-16.470472741800108</v>
      </c>
      <c r="DU647">
        <f t="shared" si="547"/>
        <v>265.94862840000042</v>
      </c>
    </row>
    <row r="648" spans="1:125">
      <c r="A648">
        <v>0.64300000000000002</v>
      </c>
      <c r="B648">
        <f t="shared" si="500"/>
        <v>0.75386274765365802</v>
      </c>
      <c r="C648">
        <f t="shared" si="501"/>
        <v>1.5808098480300004</v>
      </c>
      <c r="D648">
        <f t="shared" si="502"/>
        <v>-3.9390951600000079</v>
      </c>
      <c r="E648">
        <f t="shared" si="503"/>
        <v>-22.638360000000006</v>
      </c>
      <c r="F648">
        <f t="shared" si="504"/>
        <v>102.96000000000004</v>
      </c>
      <c r="N648">
        <f t="shared" si="505"/>
        <v>0.76424101502241681</v>
      </c>
      <c r="O648">
        <f t="shared" si="506"/>
        <v>1.61459396761619</v>
      </c>
      <c r="P648">
        <f t="shared" si="507"/>
        <v>-4.6562354014536282</v>
      </c>
      <c r="Q648">
        <f t="shared" si="508"/>
        <v>-24.394013617260015</v>
      </c>
      <c r="R648">
        <f t="shared" si="509"/>
        <v>165.44199672000013</v>
      </c>
      <c r="AC648">
        <f t="shared" si="510"/>
        <v>0.81625095816512161</v>
      </c>
      <c r="AD648">
        <f t="shared" si="511"/>
        <v>1.7492718429401322</v>
      </c>
      <c r="AE648">
        <f t="shared" si="512"/>
        <v>-8.7177445897578423</v>
      </c>
      <c r="AF648">
        <f t="shared" si="548"/>
        <v>-28.378660452396161</v>
      </c>
      <c r="AG648">
        <f t="shared" si="549"/>
        <v>602.39780282104039</v>
      </c>
      <c r="AQ648">
        <f t="shared" si="513"/>
        <v>0.70773711490361668</v>
      </c>
      <c r="AR648">
        <f t="shared" si="514"/>
        <v>1.4306582054247183</v>
      </c>
      <c r="AS648">
        <f t="shared" si="515"/>
        <v>-0.75180519798389867</v>
      </c>
      <c r="AT648">
        <f t="shared" si="516"/>
        <v>-14.835455034399615</v>
      </c>
      <c r="AU648">
        <f t="shared" si="517"/>
        <v>-174.73776320000161</v>
      </c>
      <c r="BD648">
        <f t="shared" si="518"/>
        <v>0.93959502672975648</v>
      </c>
      <c r="BE648">
        <f t="shared" si="519"/>
        <v>0.70515422012551809</v>
      </c>
      <c r="BF648">
        <f t="shared" si="520"/>
        <v>-5.7075618968909509</v>
      </c>
      <c r="BG648">
        <f t="shared" si="521"/>
        <v>20.654939343150318</v>
      </c>
      <c r="BH648">
        <f t="shared" si="522"/>
        <v>132.92630819999931</v>
      </c>
      <c r="BQ648">
        <f t="shared" si="523"/>
        <v>0.72040251209558215</v>
      </c>
      <c r="BR648">
        <f t="shared" si="524"/>
        <v>1.8419539044888529</v>
      </c>
      <c r="BS648">
        <f t="shared" si="525"/>
        <v>-4.3934037775943438</v>
      </c>
      <c r="BT648">
        <f t="shared" si="526"/>
        <v>-35.65625185736252</v>
      </c>
      <c r="BU648">
        <f t="shared" si="527"/>
        <v>173.57091885000045</v>
      </c>
      <c r="CD648">
        <f t="shared" si="528"/>
        <v>0.78845697221618805</v>
      </c>
      <c r="CE648">
        <f t="shared" si="529"/>
        <v>1.6934235799839641</v>
      </c>
      <c r="CF648">
        <f t="shared" si="530"/>
        <v>-6.3295626315121183</v>
      </c>
      <c r="CG648">
        <f t="shared" si="531"/>
        <v>-28.490538724200292</v>
      </c>
      <c r="CH648">
        <f t="shared" si="532"/>
        <v>311.23332240000036</v>
      </c>
      <c r="CQ648">
        <f t="shared" si="533"/>
        <v>0.7916492100631537</v>
      </c>
      <c r="CR648">
        <f t="shared" si="534"/>
        <v>1.4481757143906426</v>
      </c>
      <c r="CS648">
        <f t="shared" si="535"/>
        <v>-4.6391234108110861</v>
      </c>
      <c r="CT648">
        <f t="shared" si="536"/>
        <v>-16.127749871082635</v>
      </c>
      <c r="CU648">
        <f t="shared" si="537"/>
        <v>142.51676168533345</v>
      </c>
      <c r="DD648">
        <f t="shared" si="538"/>
        <v>0.84963189904310799</v>
      </c>
      <c r="DE648">
        <f t="shared" si="539"/>
        <v>1.293409791469831</v>
      </c>
      <c r="DF648">
        <f t="shared" si="540"/>
        <v>-6.0778004294035348</v>
      </c>
      <c r="DG648">
        <f t="shared" si="541"/>
        <v>-8.5983214112250153</v>
      </c>
      <c r="DH648">
        <f t="shared" si="542"/>
        <v>239.06143570000017</v>
      </c>
      <c r="DQ648">
        <f t="shared" si="543"/>
        <v>0.8262414858445799</v>
      </c>
      <c r="DR648">
        <f t="shared" si="544"/>
        <v>1.4463562400193473</v>
      </c>
      <c r="DS648">
        <f t="shared" si="545"/>
        <v>-6.1740624478568265</v>
      </c>
      <c r="DT648">
        <f t="shared" si="546"/>
        <v>-16.204169207362668</v>
      </c>
      <c r="DU648">
        <f t="shared" si="547"/>
        <v>266.65656885000044</v>
      </c>
    </row>
    <row r="649" spans="1:125">
      <c r="A649">
        <v>0.64400000000000002</v>
      </c>
      <c r="B649">
        <f t="shared" si="500"/>
        <v>0.75544158418534391</v>
      </c>
      <c r="C649">
        <f t="shared" si="501"/>
        <v>1.5768594508799989</v>
      </c>
      <c r="D649">
        <f t="shared" si="502"/>
        <v>-3.9616819200000037</v>
      </c>
      <c r="E649">
        <f t="shared" si="503"/>
        <v>-22.535039999999981</v>
      </c>
      <c r="F649">
        <f t="shared" si="504"/>
        <v>103.68</v>
      </c>
      <c r="N649">
        <f t="shared" si="505"/>
        <v>0.76585327681356508</v>
      </c>
      <c r="O649">
        <f t="shared" si="506"/>
        <v>1.6099255628211697</v>
      </c>
      <c r="P649">
        <f t="shared" si="507"/>
        <v>-4.680546535784444</v>
      </c>
      <c r="Q649">
        <f t="shared" si="508"/>
        <v>-24.228096936959957</v>
      </c>
      <c r="R649">
        <f t="shared" si="509"/>
        <v>166.39064064000013</v>
      </c>
      <c r="AC649">
        <f t="shared" si="510"/>
        <v>0.81799586643110289</v>
      </c>
      <c r="AD649">
        <f t="shared" si="511"/>
        <v>1.7405400094807248</v>
      </c>
      <c r="AE649">
        <f t="shared" si="512"/>
        <v>-8.7458218077057381</v>
      </c>
      <c r="AF649">
        <f t="shared" si="548"/>
        <v>-27.775534030585277</v>
      </c>
      <c r="AG649">
        <f t="shared" si="549"/>
        <v>603.84627725892278</v>
      </c>
      <c r="AQ649">
        <f t="shared" si="513"/>
        <v>0.70916739472658219</v>
      </c>
      <c r="AR649">
        <f t="shared" si="514"/>
        <v>1.4298989533636757</v>
      </c>
      <c r="AS649">
        <f t="shared" si="515"/>
        <v>-0.76672807206911386</v>
      </c>
      <c r="AT649">
        <f t="shared" si="516"/>
        <v>-15.010342502399794</v>
      </c>
      <c r="AU649">
        <f t="shared" si="517"/>
        <v>-175.0339584000003</v>
      </c>
      <c r="BD649">
        <f t="shared" si="518"/>
        <v>0.94029733061694443</v>
      </c>
      <c r="BE649">
        <f t="shared" si="519"/>
        <v>0.69945700778354869</v>
      </c>
      <c r="BF649">
        <f t="shared" si="520"/>
        <v>-5.6868407709388578</v>
      </c>
      <c r="BG649">
        <f t="shared" si="521"/>
        <v>20.78703594240028</v>
      </c>
      <c r="BH649">
        <f t="shared" si="522"/>
        <v>131.26659839999957</v>
      </c>
      <c r="BQ649">
        <f t="shared" si="523"/>
        <v>0.72224226336272024</v>
      </c>
      <c r="BR649">
        <f t="shared" si="524"/>
        <v>1.8375427015805785</v>
      </c>
      <c r="BS649">
        <f t="shared" si="525"/>
        <v>-4.4289729769958441</v>
      </c>
      <c r="BT649">
        <f t="shared" si="526"/>
        <v>-35.481880156800059</v>
      </c>
      <c r="BU649">
        <f t="shared" si="527"/>
        <v>175.17165119999981</v>
      </c>
      <c r="CD649">
        <f t="shared" si="528"/>
        <v>0.79014722627941492</v>
      </c>
      <c r="CE649">
        <f t="shared" si="529"/>
        <v>1.687079824017232</v>
      </c>
      <c r="CF649">
        <f t="shared" si="530"/>
        <v>-6.3578973059481712</v>
      </c>
      <c r="CG649">
        <f t="shared" si="531"/>
        <v>-28.178563123199979</v>
      </c>
      <c r="CH649">
        <f t="shared" si="532"/>
        <v>312.71546880000096</v>
      </c>
      <c r="CQ649">
        <f t="shared" si="533"/>
        <v>0.79309506353382264</v>
      </c>
      <c r="CR649">
        <f t="shared" si="534"/>
        <v>1.4435285508758424</v>
      </c>
      <c r="CS649">
        <f t="shared" si="535"/>
        <v>-4.6551798297154701</v>
      </c>
      <c r="CT649">
        <f t="shared" si="536"/>
        <v>-15.985015463935909</v>
      </c>
      <c r="CU649">
        <f t="shared" si="537"/>
        <v>142.95160422400002</v>
      </c>
      <c r="DD649">
        <f t="shared" si="538"/>
        <v>0.85092226851127217</v>
      </c>
      <c r="DE649">
        <f t="shared" si="539"/>
        <v>1.2873277317321734</v>
      </c>
      <c r="DF649">
        <f t="shared" si="540"/>
        <v>-6.0862791846348863</v>
      </c>
      <c r="DG649">
        <f t="shared" si="541"/>
        <v>-8.3591539775999593</v>
      </c>
      <c r="DH649">
        <f t="shared" si="542"/>
        <v>239.27187839999988</v>
      </c>
      <c r="DQ649">
        <f t="shared" si="543"/>
        <v>0.82768475236379724</v>
      </c>
      <c r="DR649">
        <f t="shared" si="544"/>
        <v>1.4401741199588125</v>
      </c>
      <c r="DS649">
        <f t="shared" si="545"/>
        <v>-6.1901331721958215</v>
      </c>
      <c r="DT649">
        <f t="shared" si="546"/>
        <v>-15.937163356800113</v>
      </c>
      <c r="DU649">
        <f t="shared" si="547"/>
        <v>267.35325120000016</v>
      </c>
    </row>
    <row r="650" spans="1:125">
      <c r="A650">
        <v>0.64500000000000002</v>
      </c>
      <c r="B650">
        <f t="shared" si="500"/>
        <v>0.75701645904375015</v>
      </c>
      <c r="C650">
        <f t="shared" si="501"/>
        <v>1.5728865187499999</v>
      </c>
      <c r="D650">
        <f t="shared" si="502"/>
        <v>-3.9841649999999973</v>
      </c>
      <c r="E650">
        <f t="shared" si="503"/>
        <v>-22.431000000000012</v>
      </c>
      <c r="F650">
        <f t="shared" si="504"/>
        <v>104.40000000000003</v>
      </c>
      <c r="N650">
        <f t="shared" si="505"/>
        <v>0.76746085807204278</v>
      </c>
      <c r="O650">
        <f t="shared" si="506"/>
        <v>1.6052329300080941</v>
      </c>
      <c r="P650">
        <f t="shared" si="507"/>
        <v>-4.704691279837494</v>
      </c>
      <c r="Q650">
        <f t="shared" si="508"/>
        <v>-24.06123378749993</v>
      </c>
      <c r="R650">
        <f t="shared" si="509"/>
        <v>167.33492999999999</v>
      </c>
      <c r="AC650">
        <f t="shared" si="510"/>
        <v>0.81973202892559738</v>
      </c>
      <c r="AD650">
        <f t="shared" si="511"/>
        <v>1.7317804006058743</v>
      </c>
      <c r="AE650">
        <f t="shared" si="512"/>
        <v>-8.7732951837655833</v>
      </c>
      <c r="AF650">
        <f t="shared" si="548"/>
        <v>-27.170985456801191</v>
      </c>
      <c r="AG650">
        <f t="shared" si="549"/>
        <v>605.24207506350649</v>
      </c>
      <c r="AQ650">
        <f t="shared" si="513"/>
        <v>0.71059690780689211</v>
      </c>
      <c r="AR650">
        <f t="shared" si="514"/>
        <v>1.4291246909362485</v>
      </c>
      <c r="AS650">
        <f t="shared" si="515"/>
        <v>-0.78182597849998103</v>
      </c>
      <c r="AT650">
        <f t="shared" si="516"/>
        <v>-15.185516499999835</v>
      </c>
      <c r="AU650">
        <f t="shared" si="517"/>
        <v>-175.3108000000002</v>
      </c>
      <c r="BD650">
        <f t="shared" si="518"/>
        <v>0.94099394767430833</v>
      </c>
      <c r="BE650">
        <f t="shared" si="519"/>
        <v>0.69378058233914341</v>
      </c>
      <c r="BF650">
        <f t="shared" si="520"/>
        <v>-5.6659883785311109</v>
      </c>
      <c r="BG650">
        <f t="shared" si="521"/>
        <v>20.917471968750192</v>
      </c>
      <c r="BH650">
        <f t="shared" si="522"/>
        <v>129.60517499999833</v>
      </c>
      <c r="BQ650">
        <f t="shared" si="523"/>
        <v>0.72407758567147606</v>
      </c>
      <c r="BR650">
        <f t="shared" si="524"/>
        <v>1.833096016925329</v>
      </c>
      <c r="BS650">
        <f t="shared" si="525"/>
        <v>-4.4643670051640996</v>
      </c>
      <c r="BT650">
        <f t="shared" si="526"/>
        <v>-35.305910226562503</v>
      </c>
      <c r="BU650">
        <f t="shared" si="527"/>
        <v>176.7673687499996</v>
      </c>
      <c r="CD650">
        <f t="shared" si="528"/>
        <v>0.79183112247139265</v>
      </c>
      <c r="CE650">
        <f t="shared" si="529"/>
        <v>1.6807078896103143</v>
      </c>
      <c r="CF650">
        <f t="shared" si="530"/>
        <v>-6.385919266125029</v>
      </c>
      <c r="CG650">
        <f t="shared" si="531"/>
        <v>-27.865112624999824</v>
      </c>
      <c r="CH650">
        <f t="shared" si="532"/>
        <v>314.1831000000011</v>
      </c>
      <c r="CQ650">
        <f t="shared" si="533"/>
        <v>0.79453626183657466</v>
      </c>
      <c r="CR650">
        <f t="shared" si="534"/>
        <v>1.4388654023817018</v>
      </c>
      <c r="CS650">
        <f t="shared" si="535"/>
        <v>-4.6710932972399846</v>
      </c>
      <c r="CT650">
        <f t="shared" si="536"/>
        <v>-15.841847559999959</v>
      </c>
      <c r="CU650">
        <f t="shared" si="537"/>
        <v>143.3837546666667</v>
      </c>
      <c r="DD650">
        <f t="shared" si="538"/>
        <v>0.852206551720191</v>
      </c>
      <c r="DE650">
        <f t="shared" si="539"/>
        <v>1.2812373128576962</v>
      </c>
      <c r="DF650">
        <f t="shared" si="540"/>
        <v>-6.0945186687656374</v>
      </c>
      <c r="DG650">
        <f t="shared" si="541"/>
        <v>-8.119780765624995</v>
      </c>
      <c r="DH650">
        <f t="shared" si="542"/>
        <v>239.47298750000004</v>
      </c>
      <c r="DQ650">
        <f t="shared" si="543"/>
        <v>0.82912182877212093</v>
      </c>
      <c r="DR650">
        <f t="shared" si="544"/>
        <v>1.4339760627925182</v>
      </c>
      <c r="DS650">
        <f t="shared" si="545"/>
        <v>-6.2059365442265815</v>
      </c>
      <c r="DT650">
        <f t="shared" si="546"/>
        <v>-15.669466476562604</v>
      </c>
      <c r="DU650">
        <f t="shared" si="547"/>
        <v>268.03861875000075</v>
      </c>
    </row>
    <row r="651" spans="1:125">
      <c r="A651">
        <v>0.64600000000000002</v>
      </c>
      <c r="B651">
        <f t="shared" si="500"/>
        <v>0.75858734974585607</v>
      </c>
      <c r="C651">
        <f t="shared" si="501"/>
        <v>1.5688911556800003</v>
      </c>
      <c r="D651">
        <f t="shared" si="502"/>
        <v>-4.0065436800000072</v>
      </c>
      <c r="E651">
        <f t="shared" si="503"/>
        <v>-22.326239999999984</v>
      </c>
      <c r="F651">
        <f t="shared" si="504"/>
        <v>105.12</v>
      </c>
      <c r="N651">
        <f t="shared" si="505"/>
        <v>0.76906373465318545</v>
      </c>
      <c r="O651">
        <f t="shared" si="506"/>
        <v>1.6005162360397351</v>
      </c>
      <c r="P651">
        <f t="shared" si="507"/>
        <v>-4.7286686893259535</v>
      </c>
      <c r="Q651">
        <f t="shared" si="508"/>
        <v>-23.893428538560016</v>
      </c>
      <c r="R651">
        <f t="shared" si="509"/>
        <v>168.27483456000004</v>
      </c>
      <c r="AC651">
        <f t="shared" si="510"/>
        <v>0.82145941817534651</v>
      </c>
      <c r="AD651">
        <f t="shared" si="511"/>
        <v>1.7229936208596079</v>
      </c>
      <c r="AE651">
        <f t="shared" si="512"/>
        <v>-8.8001633221568341</v>
      </c>
      <c r="AF651">
        <f t="shared" si="548"/>
        <v>-26.565067502176589</v>
      </c>
      <c r="AG651">
        <f t="shared" si="549"/>
        <v>606.5850078337935</v>
      </c>
      <c r="AQ651">
        <f t="shared" si="513"/>
        <v>0.71202563904661398</v>
      </c>
      <c r="AR651">
        <f t="shared" si="514"/>
        <v>1.4283352429700589</v>
      </c>
      <c r="AS651">
        <f t="shared" si="515"/>
        <v>-0.79709919410689167</v>
      </c>
      <c r="AT651">
        <f t="shared" si="516"/>
        <v>-15.36095760640012</v>
      </c>
      <c r="AU651">
        <f t="shared" si="517"/>
        <v>-175.56815359999928</v>
      </c>
      <c r="BD651">
        <f t="shared" si="518"/>
        <v>0.94168489875408912</v>
      </c>
      <c r="BE651">
        <f t="shared" si="519"/>
        <v>0.68812507422819014</v>
      </c>
      <c r="BF651">
        <f t="shared" si="520"/>
        <v>-5.6450063810851674</v>
      </c>
      <c r="BG651">
        <f t="shared" si="521"/>
        <v>21.046245746400018</v>
      </c>
      <c r="BH651">
        <f t="shared" si="522"/>
        <v>127.94211360000099</v>
      </c>
      <c r="BQ651">
        <f t="shared" si="523"/>
        <v>0.72590844362795903</v>
      </c>
      <c r="BR651">
        <f t="shared" si="524"/>
        <v>1.8286140264926276</v>
      </c>
      <c r="BS651">
        <f t="shared" si="525"/>
        <v>-4.4995842663861723</v>
      </c>
      <c r="BT651">
        <f t="shared" si="526"/>
        <v>-35.128347109800018</v>
      </c>
      <c r="BU651">
        <f t="shared" si="527"/>
        <v>178.35801480000055</v>
      </c>
      <c r="CD651">
        <f t="shared" si="528"/>
        <v>0.79350863277028694</v>
      </c>
      <c r="CE651">
        <f t="shared" si="529"/>
        <v>1.6743080902124472</v>
      </c>
      <c r="CF651">
        <f t="shared" si="530"/>
        <v>-6.413627044419826</v>
      </c>
      <c r="CG651">
        <f t="shared" si="531"/>
        <v>-27.55020179520011</v>
      </c>
      <c r="CH651">
        <f t="shared" si="532"/>
        <v>315.63611519999904</v>
      </c>
      <c r="CQ651">
        <f t="shared" si="533"/>
        <v>0.79597278905797786</v>
      </c>
      <c r="CR651">
        <f t="shared" si="534"/>
        <v>1.4341864120759027</v>
      </c>
      <c r="CS651">
        <f t="shared" si="535"/>
        <v>-4.6868633812344562</v>
      </c>
      <c r="CT651">
        <f t="shared" si="536"/>
        <v>-15.698248853162582</v>
      </c>
      <c r="CU651">
        <f t="shared" si="537"/>
        <v>143.81320942933331</v>
      </c>
      <c r="DD651">
        <f t="shared" si="538"/>
        <v>0.8534847404303969</v>
      </c>
      <c r="DE651">
        <f t="shared" si="539"/>
        <v>1.2751387742188145</v>
      </c>
      <c r="DF651">
        <f t="shared" si="540"/>
        <v>-6.1025186806891227</v>
      </c>
      <c r="DG651">
        <f t="shared" si="541"/>
        <v>-7.8802111235999917</v>
      </c>
      <c r="DH651">
        <f t="shared" si="542"/>
        <v>239.66473359999986</v>
      </c>
      <c r="DQ651">
        <f t="shared" si="543"/>
        <v>0.83055269926623754</v>
      </c>
      <c r="DR651">
        <f t="shared" si="544"/>
        <v>1.4277623362163796</v>
      </c>
      <c r="DS651">
        <f t="shared" si="545"/>
        <v>-6.2214718785861649</v>
      </c>
      <c r="DT651">
        <f t="shared" si="546"/>
        <v>-15.401089909799964</v>
      </c>
      <c r="DU651">
        <f t="shared" si="547"/>
        <v>268.7126147999993</v>
      </c>
    </row>
    <row r="652" spans="1:125">
      <c r="A652">
        <v>0.64700000000000002</v>
      </c>
      <c r="B652">
        <f t="shared" si="500"/>
        <v>0.76015423391304249</v>
      </c>
      <c r="C652">
        <f t="shared" si="501"/>
        <v>1.5648734664299973</v>
      </c>
      <c r="D652">
        <f t="shared" si="502"/>
        <v>-4.0288172399999951</v>
      </c>
      <c r="E652">
        <f t="shared" si="503"/>
        <v>-22.220760000000013</v>
      </c>
      <c r="F652">
        <f t="shared" si="504"/>
        <v>105.84000000000003</v>
      </c>
      <c r="N652">
        <f t="shared" si="505"/>
        <v>0.77066188257966206</v>
      </c>
      <c r="O652">
        <f t="shared" si="506"/>
        <v>1.5957756487209798</v>
      </c>
      <c r="P652">
        <f t="shared" si="507"/>
        <v>-4.7524778243477748</v>
      </c>
      <c r="Q652">
        <f t="shared" si="508"/>
        <v>-23.72468559005992</v>
      </c>
      <c r="R652">
        <f t="shared" si="509"/>
        <v>169.21032407999974</v>
      </c>
      <c r="AC652">
        <f t="shared" si="510"/>
        <v>0.82317800731231561</v>
      </c>
      <c r="AD652">
        <f t="shared" si="511"/>
        <v>1.7141802761557017</v>
      </c>
      <c r="AE652">
        <f t="shared" si="512"/>
        <v>-8.8264248799603706</v>
      </c>
      <c r="AF652">
        <f t="shared" si="548"/>
        <v>-25.957833124425179</v>
      </c>
      <c r="AG652">
        <f t="shared" si="549"/>
        <v>607.87489085213747</v>
      </c>
      <c r="AQ652">
        <f t="shared" si="513"/>
        <v>0.71345357317250979</v>
      </c>
      <c r="AR652">
        <f t="shared" si="514"/>
        <v>1.4275304340256394</v>
      </c>
      <c r="AS652">
        <f t="shared" si="515"/>
        <v>-0.81254797623208219</v>
      </c>
      <c r="AT652">
        <f t="shared" si="516"/>
        <v>-15.536646266400453</v>
      </c>
      <c r="AU652">
        <f t="shared" si="517"/>
        <v>-175.80588479999915</v>
      </c>
      <c r="BD652">
        <f t="shared" si="518"/>
        <v>0.94237020483815159</v>
      </c>
      <c r="BE652">
        <f t="shared" si="519"/>
        <v>0.68249061222431795</v>
      </c>
      <c r="BF652">
        <f t="shared" si="520"/>
        <v>-5.6238964416555035</v>
      </c>
      <c r="BG652">
        <f t="shared" si="521"/>
        <v>21.173355675149537</v>
      </c>
      <c r="BH652">
        <f t="shared" si="522"/>
        <v>126.27748980000024</v>
      </c>
      <c r="BQ652">
        <f t="shared" si="523"/>
        <v>0.72773480201503915</v>
      </c>
      <c r="BR652">
        <f t="shared" si="524"/>
        <v>1.8240969078451474</v>
      </c>
      <c r="BS652">
        <f t="shared" si="525"/>
        <v>-4.5346231700208222</v>
      </c>
      <c r="BT652">
        <f t="shared" si="526"/>
        <v>-34.94919590636249</v>
      </c>
      <c r="BU652">
        <f t="shared" si="527"/>
        <v>179.94353265000018</v>
      </c>
      <c r="CD652">
        <f t="shared" si="528"/>
        <v>0.79517972946844206</v>
      </c>
      <c r="CE652">
        <f t="shared" si="529"/>
        <v>1.667880740733267</v>
      </c>
      <c r="CF652">
        <f t="shared" si="530"/>
        <v>-6.4410191878258871</v>
      </c>
      <c r="CG652">
        <f t="shared" si="531"/>
        <v>-27.233845300199732</v>
      </c>
      <c r="CH652">
        <f t="shared" si="532"/>
        <v>317.07441359999848</v>
      </c>
      <c r="CQ652">
        <f t="shared" si="533"/>
        <v>0.7974046294279844</v>
      </c>
      <c r="CR652">
        <f t="shared" si="534"/>
        <v>1.42949172355692</v>
      </c>
      <c r="CS652">
        <f t="shared" si="535"/>
        <v>-4.7024896522444539</v>
      </c>
      <c r="CT652">
        <f t="shared" si="536"/>
        <v>-15.554222040895944</v>
      </c>
      <c r="CU652">
        <f t="shared" si="537"/>
        <v>144.23996492799998</v>
      </c>
      <c r="DD652">
        <f t="shared" si="538"/>
        <v>0.85475682664189478</v>
      </c>
      <c r="DE652">
        <f t="shared" si="539"/>
        <v>1.2690323553844038</v>
      </c>
      <c r="DF652">
        <f t="shared" si="540"/>
        <v>-6.1102790286617008</v>
      </c>
      <c r="DG652">
        <f t="shared" si="541"/>
        <v>-7.6404544292249454</v>
      </c>
      <c r="DH652">
        <f t="shared" si="542"/>
        <v>239.84708729999988</v>
      </c>
      <c r="DQ652">
        <f t="shared" si="543"/>
        <v>0.83197734831086878</v>
      </c>
      <c r="DR652">
        <f t="shared" si="544"/>
        <v>1.4215332086060268</v>
      </c>
      <c r="DS652">
        <f t="shared" si="545"/>
        <v>-6.236738501283341</v>
      </c>
      <c r="DT652">
        <f t="shared" si="546"/>
        <v>-15.132045056362301</v>
      </c>
      <c r="DU652">
        <f t="shared" si="547"/>
        <v>269.37518264999972</v>
      </c>
    </row>
    <row r="653" spans="1:125">
      <c r="A653">
        <v>0.64800000000000002</v>
      </c>
      <c r="B653">
        <f t="shared" si="500"/>
        <v>0.76171708927180815</v>
      </c>
      <c r="C653">
        <f t="shared" si="501"/>
        <v>1.5608335564800013</v>
      </c>
      <c r="D653">
        <f t="shared" si="502"/>
        <v>-4.0509849599999939</v>
      </c>
      <c r="E653">
        <f t="shared" si="503"/>
        <v>-22.114560000000012</v>
      </c>
      <c r="F653">
        <f t="shared" si="504"/>
        <v>106.56</v>
      </c>
      <c r="N653">
        <f t="shared" si="505"/>
        <v>0.7722552780424139</v>
      </c>
      <c r="O653">
        <f t="shared" si="506"/>
        <v>1.5910113367944096</v>
      </c>
      <c r="P653">
        <f t="shared" si="507"/>
        <v>-4.7761177494159526</v>
      </c>
      <c r="Q653">
        <f t="shared" si="508"/>
        <v>-23.555009372159901</v>
      </c>
      <c r="R653">
        <f t="shared" si="509"/>
        <v>170.14136831999986</v>
      </c>
      <c r="AC653">
        <f t="shared" si="510"/>
        <v>0.8248877700750703</v>
      </c>
      <c r="AD653">
        <f t="shared" si="511"/>
        <v>1.7053409737237857</v>
      </c>
      <c r="AE653">
        <f t="shared" si="512"/>
        <v>-8.8520785673090927</v>
      </c>
      <c r="AF653">
        <f t="shared" si="548"/>
        <v>-25.349335464105025</v>
      </c>
      <c r="AG653">
        <f t="shared" si="549"/>
        <v>609.11154310940401</v>
      </c>
      <c r="AQ653">
        <f t="shared" si="513"/>
        <v>0.71488069473577998</v>
      </c>
      <c r="AR653">
        <f t="shared" si="514"/>
        <v>1.4267100884159643</v>
      </c>
      <c r="AS653">
        <f t="shared" si="515"/>
        <v>-0.82817256259578187</v>
      </c>
      <c r="AT653">
        <f t="shared" si="516"/>
        <v>-15.71256279040017</v>
      </c>
      <c r="AU653">
        <f t="shared" si="517"/>
        <v>-176.02385919999961</v>
      </c>
      <c r="BD653">
        <f t="shared" si="518"/>
        <v>0.94304988703630033</v>
      </c>
      <c r="BE653">
        <f t="shared" si="519"/>
        <v>0.67687732343732154</v>
      </c>
      <c r="BF653">
        <f t="shared" si="520"/>
        <v>-5.6026602248600028</v>
      </c>
      <c r="BG653">
        <f t="shared" si="521"/>
        <v>21.298800230399934</v>
      </c>
      <c r="BH653">
        <f t="shared" si="522"/>
        <v>124.61137920000056</v>
      </c>
      <c r="BQ653">
        <f t="shared" si="523"/>
        <v>0.7295566257939432</v>
      </c>
      <c r="BR653">
        <f t="shared" si="524"/>
        <v>1.8195448401336769</v>
      </c>
      <c r="BS653">
        <f t="shared" si="525"/>
        <v>-4.5694821305549027</v>
      </c>
      <c r="BT653">
        <f t="shared" si="526"/>
        <v>-34.768461772800038</v>
      </c>
      <c r="BU653">
        <f t="shared" si="527"/>
        <v>181.52386560000014</v>
      </c>
      <c r="CD653">
        <f t="shared" si="528"/>
        <v>0.79684438517382705</v>
      </c>
      <c r="CE653">
        <f t="shared" si="529"/>
        <v>1.6614261575280409</v>
      </c>
      <c r="CF653">
        <f t="shared" si="530"/>
        <v>-6.468094258053199</v>
      </c>
      <c r="CG653">
        <f t="shared" si="531"/>
        <v>-26.916057907199615</v>
      </c>
      <c r="CH653">
        <f t="shared" si="532"/>
        <v>318.4978943999995</v>
      </c>
      <c r="CQ653">
        <f t="shared" si="533"/>
        <v>0.79883176732035777</v>
      </c>
      <c r="CR653">
        <f t="shared" si="534"/>
        <v>1.4247814808513575</v>
      </c>
      <c r="CS653">
        <f t="shared" si="535"/>
        <v>-4.717971683514758</v>
      </c>
      <c r="CT653">
        <f t="shared" si="536"/>
        <v>-15.409769824255978</v>
      </c>
      <c r="CU653">
        <f t="shared" si="537"/>
        <v>144.66401757866674</v>
      </c>
      <c r="DD653">
        <f t="shared" si="538"/>
        <v>0.85602280259435048</v>
      </c>
      <c r="DE653">
        <f t="shared" si="539"/>
        <v>1.2629182961103655</v>
      </c>
      <c r="DF653">
        <f t="shared" si="540"/>
        <v>-6.1177995303321566</v>
      </c>
      <c r="DG653">
        <f t="shared" si="541"/>
        <v>-7.400520089600036</v>
      </c>
      <c r="DH653">
        <f t="shared" si="542"/>
        <v>240.02001919999998</v>
      </c>
      <c r="DQ653">
        <f t="shared" si="543"/>
        <v>0.83339576063944487</v>
      </c>
      <c r="DR653">
        <f t="shared" si="544"/>
        <v>1.4152889490053546</v>
      </c>
      <c r="DS653">
        <f t="shared" si="545"/>
        <v>-6.2517357497549</v>
      </c>
      <c r="DT653">
        <f t="shared" si="546"/>
        <v>-14.862343372799955</v>
      </c>
      <c r="DU653">
        <f t="shared" si="547"/>
        <v>270.02626559999999</v>
      </c>
    </row>
    <row r="654" spans="1:125">
      <c r="A654">
        <v>0.64900000000000002</v>
      </c>
      <c r="B654">
        <f t="shared" si="500"/>
        <v>0.76327589365449378</v>
      </c>
      <c r="C654">
        <f t="shared" si="501"/>
        <v>1.5567715320300008</v>
      </c>
      <c r="D654">
        <f t="shared" si="502"/>
        <v>-4.0730461200000008</v>
      </c>
      <c r="E654">
        <f t="shared" si="503"/>
        <v>-22.007640000000009</v>
      </c>
      <c r="F654">
        <f t="shared" si="504"/>
        <v>107.28000000000003</v>
      </c>
      <c r="N654">
        <f t="shared" si="505"/>
        <v>0.77384389740159598</v>
      </c>
      <c r="O654">
        <f t="shared" si="506"/>
        <v>1.5862234699358622</v>
      </c>
      <c r="P654">
        <f t="shared" si="507"/>
        <v>-4.7995875334887224</v>
      </c>
      <c r="Q654">
        <f t="shared" si="508"/>
        <v>-23.384404345260123</v>
      </c>
      <c r="R654">
        <f t="shared" si="509"/>
        <v>171.06793704000029</v>
      </c>
      <c r="AC654">
        <f t="shared" si="510"/>
        <v>0.82658868081000092</v>
      </c>
      <c r="AD654">
        <f t="shared" si="511"/>
        <v>1.6964763220573822</v>
      </c>
      <c r="AE654">
        <f t="shared" si="512"/>
        <v>-8.8771231475660102</v>
      </c>
      <c r="AF654">
        <f t="shared" si="548"/>
        <v>-24.739627840925095</v>
      </c>
      <c r="AG654">
        <f t="shared" si="549"/>
        <v>610.29478733055294</v>
      </c>
      <c r="AQ654">
        <f t="shared" si="513"/>
        <v>0.71630698811181648</v>
      </c>
      <c r="AR654">
        <f t="shared" si="514"/>
        <v>1.425874030226165</v>
      </c>
      <c r="AS654">
        <f t="shared" si="515"/>
        <v>-0.84397317116113868</v>
      </c>
      <c r="AT654">
        <f t="shared" si="516"/>
        <v>-15.888687354399735</v>
      </c>
      <c r="AU654">
        <f t="shared" si="517"/>
        <v>-176.22194240000044</v>
      </c>
      <c r="BD654">
        <f t="shared" si="518"/>
        <v>0.94372396658459823</v>
      </c>
      <c r="BE654">
        <f t="shared" si="519"/>
        <v>0.67128533331171436</v>
      </c>
      <c r="BF654">
        <f t="shared" si="520"/>
        <v>-5.5812993968032742</v>
      </c>
      <c r="BG654">
        <f t="shared" si="521"/>
        <v>21.422577963150388</v>
      </c>
      <c r="BH654">
        <f t="shared" si="522"/>
        <v>122.94385739999962</v>
      </c>
      <c r="BQ654">
        <f t="shared" si="523"/>
        <v>0.73137388010584559</v>
      </c>
      <c r="BR654">
        <f t="shared" si="524"/>
        <v>1.8149580040919018</v>
      </c>
      <c r="BS654">
        <f t="shared" si="525"/>
        <v>-4.6041595676601048</v>
      </c>
      <c r="BT654">
        <f t="shared" si="526"/>
        <v>-34.586149922362495</v>
      </c>
      <c r="BU654">
        <f t="shared" si="527"/>
        <v>183.09895695000114</v>
      </c>
      <c r="CD654">
        <f t="shared" si="528"/>
        <v>0.79850257281150117</v>
      </c>
      <c r="CE654">
        <f t="shared" si="529"/>
        <v>1.6549446583828775</v>
      </c>
      <c r="CF654">
        <f t="shared" si="530"/>
        <v>-6.4948508316291367</v>
      </c>
      <c r="CG654">
        <f t="shared" si="531"/>
        <v>-26.596854484200549</v>
      </c>
      <c r="CH654">
        <f t="shared" si="532"/>
        <v>319.90645680000125</v>
      </c>
      <c r="CQ654">
        <f t="shared" si="533"/>
        <v>0.80025418725310371</v>
      </c>
      <c r="CR654">
        <f t="shared" si="534"/>
        <v>1.4200558284111877</v>
      </c>
      <c r="CS654">
        <f t="shared" si="535"/>
        <v>-4.7333090509930269</v>
      </c>
      <c r="CT654">
        <f t="shared" si="536"/>
        <v>-15.264894907882596</v>
      </c>
      <c r="CU654">
        <f t="shared" si="537"/>
        <v>145.0853637973334</v>
      </c>
      <c r="DD654">
        <f t="shared" si="538"/>
        <v>0.85728266076727766</v>
      </c>
      <c r="DE654">
        <f t="shared" si="539"/>
        <v>1.2567968363302566</v>
      </c>
      <c r="DF654">
        <f t="shared" si="540"/>
        <v>-6.1250800127710079</v>
      </c>
      <c r="DG654">
        <f t="shared" si="541"/>
        <v>-7.1604175412249731</v>
      </c>
      <c r="DH654">
        <f t="shared" si="542"/>
        <v>240.18349989999979</v>
      </c>
      <c r="DQ654">
        <f t="shared" si="543"/>
        <v>0.83480792125477565</v>
      </c>
      <c r="DR654">
        <f t="shared" si="544"/>
        <v>1.4090298271150798</v>
      </c>
      <c r="DS654">
        <f t="shared" si="545"/>
        <v>-6.2664629729226533</v>
      </c>
      <c r="DT654">
        <f t="shared" si="546"/>
        <v>-14.591996372362644</v>
      </c>
      <c r="DU654">
        <f t="shared" si="547"/>
        <v>270.66580695000039</v>
      </c>
    </row>
    <row r="655" spans="1:125">
      <c r="A655">
        <v>0.65</v>
      </c>
      <c r="B655">
        <f t="shared" si="500"/>
        <v>0.76483062500000032</v>
      </c>
      <c r="C655">
        <f t="shared" si="501"/>
        <v>1.5526874999999993</v>
      </c>
      <c r="D655">
        <f t="shared" si="502"/>
        <v>-4.095000000000006</v>
      </c>
      <c r="E655">
        <f t="shared" si="503"/>
        <v>-21.899999999999977</v>
      </c>
      <c r="F655">
        <f t="shared" si="504"/>
        <v>108</v>
      </c>
      <c r="N655">
        <f t="shared" si="505"/>
        <v>0.77542771718750036</v>
      </c>
      <c r="O655">
        <f t="shared" si="506"/>
        <v>1.581412218750001</v>
      </c>
      <c r="P655">
        <f t="shared" si="507"/>
        <v>-4.8228862500000211</v>
      </c>
      <c r="Q655">
        <f t="shared" si="508"/>
        <v>-23.212874999999883</v>
      </c>
      <c r="R655">
        <f t="shared" si="509"/>
        <v>171.99</v>
      </c>
      <c r="AC655">
        <f t="shared" si="510"/>
        <v>0.82828071447265894</v>
      </c>
      <c r="AD655">
        <f t="shared" si="511"/>
        <v>1.6875869308593892</v>
      </c>
      <c r="AE655">
        <f t="shared" si="512"/>
        <v>-8.9015574374996902</v>
      </c>
      <c r="AF655">
        <f t="shared" si="548"/>
        <v>-24.1287637500036</v>
      </c>
      <c r="AG655">
        <f t="shared" si="549"/>
        <v>611.42445000000953</v>
      </c>
      <c r="AQ655">
        <f t="shared" si="513"/>
        <v>0.71773243749999915</v>
      </c>
      <c r="AR655">
        <f t="shared" si="514"/>
        <v>1.4250220833333245</v>
      </c>
      <c r="AS655">
        <f t="shared" si="515"/>
        <v>-0.85994999999996935</v>
      </c>
      <c r="AT655">
        <f t="shared" si="516"/>
        <v>-16.065000000000055</v>
      </c>
      <c r="AU655">
        <f t="shared" si="517"/>
        <v>-176.40000000000055</v>
      </c>
      <c r="BD655">
        <f t="shared" si="518"/>
        <v>0.94439246484375383</v>
      </c>
      <c r="BE655">
        <f t="shared" si="519"/>
        <v>0.66571476562499221</v>
      </c>
      <c r="BF655">
        <f t="shared" si="520"/>
        <v>-5.5598156249999136</v>
      </c>
      <c r="BG655">
        <f t="shared" si="521"/>
        <v>21.544687500000123</v>
      </c>
      <c r="BH655">
        <f t="shared" si="522"/>
        <v>121.27499999999918</v>
      </c>
      <c r="BQ655">
        <f t="shared" si="523"/>
        <v>0.73318653027343716</v>
      </c>
      <c r="BR655">
        <f t="shared" si="524"/>
        <v>1.8103365820312538</v>
      </c>
      <c r="BS655">
        <f t="shared" si="525"/>
        <v>-4.638653906250056</v>
      </c>
      <c r="BT655">
        <f t="shared" si="526"/>
        <v>-34.402265624999927</v>
      </c>
      <c r="BU655">
        <f t="shared" si="527"/>
        <v>184.66875000000027</v>
      </c>
      <c r="CD655">
        <f t="shared" si="528"/>
        <v>0.80015426562500058</v>
      </c>
      <c r="CE655">
        <f t="shared" si="529"/>
        <v>1.648436562500013</v>
      </c>
      <c r="CF655">
        <f t="shared" si="530"/>
        <v>-6.5212875000000139</v>
      </c>
      <c r="CG655">
        <f t="shared" si="531"/>
        <v>-26.276249999999891</v>
      </c>
      <c r="CH655">
        <f t="shared" si="532"/>
        <v>321.30000000000109</v>
      </c>
      <c r="CQ655">
        <f t="shared" si="533"/>
        <v>0.80167187388888905</v>
      </c>
      <c r="CR655">
        <f t="shared" si="534"/>
        <v>1.4153149111111119</v>
      </c>
      <c r="CS655">
        <f t="shared" si="535"/>
        <v>-4.7485013333333201</v>
      </c>
      <c r="CT655">
        <f t="shared" si="536"/>
        <v>-15.119599999999942</v>
      </c>
      <c r="CU655">
        <f t="shared" si="537"/>
        <v>145.50400000000002</v>
      </c>
      <c r="DD655">
        <f t="shared" si="538"/>
        <v>0.85853639388020797</v>
      </c>
      <c r="DE655">
        <f t="shared" si="539"/>
        <v>1.2506682161458285</v>
      </c>
      <c r="DF655">
        <f t="shared" si="540"/>
        <v>-6.1321203124999997</v>
      </c>
      <c r="DG655">
        <f t="shared" si="541"/>
        <v>-6.9201562499999625</v>
      </c>
      <c r="DH655">
        <f t="shared" si="542"/>
        <v>240.33749999999986</v>
      </c>
      <c r="DQ655">
        <f t="shared" si="543"/>
        <v>0.83621381542968776</v>
      </c>
      <c r="DR655">
        <f t="shared" si="544"/>
        <v>1.402756113281252</v>
      </c>
      <c r="DS655">
        <f t="shared" si="545"/>
        <v>-6.2809195312500208</v>
      </c>
      <c r="DT655">
        <f t="shared" si="546"/>
        <v>-14.321015624999973</v>
      </c>
      <c r="DU655">
        <f t="shared" si="547"/>
        <v>271.29375000000027</v>
      </c>
    </row>
    <row r="656" spans="1:125">
      <c r="A656">
        <v>0.65100000000000002</v>
      </c>
      <c r="B656">
        <f t="shared" si="500"/>
        <v>0.76638126135450635</v>
      </c>
      <c r="C656">
        <f t="shared" si="501"/>
        <v>1.5485815680299995</v>
      </c>
      <c r="D656">
        <f t="shared" si="502"/>
        <v>-4.1168458799999996</v>
      </c>
      <c r="E656">
        <f t="shared" si="503"/>
        <v>-21.791640000000001</v>
      </c>
      <c r="F656">
        <f t="shared" si="504"/>
        <v>108.72000000000003</v>
      </c>
      <c r="N656">
        <f t="shared" si="505"/>
        <v>0.77700671410148625</v>
      </c>
      <c r="O656">
        <f t="shared" si="506"/>
        <v>1.5765777547657862</v>
      </c>
      <c r="P656">
        <f t="shared" si="507"/>
        <v>-4.8460129768892557</v>
      </c>
      <c r="Q656">
        <f t="shared" si="508"/>
        <v>-23.040425857260061</v>
      </c>
      <c r="R656">
        <f t="shared" si="509"/>
        <v>172.90752696000027</v>
      </c>
      <c r="AC656">
        <f t="shared" si="510"/>
        <v>0.82996384662882305</v>
      </c>
      <c r="AD656">
        <f t="shared" si="511"/>
        <v>1.6786734109895534</v>
      </c>
      <c r="AE656">
        <f t="shared" si="512"/>
        <v>-8.9253803074637403</v>
      </c>
      <c r="AF656">
        <f t="shared" si="548"/>
        <v>-23.516796858061753</v>
      </c>
      <c r="AG656">
        <f t="shared" si="549"/>
        <v>612.50036138695941</v>
      </c>
      <c r="AQ656">
        <f t="shared" si="513"/>
        <v>0.71915702692348038</v>
      </c>
      <c r="AR656">
        <f t="shared" si="514"/>
        <v>1.4241540714264964</v>
      </c>
      <c r="AS656">
        <f t="shared" si="515"/>
        <v>-0.87610322715892153</v>
      </c>
      <c r="AT656">
        <f t="shared" si="516"/>
        <v>-16.241480634400205</v>
      </c>
      <c r="AU656">
        <f t="shared" si="517"/>
        <v>-176.5578975999988</v>
      </c>
      <c r="BD656">
        <f t="shared" si="518"/>
        <v>0.94505540329738136</v>
      </c>
      <c r="BE656">
        <f t="shared" si="519"/>
        <v>0.66016574248666782</v>
      </c>
      <c r="BF656">
        <f t="shared" si="520"/>
        <v>-5.5382105783019142</v>
      </c>
      <c r="BG656">
        <f t="shared" si="521"/>
        <v>21.665127543150334</v>
      </c>
      <c r="BH656">
        <f t="shared" si="522"/>
        <v>119.60488260000102</v>
      </c>
      <c r="BQ656">
        <f t="shared" si="523"/>
        <v>0.734994541802512</v>
      </c>
      <c r="BR656">
        <f t="shared" si="524"/>
        <v>1.8056807578355647</v>
      </c>
      <c r="BS656">
        <f t="shared" si="525"/>
        <v>-4.6729635765360911</v>
      </c>
      <c r="BT656">
        <f t="shared" si="526"/>
        <v>-34.216814207362631</v>
      </c>
      <c r="BU656">
        <f t="shared" si="527"/>
        <v>186.23318805000008</v>
      </c>
      <c r="CD656">
        <f t="shared" si="528"/>
        <v>0.80179943717777347</v>
      </c>
      <c r="CE656">
        <f t="shared" si="529"/>
        <v>1.6419021904826216</v>
      </c>
      <c r="CF656">
        <f t="shared" si="530"/>
        <v>-6.5474028696308721</v>
      </c>
      <c r="CG656">
        <f t="shared" si="531"/>
        <v>-25.954259524200097</v>
      </c>
      <c r="CH656">
        <f t="shared" si="532"/>
        <v>322.6784232</v>
      </c>
      <c r="CQ656">
        <f t="shared" si="533"/>
        <v>0.80308481203546644</v>
      </c>
      <c r="CR656">
        <f t="shared" si="534"/>
        <v>1.4105588742458088</v>
      </c>
      <c r="CS656">
        <f t="shared" si="535"/>
        <v>-4.7635481118997536</v>
      </c>
      <c r="CT656">
        <f t="shared" si="536"/>
        <v>-14.973887812415967</v>
      </c>
      <c r="CU656">
        <f t="shared" si="537"/>
        <v>145.91992260266667</v>
      </c>
      <c r="DD656">
        <f t="shared" si="538"/>
        <v>0.85978399489285384</v>
      </c>
      <c r="DE656">
        <f t="shared" si="539"/>
        <v>1.2445326758175956</v>
      </c>
      <c r="DF656">
        <f t="shared" si="540"/>
        <v>-6.1389202755214995</v>
      </c>
      <c r="DG656">
        <f t="shared" si="541"/>
        <v>-6.6797457112250243</v>
      </c>
      <c r="DH656">
        <f t="shared" si="542"/>
        <v>240.48199010000008</v>
      </c>
      <c r="DQ656">
        <f t="shared" si="543"/>
        <v>0.83761342870767608</v>
      </c>
      <c r="DR656">
        <f t="shared" si="544"/>
        <v>1.3964680784836405</v>
      </c>
      <c r="DS656">
        <f t="shared" si="545"/>
        <v>-6.2951047967985687</v>
      </c>
      <c r="DT656">
        <f t="shared" si="546"/>
        <v>-14.049412757362575</v>
      </c>
      <c r="DU656">
        <f t="shared" si="547"/>
        <v>271.91003804999946</v>
      </c>
    </row>
    <row r="657" spans="1:125">
      <c r="A657">
        <v>0.65200000000000002</v>
      </c>
      <c r="B657">
        <f t="shared" si="500"/>
        <v>0.76792778087219182</v>
      </c>
      <c r="C657">
        <f t="shared" si="501"/>
        <v>1.5444538444799996</v>
      </c>
      <c r="D657">
        <f t="shared" si="502"/>
        <v>-4.1385830399999932</v>
      </c>
      <c r="E657">
        <f t="shared" si="503"/>
        <v>-21.682559999999995</v>
      </c>
      <c r="F657">
        <f t="shared" si="504"/>
        <v>109.44</v>
      </c>
      <c r="N657">
        <f t="shared" si="505"/>
        <v>0.77858086501690515</v>
      </c>
      <c r="O657">
        <f t="shared" si="506"/>
        <v>1.5717202504319858</v>
      </c>
      <c r="P657">
        <f t="shared" si="507"/>
        <v>-4.8689667966320584</v>
      </c>
      <c r="Q657">
        <f t="shared" si="508"/>
        <v>-22.867061468160074</v>
      </c>
      <c r="R657">
        <f t="shared" si="509"/>
        <v>173.82048768000027</v>
      </c>
      <c r="AC657">
        <f t="shared" si="510"/>
        <v>0.83163805345571418</v>
      </c>
      <c r="AD657">
        <f t="shared" si="511"/>
        <v>1.6697363744103484</v>
      </c>
      <c r="AE657">
        <f t="shared" si="512"/>
        <v>-8.9485906815592102</v>
      </c>
      <c r="AF657">
        <f t="shared" si="548"/>
        <v>-22.903780999667561</v>
      </c>
      <c r="AG657">
        <f t="shared" si="549"/>
        <v>613.52235557091626</v>
      </c>
      <c r="AQ657">
        <f t="shared" si="513"/>
        <v>0.72058074022902185</v>
      </c>
      <c r="AR657">
        <f t="shared" si="514"/>
        <v>1.4232698180267285</v>
      </c>
      <c r="AS657">
        <f t="shared" si="515"/>
        <v>-0.89243301052428592</v>
      </c>
      <c r="AT657">
        <f t="shared" si="516"/>
        <v>-16.418109030399592</v>
      </c>
      <c r="AU657">
        <f t="shared" si="517"/>
        <v>-176.69550080000135</v>
      </c>
      <c r="BD657">
        <f t="shared" si="518"/>
        <v>0.94571280355040144</v>
      </c>
      <c r="BE657">
        <f t="shared" si="519"/>
        <v>0.65463838433667476</v>
      </c>
      <c r="BF657">
        <f t="shared" si="520"/>
        <v>-5.5164859268199393</v>
      </c>
      <c r="BG657">
        <f t="shared" si="521"/>
        <v>21.783896870400554</v>
      </c>
      <c r="BH657">
        <f t="shared" si="522"/>
        <v>117.93358079999916</v>
      </c>
      <c r="BQ657">
        <f t="shared" si="523"/>
        <v>0.73679788038353045</v>
      </c>
      <c r="BR657">
        <f t="shared" si="524"/>
        <v>1.800990716955817</v>
      </c>
      <c r="BS657">
        <f t="shared" si="525"/>
        <v>-4.70708701408509</v>
      </c>
      <c r="BT657">
        <f t="shared" si="526"/>
        <v>-34.02980105280011</v>
      </c>
      <c r="BU657">
        <f t="shared" si="527"/>
        <v>187.79221439999992</v>
      </c>
      <c r="CD657">
        <f t="shared" si="528"/>
        <v>0.80343806135456997</v>
      </c>
      <c r="CE657">
        <f t="shared" si="529"/>
        <v>1.6353418643199475</v>
      </c>
      <c r="CF657">
        <f t="shared" si="530"/>
        <v>-6.5731955621068465</v>
      </c>
      <c r="CG657">
        <f t="shared" si="531"/>
        <v>-25.630898227200532</v>
      </c>
      <c r="CH657">
        <f t="shared" si="532"/>
        <v>324.04162560000077</v>
      </c>
      <c r="CQ657">
        <f t="shared" si="533"/>
        <v>0.80449298664609159</v>
      </c>
      <c r="CR657">
        <f t="shared" si="534"/>
        <v>1.4057878635272445</v>
      </c>
      <c r="CS657">
        <f t="shared" si="535"/>
        <v>-4.7784489707700235</v>
      </c>
      <c r="CT657">
        <f t="shared" si="536"/>
        <v>-14.827761060522619</v>
      </c>
      <c r="CU657">
        <f t="shared" si="537"/>
        <v>146.33312802133338</v>
      </c>
      <c r="DD657">
        <f t="shared" si="538"/>
        <v>0.86102545700526312</v>
      </c>
      <c r="DE657">
        <f t="shared" si="539"/>
        <v>1.2383904557552965</v>
      </c>
      <c r="DF657">
        <f t="shared" si="540"/>
        <v>-6.145479757347843</v>
      </c>
      <c r="DG657">
        <f t="shared" si="541"/>
        <v>-6.4391954496000494</v>
      </c>
      <c r="DH657">
        <f t="shared" si="542"/>
        <v>240.61694080000007</v>
      </c>
      <c r="DQ657">
        <f t="shared" si="543"/>
        <v>0.83900674690352761</v>
      </c>
      <c r="DR657">
        <f t="shared" si="544"/>
        <v>1.3901659943241365</v>
      </c>
      <c r="DS657">
        <f t="shared" si="545"/>
        <v>-6.3090181532851091</v>
      </c>
      <c r="DT657">
        <f t="shared" si="546"/>
        <v>-13.777199452800176</v>
      </c>
      <c r="DU657">
        <f t="shared" si="547"/>
        <v>272.51461440000003</v>
      </c>
    </row>
    <row r="658" spans="1:125">
      <c r="A658">
        <v>0.65300000000000002</v>
      </c>
      <c r="B658">
        <f t="shared" si="500"/>
        <v>0.76947016181595784</v>
      </c>
      <c r="C658">
        <f t="shared" si="501"/>
        <v>1.5403044384299998</v>
      </c>
      <c r="D658">
        <f t="shared" si="502"/>
        <v>-4.1602107600000053</v>
      </c>
      <c r="E658">
        <f t="shared" si="503"/>
        <v>-21.572759999999988</v>
      </c>
      <c r="F658">
        <f t="shared" si="504"/>
        <v>110.16000000000003</v>
      </c>
      <c r="N658">
        <f t="shared" si="505"/>
        <v>0.78015014698001173</v>
      </c>
      <c r="O658">
        <f t="shared" si="506"/>
        <v>1.566839879112607</v>
      </c>
      <c r="P658">
        <f t="shared" si="507"/>
        <v>-4.8917467962702297</v>
      </c>
      <c r="Q658">
        <f t="shared" si="508"/>
        <v>-22.692786414060038</v>
      </c>
      <c r="R658">
        <f t="shared" si="509"/>
        <v>174.72885192000012</v>
      </c>
      <c r="AC658">
        <f t="shared" si="510"/>
        <v>0.83330331174306171</v>
      </c>
      <c r="AD658">
        <f t="shared" si="511"/>
        <v>1.6607764341330196</v>
      </c>
      <c r="AE658">
        <f t="shared" si="512"/>
        <v>-8.9711875378052639</v>
      </c>
      <c r="AF658">
        <f t="shared" si="548"/>
        <v>-22.289770173390025</v>
      </c>
      <c r="AG658">
        <f t="shared" si="549"/>
        <v>614.49027046700212</v>
      </c>
      <c r="AQ658">
        <f t="shared" si="513"/>
        <v>0.72200356108682961</v>
      </c>
      <c r="AR658">
        <f t="shared" si="514"/>
        <v>1.4223691465072967</v>
      </c>
      <c r="AS658">
        <f t="shared" si="515"/>
        <v>-0.90893948768786004</v>
      </c>
      <c r="AT658">
        <f t="shared" si="516"/>
        <v>-16.594864826399998</v>
      </c>
      <c r="AU658">
        <f t="shared" si="517"/>
        <v>-176.81267519999983</v>
      </c>
      <c r="BD658">
        <f t="shared" si="518"/>
        <v>0.94636468732732626</v>
      </c>
      <c r="BE658">
        <f t="shared" si="519"/>
        <v>0.64913280994421996</v>
      </c>
      <c r="BF658">
        <f t="shared" si="520"/>
        <v>-5.4946433418494678</v>
      </c>
      <c r="BG658">
        <f t="shared" si="521"/>
        <v>21.900994335150131</v>
      </c>
      <c r="BH658">
        <f t="shared" si="522"/>
        <v>116.26117019999992</v>
      </c>
      <c r="BQ658">
        <f t="shared" si="523"/>
        <v>0.73859651189318321</v>
      </c>
      <c r="BR658">
        <f t="shared" si="524"/>
        <v>1.7962666464047086</v>
      </c>
      <c r="BS658">
        <f t="shared" si="525"/>
        <v>-4.7410226598754477</v>
      </c>
      <c r="BT658">
        <f t="shared" si="526"/>
        <v>-33.841231601362381</v>
      </c>
      <c r="BU658">
        <f t="shared" si="527"/>
        <v>189.34577235000052</v>
      </c>
      <c r="CD658">
        <f t="shared" si="528"/>
        <v>0.80507011236280346</v>
      </c>
      <c r="CE658">
        <f t="shared" si="529"/>
        <v>1.6287559073720264</v>
      </c>
      <c r="CF658">
        <f t="shared" si="530"/>
        <v>-6.5986642142340912</v>
      </c>
      <c r="CG658">
        <f t="shared" si="531"/>
        <v>-25.306181380200087</v>
      </c>
      <c r="CH658">
        <f t="shared" si="532"/>
        <v>325.38950639999985</v>
      </c>
      <c r="CQ658">
        <f t="shared" si="533"/>
        <v>0.8058963828199408</v>
      </c>
      <c r="CR658">
        <f t="shared" si="534"/>
        <v>1.4010020250819359</v>
      </c>
      <c r="CS658">
        <f t="shared" si="535"/>
        <v>-4.7932034967389736</v>
      </c>
      <c r="CT658">
        <f t="shared" si="536"/>
        <v>-14.681222463295953</v>
      </c>
      <c r="CU658">
        <f t="shared" si="537"/>
        <v>146.74361267200004</v>
      </c>
      <c r="DD658">
        <f t="shared" si="538"/>
        <v>0.86226077365796772</v>
      </c>
      <c r="DE658">
        <f t="shared" si="539"/>
        <v>1.2322417965083896</v>
      </c>
      <c r="DF658">
        <f t="shared" si="540"/>
        <v>-6.151798623030782</v>
      </c>
      <c r="DG658">
        <f t="shared" si="541"/>
        <v>-6.1985150192249705</v>
      </c>
      <c r="DH658">
        <f t="shared" si="542"/>
        <v>240.7423226999997</v>
      </c>
      <c r="DQ658">
        <f t="shared" si="543"/>
        <v>0.84039375610393474</v>
      </c>
      <c r="DR658">
        <f t="shared" si="544"/>
        <v>1.3838501330150752</v>
      </c>
      <c r="DS658">
        <f t="shared" si="545"/>
        <v>-6.3226589961379247</v>
      </c>
      <c r="DT658">
        <f t="shared" si="546"/>
        <v>-13.504387451362561</v>
      </c>
      <c r="DU658">
        <f t="shared" si="547"/>
        <v>273.10742234999998</v>
      </c>
    </row>
    <row r="659" spans="1:125">
      <c r="A659">
        <v>0.65400000000000003</v>
      </c>
      <c r="B659">
        <f t="shared" si="500"/>
        <v>0.77100838255814397</v>
      </c>
      <c r="C659">
        <f t="shared" si="501"/>
        <v>1.5361334596799976</v>
      </c>
      <c r="D659">
        <f t="shared" si="502"/>
        <v>-4.1817283199999977</v>
      </c>
      <c r="E659">
        <f t="shared" si="503"/>
        <v>-21.46223999999998</v>
      </c>
      <c r="F659">
        <f t="shared" si="504"/>
        <v>110.88</v>
      </c>
      <c r="N659">
        <f t="shared" si="505"/>
        <v>0.78171453721088358</v>
      </c>
      <c r="O659">
        <f t="shared" si="506"/>
        <v>1.5619368150823183</v>
      </c>
      <c r="P659">
        <f t="shared" si="507"/>
        <v>-4.9143520674420529</v>
      </c>
      <c r="Q659">
        <f t="shared" si="508"/>
        <v>-22.517605306559943</v>
      </c>
      <c r="R659">
        <f t="shared" si="509"/>
        <v>175.63258943999995</v>
      </c>
      <c r="AC659">
        <f t="shared" si="510"/>
        <v>0.83495959889407856</v>
      </c>
      <c r="AD659">
        <f t="shared" si="511"/>
        <v>1.6517942041639238</v>
      </c>
      <c r="AE659">
        <f t="shared" si="512"/>
        <v>-8.993169908300672</v>
      </c>
      <c r="AF659">
        <f t="shared" si="548"/>
        <v>-21.674818537950614</v>
      </c>
      <c r="AG659">
        <f t="shared" si="549"/>
        <v>615.4039478513223</v>
      </c>
      <c r="AQ659">
        <f t="shared" si="513"/>
        <v>0.72342547299041482</v>
      </c>
      <c r="AR659">
        <f t="shared" si="514"/>
        <v>1.4214518801141249</v>
      </c>
      <c r="AS659">
        <f t="shared" si="515"/>
        <v>-0.92562277581305352</v>
      </c>
      <c r="AT659">
        <f t="shared" si="516"/>
        <v>-16.7717275263999</v>
      </c>
      <c r="AU659">
        <f t="shared" si="517"/>
        <v>-176.90928640000038</v>
      </c>
      <c r="BD659">
        <f t="shared" si="518"/>
        <v>0.94701107647059546</v>
      </c>
      <c r="BE659">
        <f t="shared" si="519"/>
        <v>0.64364913640667965</v>
      </c>
      <c r="BF659">
        <f t="shared" si="520"/>
        <v>-5.4726844957948089</v>
      </c>
      <c r="BG659">
        <f t="shared" si="521"/>
        <v>22.016418866399931</v>
      </c>
      <c r="BH659">
        <f t="shared" si="522"/>
        <v>114.5877263999987</v>
      </c>
      <c r="BQ659">
        <f t="shared" si="523"/>
        <v>0.74039040239595566</v>
      </c>
      <c r="BR659">
        <f t="shared" si="524"/>
        <v>1.7915087347512362</v>
      </c>
      <c r="BS659">
        <f t="shared" si="525"/>
        <v>-4.7747689603538674</v>
      </c>
      <c r="BT659">
        <f t="shared" si="526"/>
        <v>-33.651111349799919</v>
      </c>
      <c r="BU659">
        <f t="shared" si="527"/>
        <v>190.89380520000032</v>
      </c>
      <c r="CD659">
        <f t="shared" si="528"/>
        <v>0.80669556473394111</v>
      </c>
      <c r="CE659">
        <f t="shared" si="529"/>
        <v>1.6221446443543979</v>
      </c>
      <c r="CF659">
        <f t="shared" si="530"/>
        <v>-6.6238074781401508</v>
      </c>
      <c r="CG659">
        <f t="shared" si="531"/>
        <v>-24.980124355199905</v>
      </c>
      <c r="CH659">
        <f t="shared" si="532"/>
        <v>326.72196480000002</v>
      </c>
      <c r="CQ659">
        <f t="shared" si="533"/>
        <v>0.80729498580252157</v>
      </c>
      <c r="CR659">
        <f t="shared" si="534"/>
        <v>1.3962015054482522</v>
      </c>
      <c r="CS659">
        <f t="shared" si="535"/>
        <v>-4.807811279322288</v>
      </c>
      <c r="CT659">
        <f t="shared" si="536"/>
        <v>-14.534274743295967</v>
      </c>
      <c r="CU659">
        <f t="shared" si="537"/>
        <v>147.15137297066667</v>
      </c>
      <c r="DD659">
        <f t="shared" si="538"/>
        <v>0.8634899385321112</v>
      </c>
      <c r="DE659">
        <f t="shared" si="539"/>
        <v>1.2260869387565152</v>
      </c>
      <c r="DF659">
        <f t="shared" si="540"/>
        <v>-6.1578767471908868</v>
      </c>
      <c r="DG659">
        <f t="shared" si="541"/>
        <v>-5.9577140035999889</v>
      </c>
      <c r="DH659">
        <f t="shared" si="542"/>
        <v>240.8581064</v>
      </c>
      <c r="DQ659">
        <f t="shared" si="543"/>
        <v>0.84177444266810519</v>
      </c>
      <c r="DR659">
        <f t="shared" si="544"/>
        <v>1.3775207673674714</v>
      </c>
      <c r="DS659">
        <f t="shared" si="545"/>
        <v>-6.3360267325538473</v>
      </c>
      <c r="DT659">
        <f t="shared" si="546"/>
        <v>-13.230988549799974</v>
      </c>
      <c r="DU659">
        <f t="shared" si="547"/>
        <v>273.68840520000049</v>
      </c>
    </row>
    <row r="660" spans="1:125">
      <c r="A660">
        <v>0.65500000000000003</v>
      </c>
      <c r="B660">
        <f t="shared" si="500"/>
        <v>0.77254242158125019</v>
      </c>
      <c r="C660">
        <f t="shared" si="501"/>
        <v>1.5319410187499996</v>
      </c>
      <c r="D660">
        <f t="shared" si="502"/>
        <v>-4.2031349999999961</v>
      </c>
      <c r="E660">
        <f t="shared" si="503"/>
        <v>-21.350999999999999</v>
      </c>
      <c r="F660">
        <f t="shared" si="504"/>
        <v>111.60000000000002</v>
      </c>
      <c r="N660">
        <f t="shared" si="505"/>
        <v>0.78327401310432321</v>
      </c>
      <c r="O660">
        <f t="shared" si="506"/>
        <v>1.5570112335218456</v>
      </c>
      <c r="P660">
        <f t="shared" si="507"/>
        <v>-4.9367817064124999</v>
      </c>
      <c r="Q660">
        <f t="shared" si="508"/>
        <v>-22.341522787499912</v>
      </c>
      <c r="R660">
        <f t="shared" si="509"/>
        <v>176.53167000000008</v>
      </c>
      <c r="AC660">
        <f t="shared" si="510"/>
        <v>0.83660689292647139</v>
      </c>
      <c r="AD660">
        <f t="shared" si="511"/>
        <v>1.6427902994501373</v>
      </c>
      <c r="AE660">
        <f t="shared" si="512"/>
        <v>-9.014536879381069</v>
      </c>
      <c r="AF660">
        <f t="shared" si="548"/>
        <v>-21.058980408348816</v>
      </c>
      <c r="AG660">
        <f t="shared" si="549"/>
        <v>616.26323338650036</v>
      </c>
      <c r="AQ660">
        <f t="shared" si="513"/>
        <v>0.7248464592564805</v>
      </c>
      <c r="AR660">
        <f t="shared" si="514"/>
        <v>1.4205178419862445</v>
      </c>
      <c r="AS660">
        <f t="shared" si="515"/>
        <v>-0.94248297150002713</v>
      </c>
      <c r="AT660">
        <f t="shared" si="516"/>
        <v>-16.948676499999465</v>
      </c>
      <c r="AU660">
        <f t="shared" si="517"/>
        <v>-176.98520000000008</v>
      </c>
      <c r="BD660">
        <f t="shared" si="518"/>
        <v>0.94765199293892166</v>
      </c>
      <c r="BE660">
        <f t="shared" si="519"/>
        <v>0.6381874791485167</v>
      </c>
      <c r="BF660">
        <f t="shared" si="520"/>
        <v>-5.4506110620936425</v>
      </c>
      <c r="BG660">
        <f t="shared" si="521"/>
        <v>22.130169468749955</v>
      </c>
      <c r="BH660">
        <f t="shared" si="522"/>
        <v>112.9133250000009</v>
      </c>
      <c r="BQ660">
        <f t="shared" si="523"/>
        <v>0.74217951814567307</v>
      </c>
      <c r="BR660">
        <f t="shared" si="524"/>
        <v>1.786717172115182</v>
      </c>
      <c r="BS660">
        <f t="shared" si="525"/>
        <v>-4.8083243674922187</v>
      </c>
      <c r="BT660">
        <f t="shared" si="526"/>
        <v>-33.459445851562521</v>
      </c>
      <c r="BU660">
        <f t="shared" si="527"/>
        <v>192.43625625000004</v>
      </c>
      <c r="CD660">
        <f t="shared" si="528"/>
        <v>0.80831439332482624</v>
      </c>
      <c r="CE660">
        <f t="shared" si="529"/>
        <v>1.615508401322824</v>
      </c>
      <c r="CF660">
        <f t="shared" si="530"/>
        <v>-6.6486240213750136</v>
      </c>
      <c r="CG660">
        <f t="shared" si="531"/>
        <v>-24.652742624999632</v>
      </c>
      <c r="CH660">
        <f t="shared" si="532"/>
        <v>328.03889999999865</v>
      </c>
      <c r="CQ660">
        <f t="shared" si="533"/>
        <v>0.80868878098608599</v>
      </c>
      <c r="CR660">
        <f t="shared" si="534"/>
        <v>1.3913864515737016</v>
      </c>
      <c r="CS660">
        <f t="shared" si="535"/>
        <v>-4.8222719107599916</v>
      </c>
      <c r="CT660">
        <f t="shared" si="536"/>
        <v>-14.386920626666601</v>
      </c>
      <c r="CU660">
        <f t="shared" si="537"/>
        <v>147.55640533333337</v>
      </c>
      <c r="DD660">
        <f t="shared" si="538"/>
        <v>0.86471294554957867</v>
      </c>
      <c r="DE660">
        <f t="shared" si="539"/>
        <v>1.2199261232998793</v>
      </c>
      <c r="DF660">
        <f t="shared" si="540"/>
        <v>-6.1637140140468674</v>
      </c>
      <c r="DG660">
        <f t="shared" si="541"/>
        <v>-5.7168020156249497</v>
      </c>
      <c r="DH660">
        <f t="shared" si="542"/>
        <v>240.96426249999968</v>
      </c>
      <c r="DQ660">
        <f t="shared" si="543"/>
        <v>0.84314879322835024</v>
      </c>
      <c r="DR660">
        <f t="shared" si="544"/>
        <v>1.3711781707792383</v>
      </c>
      <c r="DS660">
        <f t="shared" si="545"/>
        <v>-6.349120781554717</v>
      </c>
      <c r="DT660">
        <f t="shared" si="546"/>
        <v>-12.957014601562435</v>
      </c>
      <c r="DU660">
        <f t="shared" si="547"/>
        <v>274.25750624999955</v>
      </c>
    </row>
    <row r="661" spans="1:125">
      <c r="A661">
        <v>0.65600000000000003</v>
      </c>
      <c r="B661">
        <f t="shared" si="500"/>
        <v>0.77407225747865627</v>
      </c>
      <c r="C661">
        <f t="shared" si="501"/>
        <v>1.527727226879998</v>
      </c>
      <c r="D661">
        <f t="shared" si="502"/>
        <v>-4.2244300799999976</v>
      </c>
      <c r="E661">
        <f t="shared" si="503"/>
        <v>-21.239039999999989</v>
      </c>
      <c r="F661">
        <f t="shared" si="504"/>
        <v>112.32</v>
      </c>
      <c r="N661">
        <f t="shared" si="505"/>
        <v>0.78482855223076742</v>
      </c>
      <c r="O661">
        <f t="shared" si="506"/>
        <v>1.552063310513307</v>
      </c>
      <c r="P661">
        <f t="shared" si="507"/>
        <v>-4.9590348141035641</v>
      </c>
      <c r="Q661">
        <f t="shared" si="508"/>
        <v>-22.164543528959939</v>
      </c>
      <c r="R661">
        <f t="shared" si="509"/>
        <v>177.42606335999972</v>
      </c>
      <c r="AC661">
        <f t="shared" si="510"/>
        <v>0.83824517247333308</v>
      </c>
      <c r="AD661">
        <f t="shared" si="511"/>
        <v>1.6337653358253661</v>
      </c>
      <c r="AE661">
        <f t="shared" si="512"/>
        <v>-9.0352875917736242</v>
      </c>
      <c r="AF661">
        <f t="shared" si="548"/>
        <v>-20.442310251981326</v>
      </c>
      <c r="AG661">
        <f t="shared" si="549"/>
        <v>617.06797664699116</v>
      </c>
      <c r="AQ661">
        <f t="shared" si="513"/>
        <v>0.72626650302482654</v>
      </c>
      <c r="AR661">
        <f t="shared" si="514"/>
        <v>1.419566855176404</v>
      </c>
      <c r="AS661">
        <f t="shared" si="515"/>
        <v>-0.95952015065088858</v>
      </c>
      <c r="AT661">
        <f t="shared" si="516"/>
        <v>-17.125690982399874</v>
      </c>
      <c r="AU661">
        <f t="shared" si="517"/>
        <v>-177.04028159999962</v>
      </c>
      <c r="BD661">
        <f t="shared" si="518"/>
        <v>0.94828745880558774</v>
      </c>
      <c r="BE661">
        <f t="shared" si="519"/>
        <v>0.63274795192024769</v>
      </c>
      <c r="BF661">
        <f t="shared" si="520"/>
        <v>-5.4284247151410625</v>
      </c>
      <c r="BG661">
        <f t="shared" si="521"/>
        <v>22.242245222399674</v>
      </c>
      <c r="BH661">
        <f t="shared" si="522"/>
        <v>111.238041600001</v>
      </c>
      <c r="BQ661">
        <f t="shared" si="523"/>
        <v>0.74396382558706231</v>
      </c>
      <c r="BR661">
        <f t="shared" si="524"/>
        <v>1.7818921501615756</v>
      </c>
      <c r="BS661">
        <f t="shared" si="525"/>
        <v>-4.8416873388441743</v>
      </c>
      <c r="BT661">
        <f t="shared" si="526"/>
        <v>-33.266240716799985</v>
      </c>
      <c r="BU661">
        <f t="shared" si="527"/>
        <v>193.97306879999996</v>
      </c>
      <c r="CD661">
        <f t="shared" si="528"/>
        <v>0.80992657331902707</v>
      </c>
      <c r="CE661">
        <f t="shared" si="529"/>
        <v>1.608847505657689</v>
      </c>
      <c r="CF661">
        <f t="shared" si="530"/>
        <v>-6.6731125270118667</v>
      </c>
      <c r="CG661">
        <f t="shared" si="531"/>
        <v>-24.324051763199918</v>
      </c>
      <c r="CH661">
        <f t="shared" si="532"/>
        <v>329.34021119999943</v>
      </c>
      <c r="CQ661">
        <f t="shared" si="533"/>
        <v>0.81007775391003534</v>
      </c>
      <c r="CR661">
        <f t="shared" si="534"/>
        <v>1.386557010812159</v>
      </c>
      <c r="CS661">
        <f t="shared" si="535"/>
        <v>-4.8365849860199592</v>
      </c>
      <c r="CT661">
        <f t="shared" si="536"/>
        <v>-14.239162843135976</v>
      </c>
      <c r="CU661">
        <f t="shared" si="537"/>
        <v>147.95870617600002</v>
      </c>
      <c r="DD661">
        <f t="shared" si="538"/>
        <v>0.86592978887311167</v>
      </c>
      <c r="DE661">
        <f t="shared" si="539"/>
        <v>1.2137595910496768</v>
      </c>
      <c r="DF661">
        <f t="shared" si="540"/>
        <v>-6.1693103174451167</v>
      </c>
      <c r="DG661">
        <f t="shared" si="541"/>
        <v>-5.4757886975999384</v>
      </c>
      <c r="DH661">
        <f t="shared" si="542"/>
        <v>241.06076160000021</v>
      </c>
      <c r="DQ661">
        <f t="shared" si="543"/>
        <v>0.84451679469066809</v>
      </c>
      <c r="DR661">
        <f t="shared" si="544"/>
        <v>1.3648226172233331</v>
      </c>
      <c r="DS661">
        <f t="shared" si="545"/>
        <v>-6.3619405740441906</v>
      </c>
      <c r="DT661">
        <f t="shared" si="546"/>
        <v>-12.68247751679985</v>
      </c>
      <c r="DU661">
        <f t="shared" si="547"/>
        <v>274.81466879999971</v>
      </c>
    </row>
    <row r="662" spans="1:125">
      <c r="A662">
        <v>0.65700000000000003</v>
      </c>
      <c r="B662">
        <f t="shared" si="500"/>
        <v>0.77559786895534166</v>
      </c>
      <c r="C662">
        <f t="shared" si="501"/>
        <v>1.523492196030003</v>
      </c>
      <c r="D662">
        <f t="shared" si="502"/>
        <v>-4.2456128400000139</v>
      </c>
      <c r="E662">
        <f t="shared" si="503"/>
        <v>-21.126359999999977</v>
      </c>
      <c r="F662">
        <f t="shared" si="504"/>
        <v>113.04000000000002</v>
      </c>
      <c r="N662">
        <f t="shared" si="505"/>
        <v>0.78637813233718301</v>
      </c>
      <c r="O662">
        <f t="shared" si="506"/>
        <v>1.5470932230355792</v>
      </c>
      <c r="P662">
        <f t="shared" si="507"/>
        <v>-4.9811104961243409</v>
      </c>
      <c r="Q662">
        <f t="shared" si="508"/>
        <v>-21.986672233260151</v>
      </c>
      <c r="R662">
        <f t="shared" si="509"/>
        <v>178.31573928000012</v>
      </c>
      <c r="AC662">
        <f t="shared" si="510"/>
        <v>0.83987441678402486</v>
      </c>
      <c r="AD662">
        <f t="shared" si="511"/>
        <v>1.6247199299550417</v>
      </c>
      <c r="AE662">
        <f t="shared" si="512"/>
        <v>-9.0554212407471937</v>
      </c>
      <c r="AF662">
        <f t="shared" si="548"/>
        <v>-19.824862684685286</v>
      </c>
      <c r="AG662">
        <f t="shared" si="549"/>
        <v>617.81803114445938</v>
      </c>
      <c r="AQ662">
        <f t="shared" si="513"/>
        <v>0.72768558725826615</v>
      </c>
      <c r="AR662">
        <f t="shared" si="514"/>
        <v>1.4185987426718896</v>
      </c>
      <c r="AS662">
        <f t="shared" si="515"/>
        <v>-0.9767343683362526</v>
      </c>
      <c r="AT662">
        <f t="shared" si="516"/>
        <v>-17.302750074400137</v>
      </c>
      <c r="AU662">
        <f t="shared" si="517"/>
        <v>-177.07439680000061</v>
      </c>
      <c r="BD662">
        <f t="shared" si="518"/>
        <v>0.94891749625681299</v>
      </c>
      <c r="BE662">
        <f t="shared" si="519"/>
        <v>0.62733066679757421</v>
      </c>
      <c r="BF662">
        <f t="shared" si="520"/>
        <v>-5.4061271302142018</v>
      </c>
      <c r="BG662">
        <f t="shared" si="521"/>
        <v>22.352645283150082</v>
      </c>
      <c r="BH662">
        <f t="shared" si="522"/>
        <v>109.56195179999895</v>
      </c>
      <c r="BQ662">
        <f t="shared" si="523"/>
        <v>0.74574329135727635</v>
      </c>
      <c r="BR662">
        <f t="shared" si="524"/>
        <v>1.7770338620950783</v>
      </c>
      <c r="BS662">
        <f t="shared" si="525"/>
        <v>-4.8748563376018836</v>
      </c>
      <c r="BT662">
        <f t="shared" si="526"/>
        <v>-33.071501612362624</v>
      </c>
      <c r="BU662">
        <f t="shared" si="527"/>
        <v>195.50418615000035</v>
      </c>
      <c r="CD662">
        <f t="shared" si="528"/>
        <v>0.81153208022814627</v>
      </c>
      <c r="CE662">
        <f t="shared" si="529"/>
        <v>1.6021622860485962</v>
      </c>
      <c r="CF662">
        <f t="shared" si="530"/>
        <v>-6.6972716937478936</v>
      </c>
      <c r="CG662">
        <f t="shared" si="531"/>
        <v>-23.994067444200255</v>
      </c>
      <c r="CH662">
        <f t="shared" si="532"/>
        <v>330.62579760000062</v>
      </c>
      <c r="CQ662">
        <f t="shared" si="533"/>
        <v>0.81146189026132898</v>
      </c>
      <c r="CR662">
        <f t="shared" si="534"/>
        <v>1.3817133309211886</v>
      </c>
      <c r="CS662">
        <f t="shared" si="535"/>
        <v>-4.8507501028016868</v>
      </c>
      <c r="CT662">
        <f t="shared" si="536"/>
        <v>-14.091004126015918</v>
      </c>
      <c r="CU662">
        <f t="shared" si="537"/>
        <v>148.35827191466663</v>
      </c>
      <c r="DD662">
        <f t="shared" si="538"/>
        <v>0.86714046290641555</v>
      </c>
      <c r="DE662">
        <f t="shared" si="539"/>
        <v>1.2075875830184182</v>
      </c>
      <c r="DF662">
        <f t="shared" si="540"/>
        <v>-6.1746655608889647</v>
      </c>
      <c r="DG662">
        <f t="shared" si="541"/>
        <v>-5.234683721225025</v>
      </c>
      <c r="DH662">
        <f t="shared" si="542"/>
        <v>241.14757430000031</v>
      </c>
      <c r="DQ662">
        <f t="shared" si="543"/>
        <v>0.84587843423531317</v>
      </c>
      <c r="DR662">
        <f t="shared" si="544"/>
        <v>1.3584543812358385</v>
      </c>
      <c r="DS662">
        <f t="shared" si="545"/>
        <v>-6.3744855528644138</v>
      </c>
      <c r="DT662">
        <f t="shared" si="546"/>
        <v>-12.407389262362528</v>
      </c>
      <c r="DU662">
        <f t="shared" si="547"/>
        <v>275.35983615000077</v>
      </c>
    </row>
    <row r="663" spans="1:125">
      <c r="A663">
        <v>0.65800000000000003</v>
      </c>
      <c r="B663">
        <f t="shared" si="500"/>
        <v>0.77711923482860801</v>
      </c>
      <c r="C663">
        <f t="shared" si="501"/>
        <v>1.5192360388799981</v>
      </c>
      <c r="D663">
        <f t="shared" si="502"/>
        <v>-4.2666825599999925</v>
      </c>
      <c r="E663">
        <f t="shared" si="503"/>
        <v>-21.012960000000021</v>
      </c>
      <c r="F663">
        <f t="shared" si="504"/>
        <v>113.76000000000005</v>
      </c>
      <c r="N663">
        <f t="shared" si="505"/>
        <v>0.78792273134796309</v>
      </c>
      <c r="O663">
        <f t="shared" si="506"/>
        <v>1.5421011489595595</v>
      </c>
      <c r="P663">
        <f t="shared" si="507"/>
        <v>-5.0030078628015318</v>
      </c>
      <c r="Q663">
        <f t="shared" si="508"/>
        <v>-21.807913632959924</v>
      </c>
      <c r="R663">
        <f t="shared" si="509"/>
        <v>179.2006675199998</v>
      </c>
      <c r="AC663">
        <f t="shared" si="510"/>
        <v>0.84149460572496704</v>
      </c>
      <c r="AD663">
        <f t="shared" si="511"/>
        <v>1.6156546992822776</v>
      </c>
      <c r="AE663">
        <f t="shared" si="512"/>
        <v>-9.074937076257811</v>
      </c>
      <c r="AF663">
        <f t="shared" si="548"/>
        <v>-19.206692466831555</v>
      </c>
      <c r="AG663">
        <f t="shared" si="549"/>
        <v>618.51325435329636</v>
      </c>
      <c r="AQ663">
        <f t="shared" si="513"/>
        <v>0.72910369474258729</v>
      </c>
      <c r="AR663">
        <f t="shared" si="514"/>
        <v>1.4176133274152818</v>
      </c>
      <c r="AS663">
        <f t="shared" si="515"/>
        <v>-0.99412565865983993</v>
      </c>
      <c r="AT663">
        <f t="shared" si="516"/>
        <v>-17.479832742400504</v>
      </c>
      <c r="AU663">
        <f t="shared" si="517"/>
        <v>-177.08741119999922</v>
      </c>
      <c r="BD663">
        <f t="shared" si="518"/>
        <v>0.94954212759003731</v>
      </c>
      <c r="BE663">
        <f t="shared" si="519"/>
        <v>0.6219357341804681</v>
      </c>
      <c r="BF663">
        <f t="shared" si="520"/>
        <v>-5.3837199833960909</v>
      </c>
      <c r="BG663">
        <f t="shared" si="521"/>
        <v>22.461368882399597</v>
      </c>
      <c r="BH663">
        <f t="shared" si="522"/>
        <v>107.88513120000061</v>
      </c>
      <c r="BQ663">
        <f t="shared" si="523"/>
        <v>0.74751788228744376</v>
      </c>
      <c r="BR663">
        <f t="shared" si="524"/>
        <v>1.7721425026543409</v>
      </c>
      <c r="BS663">
        <f t="shared" si="525"/>
        <v>-4.9078298326528724</v>
      </c>
      <c r="BT663">
        <f t="shared" si="526"/>
        <v>-32.875234261800074</v>
      </c>
      <c r="BU663">
        <f t="shared" si="527"/>
        <v>197.02955159999919</v>
      </c>
      <c r="CD663">
        <f t="shared" si="528"/>
        <v>0.81313088989312488</v>
      </c>
      <c r="CE663">
        <f t="shared" si="529"/>
        <v>1.5954530724785272</v>
      </c>
      <c r="CF663">
        <f t="shared" si="530"/>
        <v>-6.7211002360050998</v>
      </c>
      <c r="CG663">
        <f t="shared" si="531"/>
        <v>-23.662805443199545</v>
      </c>
      <c r="CH663">
        <f t="shared" si="532"/>
        <v>331.89555839999957</v>
      </c>
      <c r="CQ663">
        <f t="shared" si="533"/>
        <v>0.81284117587488325</v>
      </c>
      <c r="CR663">
        <f t="shared" si="534"/>
        <v>1.3768555600592669</v>
      </c>
      <c r="CS663">
        <f t="shared" si="535"/>
        <v>-4.8647668615397119</v>
      </c>
      <c r="CT663">
        <f t="shared" si="536"/>
        <v>-13.942447212202651</v>
      </c>
      <c r="CU663">
        <f t="shared" si="537"/>
        <v>148.75509896533342</v>
      </c>
      <c r="DD663">
        <f t="shared" si="538"/>
        <v>0.86834496229425473</v>
      </c>
      <c r="DE663">
        <f t="shared" si="539"/>
        <v>1.2014103403102614</v>
      </c>
      <c r="DF663">
        <f t="shared" si="540"/>
        <v>-6.179779657568151</v>
      </c>
      <c r="DG663">
        <f t="shared" si="541"/>
        <v>-4.9934967875999803</v>
      </c>
      <c r="DH663">
        <f t="shared" si="542"/>
        <v>241.2246712000001</v>
      </c>
      <c r="DQ663">
        <f t="shared" si="543"/>
        <v>0.84723369931735215</v>
      </c>
      <c r="DR663">
        <f t="shared" si="544"/>
        <v>1.3520737379040115</v>
      </c>
      <c r="DS663">
        <f t="shared" si="545"/>
        <v>-6.3867551728528653</v>
      </c>
      <c r="DT663">
        <f t="shared" si="546"/>
        <v>-12.131761861799873</v>
      </c>
      <c r="DU663">
        <f t="shared" si="547"/>
        <v>275.89295159999983</v>
      </c>
    </row>
    <row r="664" spans="1:125">
      <c r="A664">
        <v>0.65900000000000003</v>
      </c>
      <c r="B664">
        <f t="shared" si="500"/>
        <v>0.77863633402879384</v>
      </c>
      <c r="C664">
        <f t="shared" si="501"/>
        <v>1.5149588688300009</v>
      </c>
      <c r="D664">
        <f t="shared" si="502"/>
        <v>-4.2876385200000016</v>
      </c>
      <c r="E664">
        <f t="shared" si="503"/>
        <v>-20.898840000000007</v>
      </c>
      <c r="F664">
        <f t="shared" si="504"/>
        <v>114.48000000000002</v>
      </c>
      <c r="N664">
        <f t="shared" si="505"/>
        <v>0.78946232736581234</v>
      </c>
      <c r="O664">
        <f t="shared" si="506"/>
        <v>1.5370872670434528</v>
      </c>
      <c r="P664">
        <f t="shared" si="507"/>
        <v>-5.0247260292093578</v>
      </c>
      <c r="Q664">
        <f t="shared" si="508"/>
        <v>-21.628272490859985</v>
      </c>
      <c r="R664">
        <f t="shared" si="509"/>
        <v>180.08081784000001</v>
      </c>
      <c r="AC664">
        <f t="shared" si="510"/>
        <v>0.84310571978037285</v>
      </c>
      <c r="AD664">
        <f t="shared" si="511"/>
        <v>1.6065702619726743</v>
      </c>
      <c r="AE664">
        <f t="shared" si="512"/>
        <v>-9.0938344030956273</v>
      </c>
      <c r="AF664">
        <f t="shared" si="548"/>
        <v>-18.587854499299283</v>
      </c>
      <c r="AG664">
        <f t="shared" si="549"/>
        <v>619.15350773584214</v>
      </c>
      <c r="AQ664">
        <f t="shared" si="513"/>
        <v>0.730520808086488</v>
      </c>
      <c r="AR664">
        <f t="shared" si="514"/>
        <v>1.416610432325756</v>
      </c>
      <c r="AS664">
        <f t="shared" si="515"/>
        <v>-1.0116940346251511</v>
      </c>
      <c r="AT664">
        <f t="shared" si="516"/>
        <v>-17.656917818399506</v>
      </c>
      <c r="AU664">
        <f t="shared" si="517"/>
        <v>-177.07919040000161</v>
      </c>
      <c r="BD664">
        <f t="shared" si="518"/>
        <v>0.95016137521226962</v>
      </c>
      <c r="BE664">
        <f t="shared" si="519"/>
        <v>0.61656326279245555</v>
      </c>
      <c r="BF664">
        <f t="shared" si="520"/>
        <v>-5.361204951501648</v>
      </c>
      <c r="BG664">
        <f t="shared" si="521"/>
        <v>22.568415327149978</v>
      </c>
      <c r="BH664">
        <f t="shared" si="522"/>
        <v>106.20765540000048</v>
      </c>
      <c r="BQ664">
        <f t="shared" si="523"/>
        <v>0.74928756540419794</v>
      </c>
      <c r="BR664">
        <f t="shared" si="524"/>
        <v>1.7672182681061948</v>
      </c>
      <c r="BS664">
        <f t="shared" si="525"/>
        <v>-4.9406062986362684</v>
      </c>
      <c r="BT664">
        <f t="shared" si="526"/>
        <v>-32.677444445362482</v>
      </c>
      <c r="BU664">
        <f t="shared" si="527"/>
        <v>198.5491084500004</v>
      </c>
      <c r="CD664">
        <f t="shared" si="528"/>
        <v>0.81472297848552255</v>
      </c>
      <c r="CE664">
        <f t="shared" si="529"/>
        <v>1.5887201962081789</v>
      </c>
      <c r="CF664">
        <f t="shared" si="530"/>
        <v>-6.7445968840311963</v>
      </c>
      <c r="CG664">
        <f t="shared" si="531"/>
        <v>-23.330281636200084</v>
      </c>
      <c r="CH664">
        <f t="shared" si="532"/>
        <v>333.14939279999908</v>
      </c>
      <c r="CQ664">
        <f t="shared" si="533"/>
        <v>0.81421559673397148</v>
      </c>
      <c r="CR664">
        <f t="shared" si="534"/>
        <v>1.3719838467830907</v>
      </c>
      <c r="CS664">
        <f t="shared" si="535"/>
        <v>-4.8786348654073262</v>
      </c>
      <c r="CT664">
        <f t="shared" si="536"/>
        <v>-13.793494842175953</v>
      </c>
      <c r="CU664">
        <f t="shared" si="537"/>
        <v>149.14918374400008</v>
      </c>
      <c r="DD664">
        <f t="shared" si="538"/>
        <v>0.86954328192253827</v>
      </c>
      <c r="DE664">
        <f t="shared" si="539"/>
        <v>1.1952281041113415</v>
      </c>
      <c r="DF664">
        <f t="shared" si="540"/>
        <v>-6.1846525303882487</v>
      </c>
      <c r="DG664">
        <f t="shared" si="541"/>
        <v>-4.7522376272249858</v>
      </c>
      <c r="DH664">
        <f t="shared" si="542"/>
        <v>241.29202289999989</v>
      </c>
      <c r="DQ664">
        <f t="shared" si="543"/>
        <v>0.84858257766720913</v>
      </c>
      <c r="DR664">
        <f t="shared" si="544"/>
        <v>1.345680962854253</v>
      </c>
      <c r="DS664">
        <f t="shared" si="545"/>
        <v>-6.3987489008987808</v>
      </c>
      <c r="DT664">
        <f t="shared" si="546"/>
        <v>-11.855607395362483</v>
      </c>
      <c r="DU664">
        <f t="shared" si="547"/>
        <v>276.41395844999988</v>
      </c>
    </row>
    <row r="665" spans="1:125">
      <c r="A665">
        <v>0.66</v>
      </c>
      <c r="B665">
        <f t="shared" si="500"/>
        <v>0.78014914560000004</v>
      </c>
      <c r="C665">
        <f t="shared" si="501"/>
        <v>1.5106608000000001</v>
      </c>
      <c r="D665">
        <f t="shared" si="502"/>
        <v>-4.3084799999999959</v>
      </c>
      <c r="E665">
        <f t="shared" si="503"/>
        <v>-20.78400000000002</v>
      </c>
      <c r="F665">
        <f t="shared" si="504"/>
        <v>115.20000000000005</v>
      </c>
      <c r="N665">
        <f t="shared" si="505"/>
        <v>0.79099689867263989</v>
      </c>
      <c r="O665">
        <f t="shared" si="506"/>
        <v>1.5320517569280021</v>
      </c>
      <c r="P665">
        <f t="shared" si="507"/>
        <v>-5.0462641151999961</v>
      </c>
      <c r="Q665">
        <f t="shared" si="508"/>
        <v>-21.447753600000055</v>
      </c>
      <c r="R665">
        <f t="shared" si="509"/>
        <v>180.95616000000018</v>
      </c>
      <c r="AC665">
        <f t="shared" si="510"/>
        <v>0.84470774005296878</v>
      </c>
      <c r="AD665">
        <f t="shared" si="511"/>
        <v>1.5974672368596678</v>
      </c>
      <c r="AE665">
        <f t="shared" si="512"/>
        <v>-9.112112581017243</v>
      </c>
      <c r="AF665">
        <f t="shared" si="548"/>
        <v>-17.968403819520972</v>
      </c>
      <c r="AG665">
        <f t="shared" si="549"/>
        <v>619.73865676800051</v>
      </c>
      <c r="AQ665">
        <f t="shared" si="513"/>
        <v>0.73193690972160064</v>
      </c>
      <c r="AR665">
        <f t="shared" si="514"/>
        <v>1.4155898803199936</v>
      </c>
      <c r="AS665">
        <f t="shared" si="515"/>
        <v>-1.0294394880000084</v>
      </c>
      <c r="AT665">
        <f t="shared" si="516"/>
        <v>-17.8339840000001</v>
      </c>
      <c r="AU665">
        <f t="shared" si="517"/>
        <v>-177.04960000000028</v>
      </c>
      <c r="BD665">
        <f t="shared" si="518"/>
        <v>0.95077526163840287</v>
      </c>
      <c r="BE665">
        <f t="shared" si="519"/>
        <v>0.61121335968000068</v>
      </c>
      <c r="BF665">
        <f t="shared" si="520"/>
        <v>-5.3385837120000588</v>
      </c>
      <c r="BG665">
        <f t="shared" si="521"/>
        <v>22.673784000000182</v>
      </c>
      <c r="BH665">
        <f t="shared" si="522"/>
        <v>104.5296000000003</v>
      </c>
      <c r="BQ665">
        <f t="shared" si="523"/>
        <v>0.75105230793119948</v>
      </c>
      <c r="BR665">
        <f t="shared" si="524"/>
        <v>1.7622613562400034</v>
      </c>
      <c r="BS665">
        <f t="shared" si="525"/>
        <v>-4.9731842159999502</v>
      </c>
      <c r="BT665">
        <f t="shared" si="526"/>
        <v>-32.478138000000115</v>
      </c>
      <c r="BU665">
        <f t="shared" si="527"/>
        <v>200.06280000000015</v>
      </c>
      <c r="CD665">
        <f t="shared" si="528"/>
        <v>0.81630832250879948</v>
      </c>
      <c r="CE665">
        <f t="shared" si="529"/>
        <v>1.5819639897600108</v>
      </c>
      <c r="CF665">
        <f t="shared" si="530"/>
        <v>-6.7677603839999705</v>
      </c>
      <c r="CG665">
        <f t="shared" si="531"/>
        <v>-22.99651200000028</v>
      </c>
      <c r="CH665">
        <f t="shared" si="532"/>
        <v>334.38720000000012</v>
      </c>
      <c r="CQ665">
        <f t="shared" si="533"/>
        <v>0.81558513897062457</v>
      </c>
      <c r="CR665">
        <f t="shared" si="534"/>
        <v>1.3670983400448031</v>
      </c>
      <c r="CS665">
        <f t="shared" si="535"/>
        <v>-4.8923537203199867</v>
      </c>
      <c r="CT665">
        <f t="shared" si="536"/>
        <v>-13.644149759999937</v>
      </c>
      <c r="CU665">
        <f t="shared" si="537"/>
        <v>149.54052266666673</v>
      </c>
      <c r="DD665">
        <f t="shared" si="538"/>
        <v>0.87073541691839929</v>
      </c>
      <c r="DE665">
        <f t="shared" si="539"/>
        <v>1.1890411156800011</v>
      </c>
      <c r="DF665">
        <f t="shared" si="540"/>
        <v>-6.1892841120000028</v>
      </c>
      <c r="DG665">
        <f t="shared" si="541"/>
        <v>-4.510915999999952</v>
      </c>
      <c r="DH665">
        <f t="shared" si="542"/>
        <v>241.34960000000001</v>
      </c>
      <c r="DQ665">
        <f t="shared" si="543"/>
        <v>0.84992505729119983</v>
      </c>
      <c r="DR665">
        <f t="shared" si="544"/>
        <v>1.3392763322400008</v>
      </c>
      <c r="DS665">
        <f t="shared" si="545"/>
        <v>-6.410466215999989</v>
      </c>
      <c r="DT665">
        <f t="shared" si="546"/>
        <v>-11.578938000000051</v>
      </c>
      <c r="DU665">
        <f t="shared" si="547"/>
        <v>276.92279999999982</v>
      </c>
    </row>
    <row r="666" spans="1:125">
      <c r="A666">
        <v>0.66100000000000003</v>
      </c>
      <c r="B666">
        <f t="shared" si="500"/>
        <v>0.7816576487008059</v>
      </c>
      <c r="C666">
        <f t="shared" si="501"/>
        <v>1.5063419472299984</v>
      </c>
      <c r="D666">
        <f t="shared" si="502"/>
        <v>-4.3292062800000011</v>
      </c>
      <c r="E666">
        <f t="shared" si="503"/>
        <v>-20.668439999999975</v>
      </c>
      <c r="F666">
        <f t="shared" si="504"/>
        <v>115.92000000000002</v>
      </c>
      <c r="N666">
        <f t="shared" si="505"/>
        <v>0.79252642373043214</v>
      </c>
      <c r="O666">
        <f t="shared" si="506"/>
        <v>1.5269947991316908</v>
      </c>
      <c r="P666">
        <f t="shared" si="507"/>
        <v>-5.0676212454338518</v>
      </c>
      <c r="Q666">
        <f t="shared" si="508"/>
        <v>-21.266361783659931</v>
      </c>
      <c r="R666">
        <f t="shared" si="509"/>
        <v>181.8266637600002</v>
      </c>
      <c r="AC666">
        <f t="shared" si="510"/>
        <v>0.84630064826463003</v>
      </c>
      <c r="AD666">
        <f t="shared" si="511"/>
        <v>1.5883462433893172</v>
      </c>
      <c r="AE666">
        <f t="shared" si="512"/>
        <v>-9.129771024886395</v>
      </c>
      <c r="AF666">
        <f t="shared" si="548"/>
        <v>-17.348395597419312</v>
      </c>
      <c r="AG666">
        <f t="shared" si="549"/>
        <v>620.26857096442836</v>
      </c>
      <c r="AQ666">
        <f t="shared" si="513"/>
        <v>0.73335198190246542</v>
      </c>
      <c r="AR666">
        <f t="shared" si="514"/>
        <v>1.4145514943335957</v>
      </c>
      <c r="AS666">
        <f t="shared" si="515"/>
        <v>-1.0473619891828321</v>
      </c>
      <c r="AT666">
        <f t="shared" si="516"/>
        <v>-18.011009850399432</v>
      </c>
      <c r="AU666">
        <f t="shared" si="517"/>
        <v>-176.9985056000005</v>
      </c>
      <c r="BD666">
        <f t="shared" si="518"/>
        <v>0.95138380948952916</v>
      </c>
      <c r="BE666">
        <f t="shared" si="519"/>
        <v>0.60588613021167959</v>
      </c>
      <c r="BF666">
        <f t="shared" si="520"/>
        <v>-5.3158579429403261</v>
      </c>
      <c r="BG666">
        <f t="shared" si="521"/>
        <v>22.77747435915046</v>
      </c>
      <c r="BH666">
        <f t="shared" si="522"/>
        <v>102.85104059999867</v>
      </c>
      <c r="BQ666">
        <f t="shared" si="523"/>
        <v>0.75281207729065791</v>
      </c>
      <c r="BR666">
        <f t="shared" si="524"/>
        <v>1.7572719663616923</v>
      </c>
      <c r="BS666">
        <f t="shared" si="525"/>
        <v>-5.0055620710571844</v>
      </c>
      <c r="BT666">
        <f t="shared" si="526"/>
        <v>-32.27732081936233</v>
      </c>
      <c r="BU666">
        <f t="shared" si="527"/>
        <v>201.57056955000007</v>
      </c>
      <c r="CD666">
        <f t="shared" si="528"/>
        <v>0.81788689879956067</v>
      </c>
      <c r="CE666">
        <f t="shared" si="529"/>
        <v>1.5751847869023035</v>
      </c>
      <c r="CF666">
        <f t="shared" si="530"/>
        <v>-6.7905894981127943</v>
      </c>
      <c r="CG666">
        <f t="shared" si="531"/>
        <v>-22.661512612200113</v>
      </c>
      <c r="CH666">
        <f t="shared" si="532"/>
        <v>335.60887920000096</v>
      </c>
      <c r="CQ666">
        <f t="shared" si="533"/>
        <v>0.81694978886601777</v>
      </c>
      <c r="CR666">
        <f t="shared" si="534"/>
        <v>1.3621991891892471</v>
      </c>
      <c r="CS666">
        <f t="shared" si="535"/>
        <v>-4.9059230349391072</v>
      </c>
      <c r="CT666">
        <f t="shared" si="536"/>
        <v>-13.494414713322666</v>
      </c>
      <c r="CU666">
        <f t="shared" si="537"/>
        <v>149.92911214933338</v>
      </c>
      <c r="DD666">
        <f t="shared" si="538"/>
        <v>0.87192136265026132</v>
      </c>
      <c r="DE666">
        <f t="shared" si="539"/>
        <v>1.1828496163370419</v>
      </c>
      <c r="DF666">
        <f t="shared" si="540"/>
        <v>-6.1936743448287466</v>
      </c>
      <c r="DG666">
        <f t="shared" si="541"/>
        <v>-4.2695416952250298</v>
      </c>
      <c r="DH666">
        <f t="shared" si="542"/>
        <v>241.3973731000001</v>
      </c>
      <c r="DQ666">
        <f t="shared" si="543"/>
        <v>0.85126112647205199</v>
      </c>
      <c r="DR666">
        <f t="shared" si="544"/>
        <v>1.3328601227296453</v>
      </c>
      <c r="DS666">
        <f t="shared" si="545"/>
        <v>-6.4219066093197483</v>
      </c>
      <c r="DT666">
        <f t="shared" si="546"/>
        <v>-11.301765869362612</v>
      </c>
      <c r="DU666">
        <f t="shared" si="547"/>
        <v>277.41941955000038</v>
      </c>
    </row>
    <row r="667" spans="1:125">
      <c r="A667">
        <v>0.66200000000000003</v>
      </c>
      <c r="B667">
        <f t="shared" si="500"/>
        <v>0.78316182260499234</v>
      </c>
      <c r="C667">
        <f t="shared" si="501"/>
        <v>1.5020024260799989</v>
      </c>
      <c r="D667">
        <f t="shared" si="502"/>
        <v>-4.3498166400000002</v>
      </c>
      <c r="E667">
        <f t="shared" si="503"/>
        <v>-20.552160000000015</v>
      </c>
      <c r="F667">
        <f t="shared" si="504"/>
        <v>116.64000000000004</v>
      </c>
      <c r="N667">
        <f t="shared" si="505"/>
        <v>0.7940508811821303</v>
      </c>
      <c r="O667">
        <f t="shared" si="506"/>
        <v>1.5219165750459416</v>
      </c>
      <c r="P667">
        <f t="shared" si="507"/>
        <v>-5.0887965494096647</v>
      </c>
      <c r="Q667">
        <f t="shared" si="508"/>
        <v>-21.08410189536005</v>
      </c>
      <c r="R667">
        <f t="shared" si="509"/>
        <v>182.69229887999995</v>
      </c>
      <c r="AC667">
        <f t="shared" si="510"/>
        <v>0.84788442675695919</v>
      </c>
      <c r="AD667">
        <f t="shared" si="511"/>
        <v>1.5792079015651233</v>
      </c>
      <c r="AE667">
        <f t="shared" si="512"/>
        <v>-9.1468092047962273</v>
      </c>
      <c r="AF667">
        <f t="shared" si="548"/>
        <v>-16.727885131391758</v>
      </c>
      <c r="AG667">
        <f t="shared" si="549"/>
        <v>620.74312390411433</v>
      </c>
      <c r="AQ667">
        <f t="shared" si="513"/>
        <v>0.73476600670660019</v>
      </c>
      <c r="AR667">
        <f t="shared" si="514"/>
        <v>1.4134950973424836</v>
      </c>
      <c r="AS667">
        <f t="shared" si="515"/>
        <v>-1.0654614870681485</v>
      </c>
      <c r="AT667">
        <f t="shared" si="516"/>
        <v>-18.187973798400208</v>
      </c>
      <c r="AU667">
        <f t="shared" si="517"/>
        <v>-176.92577279999932</v>
      </c>
      <c r="BD667">
        <f t="shared" si="518"/>
        <v>0.95198704149128976</v>
      </c>
      <c r="BE667">
        <f t="shared" si="519"/>
        <v>0.60058167807778595</v>
      </c>
      <c r="BF667">
        <f t="shared" si="520"/>
        <v>-5.2930293228759098</v>
      </c>
      <c r="BG667">
        <f t="shared" si="521"/>
        <v>22.879485938399853</v>
      </c>
      <c r="BH667">
        <f t="shared" si="522"/>
        <v>101.17205279999962</v>
      </c>
      <c r="BQ667">
        <f t="shared" si="523"/>
        <v>0.75456684110484118</v>
      </c>
      <c r="BR667">
        <f t="shared" si="524"/>
        <v>1.7522502992879758</v>
      </c>
      <c r="BS667">
        <f t="shared" si="525"/>
        <v>-5.037738356043107</v>
      </c>
      <c r="BT667">
        <f t="shared" si="526"/>
        <v>-32.074998853800025</v>
      </c>
      <c r="BU667">
        <f t="shared" si="527"/>
        <v>203.07236040000089</v>
      </c>
      <c r="CD667">
        <f t="shared" si="528"/>
        <v>0.81945868452878656</v>
      </c>
      <c r="CE667">
        <f t="shared" si="529"/>
        <v>1.5683829226331376</v>
      </c>
      <c r="CF667">
        <f t="shared" si="530"/>
        <v>-6.8130830046988962</v>
      </c>
      <c r="CG667">
        <f t="shared" si="531"/>
        <v>-22.325299651200112</v>
      </c>
      <c r="CH667">
        <f t="shared" si="532"/>
        <v>336.81432960000075</v>
      </c>
      <c r="CQ667">
        <f t="shared" si="533"/>
        <v>0.81830953285087094</v>
      </c>
      <c r="CR667">
        <f t="shared" si="534"/>
        <v>1.35728654395125</v>
      </c>
      <c r="CS667">
        <f t="shared" si="535"/>
        <v>-4.9193424206754983</v>
      </c>
      <c r="CT667">
        <f t="shared" si="536"/>
        <v>-13.344292453375942</v>
      </c>
      <c r="CU667">
        <f t="shared" si="537"/>
        <v>150.31494860800012</v>
      </c>
      <c r="DD667">
        <f t="shared" si="538"/>
        <v>0.87310111472789442</v>
      </c>
      <c r="DE667">
        <f t="shared" si="539"/>
        <v>1.1766538474559693</v>
      </c>
      <c r="DF667">
        <f t="shared" si="540"/>
        <v>-6.1978231811038462</v>
      </c>
      <c r="DG667">
        <f t="shared" si="541"/>
        <v>-4.0281245316000138</v>
      </c>
      <c r="DH667">
        <f t="shared" si="542"/>
        <v>241.43531280000025</v>
      </c>
      <c r="DQ667">
        <f t="shared" si="543"/>
        <v>0.85259077376941161</v>
      </c>
      <c r="DR667">
        <f t="shared" si="544"/>
        <v>1.326432611494301</v>
      </c>
      <c r="DS667">
        <f t="shared" si="545"/>
        <v>-6.433069584243114</v>
      </c>
      <c r="DT667">
        <f t="shared" si="546"/>
        <v>-11.024103253799922</v>
      </c>
      <c r="DU667">
        <f t="shared" si="547"/>
        <v>277.90376040000046</v>
      </c>
    </row>
    <row r="668" spans="1:125">
      <c r="A668">
        <v>0.66300000000000003</v>
      </c>
      <c r="B668">
        <f t="shared" si="500"/>
        <v>0.78466164670225791</v>
      </c>
      <c r="C668">
        <f t="shared" si="501"/>
        <v>1.4976423528299998</v>
      </c>
      <c r="D668">
        <f t="shared" si="502"/>
        <v>-4.3703103599999977</v>
      </c>
      <c r="E668">
        <f t="shared" si="503"/>
        <v>-20.435159999999996</v>
      </c>
      <c r="F668">
        <f t="shared" si="504"/>
        <v>117.36000000000001</v>
      </c>
      <c r="N668">
        <f t="shared" si="505"/>
        <v>0.79557024985250457</v>
      </c>
      <c r="O668">
        <f t="shared" si="506"/>
        <v>1.5168172669302238</v>
      </c>
      <c r="P668">
        <f t="shared" si="507"/>
        <v>-5.109789161494831</v>
      </c>
      <c r="Q668">
        <f t="shared" si="508"/>
        <v>-20.900978818859926</v>
      </c>
      <c r="R668">
        <f t="shared" si="509"/>
        <v>183.55303512</v>
      </c>
      <c r="AC668">
        <f t="shared" si="510"/>
        <v>0.84945905849180936</v>
      </c>
      <c r="AD668">
        <f t="shared" si="511"/>
        <v>1.5700528318931823</v>
      </c>
      <c r="AE668">
        <f t="shared" si="512"/>
        <v>-9.1632266462067946</v>
      </c>
      <c r="AF668">
        <f t="shared" si="548"/>
        <v>-16.10692784418552</v>
      </c>
      <c r="AG668">
        <f t="shared" si="549"/>
        <v>621.16219325566635</v>
      </c>
      <c r="AQ668">
        <f t="shared" si="513"/>
        <v>0.73617896603449617</v>
      </c>
      <c r="AR668">
        <f t="shared" si="514"/>
        <v>1.4124205123845677</v>
      </c>
      <c r="AS668">
        <f t="shared" si="515"/>
        <v>-1.0837379089118997</v>
      </c>
      <c r="AT668">
        <f t="shared" si="516"/>
        <v>-18.364854138400005</v>
      </c>
      <c r="AU668">
        <f t="shared" si="517"/>
        <v>-176.83126719999836</v>
      </c>
      <c r="BD668">
        <f t="shared" si="518"/>
        <v>0.9525849804721519</v>
      </c>
      <c r="BE668">
        <f t="shared" si="519"/>
        <v>0.59530010528993671</v>
      </c>
      <c r="BF668">
        <f t="shared" si="520"/>
        <v>-5.2700995307878031</v>
      </c>
      <c r="BG668">
        <f t="shared" si="521"/>
        <v>22.979818347150285</v>
      </c>
      <c r="BH668">
        <f t="shared" si="522"/>
        <v>99.492712200001279</v>
      </c>
      <c r="BQ668">
        <f t="shared" si="523"/>
        <v>0.75631656719759288</v>
      </c>
      <c r="BR668">
        <f t="shared" si="524"/>
        <v>1.7471965573402937</v>
      </c>
      <c r="BS668">
        <f t="shared" si="525"/>
        <v>-5.0697115691715524</v>
      </c>
      <c r="BT668">
        <f t="shared" si="526"/>
        <v>-31.87117811036245</v>
      </c>
      <c r="BU668">
        <f t="shared" si="527"/>
        <v>204.56811585000014</v>
      </c>
      <c r="CD668">
        <f t="shared" si="528"/>
        <v>0.82102365720308024</v>
      </c>
      <c r="CE668">
        <f t="shared" si="529"/>
        <v>1.5615587331640697</v>
      </c>
      <c r="CF668">
        <f t="shared" si="530"/>
        <v>-6.8352396983161299</v>
      </c>
      <c r="CG668">
        <f t="shared" si="531"/>
        <v>-21.987889396199989</v>
      </c>
      <c r="CH668">
        <f t="shared" si="532"/>
        <v>338.00345040000047</v>
      </c>
      <c r="CQ668">
        <f t="shared" si="533"/>
        <v>0.819664357505829</v>
      </c>
      <c r="CR668">
        <f t="shared" si="534"/>
        <v>1.3523605544528348</v>
      </c>
      <c r="CS668">
        <f t="shared" si="535"/>
        <v>-4.9326114916929988</v>
      </c>
      <c r="CT668">
        <f t="shared" si="536"/>
        <v>-13.193785734975975</v>
      </c>
      <c r="CU668">
        <f t="shared" si="537"/>
        <v>150.69802845866678</v>
      </c>
      <c r="DD668">
        <f t="shared" si="538"/>
        <v>0.87427466900246564</v>
      </c>
      <c r="DE668">
        <f t="shared" si="539"/>
        <v>1.1704540504531113</v>
      </c>
      <c r="DF668">
        <f t="shared" si="540"/>
        <v>-6.2017305828880289</v>
      </c>
      <c r="DG668">
        <f t="shared" si="541"/>
        <v>-3.7866743572249675</v>
      </c>
      <c r="DH668">
        <f t="shared" si="542"/>
        <v>241.46338969999965</v>
      </c>
      <c r="DQ668">
        <f t="shared" si="543"/>
        <v>0.85391398802034679</v>
      </c>
      <c r="DR668">
        <f t="shared" si="544"/>
        <v>1.3199940761955364</v>
      </c>
      <c r="DS668">
        <f t="shared" si="545"/>
        <v>-6.4439546564340802</v>
      </c>
      <c r="DT668">
        <f t="shared" si="546"/>
        <v>-10.745962460362591</v>
      </c>
      <c r="DU668">
        <f t="shared" si="547"/>
        <v>278.37576584999988</v>
      </c>
    </row>
    <row r="669" spans="1:125">
      <c r="A669">
        <v>0.66400000000000003</v>
      </c>
      <c r="B669">
        <f t="shared" si="500"/>
        <v>0.78615710049894416</v>
      </c>
      <c r="C669">
        <f t="shared" si="501"/>
        <v>1.4932618444800001</v>
      </c>
      <c r="D669">
        <f t="shared" si="502"/>
        <v>-4.3906867199999979</v>
      </c>
      <c r="E669">
        <f t="shared" si="503"/>
        <v>-20.317440000000005</v>
      </c>
      <c r="F669">
        <f t="shared" si="504"/>
        <v>118.08000000000004</v>
      </c>
      <c r="N669">
        <f t="shared" si="505"/>
        <v>0.79708450874901271</v>
      </c>
      <c r="O669">
        <f t="shared" si="506"/>
        <v>1.5116970579072122</v>
      </c>
      <c r="P669">
        <f t="shared" si="507"/>
        <v>-5.1305982209556404</v>
      </c>
      <c r="Q669">
        <f t="shared" si="508"/>
        <v>-20.716997468160002</v>
      </c>
      <c r="R669">
        <f t="shared" si="509"/>
        <v>184.40884224000001</v>
      </c>
      <c r="AC669">
        <f t="shared" si="510"/>
        <v>0.851024527051778</v>
      </c>
      <c r="AD669">
        <f t="shared" si="511"/>
        <v>1.5608816553259004</v>
      </c>
      <c r="AE669">
        <f t="shared" si="512"/>
        <v>-9.1790229300571582</v>
      </c>
      <c r="AF669">
        <f t="shared" si="548"/>
        <v>-15.485579278858495</v>
      </c>
      <c r="AG669">
        <f t="shared" si="549"/>
        <v>621.52566080274119</v>
      </c>
      <c r="AQ669">
        <f t="shared" si="513"/>
        <v>0.73759084160975208</v>
      </c>
      <c r="AR669">
        <f t="shared" si="514"/>
        <v>1.4113275625812864</v>
      </c>
      <c r="AS669">
        <f t="shared" si="515"/>
        <v>-1.102191160197151</v>
      </c>
      <c r="AT669">
        <f t="shared" si="516"/>
        <v>-18.54162903039969</v>
      </c>
      <c r="AU669">
        <f t="shared" si="517"/>
        <v>-176.71485440000106</v>
      </c>
      <c r="BD669">
        <f t="shared" si="518"/>
        <v>0.95317764936177973</v>
      </c>
      <c r="BE669">
        <f t="shared" si="519"/>
        <v>0.59004151218045742</v>
      </c>
      <c r="BF669">
        <f t="shared" si="520"/>
        <v>-5.2470702460109067</v>
      </c>
      <c r="BG669">
        <f t="shared" si="521"/>
        <v>23.078471270400087</v>
      </c>
      <c r="BH669">
        <f t="shared" si="522"/>
        <v>97.813094399999045</v>
      </c>
      <c r="BQ669">
        <f t="shared" si="523"/>
        <v>0.7580612235958214</v>
      </c>
      <c r="BR669">
        <f t="shared" si="524"/>
        <v>1.7421109443388989</v>
      </c>
      <c r="BS669">
        <f t="shared" si="525"/>
        <v>-5.1014802146918399</v>
      </c>
      <c r="BT669">
        <f t="shared" si="526"/>
        <v>-31.665864652799996</v>
      </c>
      <c r="BU669">
        <f t="shared" si="527"/>
        <v>206.05777919999991</v>
      </c>
      <c r="CD669">
        <f t="shared" si="528"/>
        <v>0.82258179466583869</v>
      </c>
      <c r="CE669">
        <f t="shared" si="529"/>
        <v>1.5547125559040413</v>
      </c>
      <c r="CF669">
        <f t="shared" si="530"/>
        <v>-6.8570583898521278</v>
      </c>
      <c r="CG669">
        <f t="shared" si="531"/>
        <v>-21.649298227200234</v>
      </c>
      <c r="CH669">
        <f t="shared" si="532"/>
        <v>339.17614080000021</v>
      </c>
      <c r="CQ669">
        <f t="shared" si="533"/>
        <v>0.82101424956185465</v>
      </c>
      <c r="CR669">
        <f t="shared" si="534"/>
        <v>1.3474213712004928</v>
      </c>
      <c r="CS669">
        <f t="shared" si="535"/>
        <v>-4.9457298649120673</v>
      </c>
      <c r="CT669">
        <f t="shared" si="536"/>
        <v>-13.042897316522573</v>
      </c>
      <c r="CU669">
        <f t="shared" si="537"/>
        <v>151.07834811733338</v>
      </c>
      <c r="DD669">
        <f t="shared" si="538"/>
        <v>0.8754420215665758</v>
      </c>
      <c r="DE669">
        <f t="shared" si="539"/>
        <v>1.1642504667778266</v>
      </c>
      <c r="DF669">
        <f t="shared" si="540"/>
        <v>-6.2053965221068772</v>
      </c>
      <c r="DG669">
        <f t="shared" si="541"/>
        <v>-3.5452010496000241</v>
      </c>
      <c r="DH669">
        <f t="shared" si="542"/>
        <v>241.48157440000023</v>
      </c>
      <c r="DQ669">
        <f t="shared" si="543"/>
        <v>0.85523075833982343</v>
      </c>
      <c r="DR669">
        <f t="shared" si="544"/>
        <v>1.3135447949731418</v>
      </c>
      <c r="DS669">
        <f t="shared" si="545"/>
        <v>-6.4545613538918261</v>
      </c>
      <c r="DT669">
        <f t="shared" si="546"/>
        <v>-10.467355852800097</v>
      </c>
      <c r="DU669">
        <f t="shared" si="547"/>
        <v>278.83537920000026</v>
      </c>
    </row>
    <row r="670" spans="1:125">
      <c r="A670">
        <v>0.66500000000000004</v>
      </c>
      <c r="B670">
        <f t="shared" si="500"/>
        <v>0.78764816361874956</v>
      </c>
      <c r="C670">
        <f t="shared" si="501"/>
        <v>1.4888610187500033</v>
      </c>
      <c r="D670">
        <f t="shared" si="502"/>
        <v>-4.4109450000000052</v>
      </c>
      <c r="E670">
        <f t="shared" si="503"/>
        <v>-20.198999999999984</v>
      </c>
      <c r="F670">
        <f t="shared" si="504"/>
        <v>118.80000000000001</v>
      </c>
      <c r="N670">
        <f t="shared" si="505"/>
        <v>0.79859363706266662</v>
      </c>
      <c r="O670">
        <f t="shared" si="506"/>
        <v>1.5065561319578435</v>
      </c>
      <c r="P670">
        <f t="shared" si="507"/>
        <v>-5.1512228719875068</v>
      </c>
      <c r="Q670">
        <f t="shared" si="508"/>
        <v>-20.532162787500141</v>
      </c>
      <c r="R670">
        <f t="shared" si="509"/>
        <v>185.25969000000032</v>
      </c>
      <c r="AC670">
        <f t="shared" si="510"/>
        <v>0.85258081664060215</v>
      </c>
      <c r="AD670">
        <f t="shared" si="511"/>
        <v>1.5516949932072848</v>
      </c>
      <c r="AE670">
        <f t="shared" si="512"/>
        <v>-9.1941976928902136</v>
      </c>
      <c r="AF670">
        <f t="shared" si="548"/>
        <v>-14.863895094586951</v>
      </c>
      <c r="AG670">
        <f t="shared" si="549"/>
        <v>621.83341246949931</v>
      </c>
      <c r="AQ670">
        <f t="shared" si="513"/>
        <v>0.73900161497911987</v>
      </c>
      <c r="AR670">
        <f t="shared" si="514"/>
        <v>1.4102160711595744</v>
      </c>
      <c r="AS670">
        <f t="shared" si="515"/>
        <v>-1.1208211245000541</v>
      </c>
      <c r="AT670">
        <f t="shared" si="516"/>
        <v>-18.718276499999547</v>
      </c>
      <c r="AU670">
        <f t="shared" si="517"/>
        <v>-176.57640000000083</v>
      </c>
      <c r="BD670">
        <f t="shared" si="518"/>
        <v>0.95376507118930909</v>
      </c>
      <c r="BE670">
        <f t="shared" si="519"/>
        <v>0.58480599740226857</v>
      </c>
      <c r="BF670">
        <f t="shared" si="520"/>
        <v>-5.2239431481564225</v>
      </c>
      <c r="BG670">
        <f t="shared" si="521"/>
        <v>23.17544446875047</v>
      </c>
      <c r="BH670">
        <f t="shared" si="522"/>
        <v>96.133274999999685</v>
      </c>
      <c r="BQ670">
        <f t="shared" si="523"/>
        <v>0.75980077853100592</v>
      </c>
      <c r="BR670">
        <f t="shared" si="524"/>
        <v>1.7369936655967351</v>
      </c>
      <c r="BS670">
        <f t="shared" si="525"/>
        <v>-5.1330428029453117</v>
      </c>
      <c r="BT670">
        <f t="shared" si="526"/>
        <v>-31.459064601562602</v>
      </c>
      <c r="BU670">
        <f t="shared" si="527"/>
        <v>207.54129375000093</v>
      </c>
      <c r="CD670">
        <f t="shared" si="528"/>
        <v>0.82413307509847278</v>
      </c>
      <c r="CE670">
        <f t="shared" si="529"/>
        <v>1.5478447294428115</v>
      </c>
      <c r="CF670">
        <f t="shared" si="530"/>
        <v>-6.8785379066249703</v>
      </c>
      <c r="CG670">
        <f t="shared" si="531"/>
        <v>-21.309542625000631</v>
      </c>
      <c r="CH670">
        <f t="shared" si="532"/>
        <v>340.33230000000094</v>
      </c>
      <c r="CQ670">
        <f t="shared" si="533"/>
        <v>0.82235919590060447</v>
      </c>
      <c r="CR670">
        <f t="shared" si="534"/>
        <v>1.3424691450824173</v>
      </c>
      <c r="CS670">
        <f t="shared" si="535"/>
        <v>-4.9586971600133207</v>
      </c>
      <c r="CT670">
        <f t="shared" si="536"/>
        <v>-12.891629959999953</v>
      </c>
      <c r="CU670">
        <f t="shared" si="537"/>
        <v>151.45590400000009</v>
      </c>
      <c r="DD670">
        <f t="shared" si="538"/>
        <v>0.87660316875428679</v>
      </c>
      <c r="DE670">
        <f t="shared" si="539"/>
        <v>1.1580433379025914</v>
      </c>
      <c r="DF670">
        <f t="shared" si="540"/>
        <v>-6.2088209805781354</v>
      </c>
      <c r="DG670">
        <f t="shared" si="541"/>
        <v>-3.303714515625046</v>
      </c>
      <c r="DH670">
        <f t="shared" si="542"/>
        <v>241.48983750000025</v>
      </c>
      <c r="DQ670">
        <f t="shared" si="543"/>
        <v>0.85654107412118186</v>
      </c>
      <c r="DR670">
        <f t="shared" si="544"/>
        <v>1.3070850464326789</v>
      </c>
      <c r="DS670">
        <f t="shared" si="545"/>
        <v>-6.4648892170077943</v>
      </c>
      <c r="DT670">
        <f t="shared" si="546"/>
        <v>-10.188295851562714</v>
      </c>
      <c r="DU670">
        <f t="shared" si="547"/>
        <v>279.28254375000051</v>
      </c>
    </row>
    <row r="671" spans="1:125">
      <c r="A671">
        <v>0.66600000000000004</v>
      </c>
      <c r="B671">
        <f t="shared" si="500"/>
        <v>0.78913481580345635</v>
      </c>
      <c r="C671">
        <f t="shared" si="501"/>
        <v>1.4844399940799979</v>
      </c>
      <c r="D671">
        <f t="shared" si="502"/>
        <v>-4.4310844800000027</v>
      </c>
      <c r="E671">
        <f t="shared" si="503"/>
        <v>-20.07983999999999</v>
      </c>
      <c r="F671">
        <f t="shared" si="504"/>
        <v>119.52000000000004</v>
      </c>
      <c r="N671">
        <f t="shared" si="505"/>
        <v>0.80009761416888803</v>
      </c>
      <c r="O671">
        <f t="shared" si="506"/>
        <v>1.501394673916387</v>
      </c>
      <c r="P671">
        <f t="shared" si="507"/>
        <v>-5.1716622637451408</v>
      </c>
      <c r="Q671">
        <f t="shared" si="508"/>
        <v>-20.346479751359993</v>
      </c>
      <c r="R671">
        <f t="shared" si="509"/>
        <v>186.1055481599999</v>
      </c>
      <c r="AC671">
        <f t="shared" si="510"/>
        <v>0.85412791208356564</v>
      </c>
      <c r="AD671">
        <f t="shared" si="511"/>
        <v>1.5424934672169783</v>
      </c>
      <c r="AE671">
        <f t="shared" si="512"/>
        <v>-9.2087506269628534</v>
      </c>
      <c r="AF671">
        <f t="shared" si="548"/>
        <v>-14.241931062564618</v>
      </c>
      <c r="AG671">
        <f t="shared" si="549"/>
        <v>622.08533834593254</v>
      </c>
      <c r="AQ671">
        <f t="shared" si="513"/>
        <v>0.74041126751264708</v>
      </c>
      <c r="AR671">
        <f t="shared" si="514"/>
        <v>1.4090858614738373</v>
      </c>
      <c r="AS671">
        <f t="shared" si="515"/>
        <v>-1.1396276633549292</v>
      </c>
      <c r="AT671">
        <f t="shared" si="516"/>
        <v>-18.894774438400191</v>
      </c>
      <c r="AU671">
        <f t="shared" si="517"/>
        <v>-176.41576960000111</v>
      </c>
      <c r="BD671">
        <f t="shared" si="518"/>
        <v>0.95434726908170675</v>
      </c>
      <c r="BE671">
        <f t="shared" si="519"/>
        <v>0.57959365792857653</v>
      </c>
      <c r="BF671">
        <f t="shared" si="520"/>
        <v>-5.2007199170371052</v>
      </c>
      <c r="BG671">
        <f t="shared" si="521"/>
        <v>23.270737778399621</v>
      </c>
      <c r="BH671">
        <f t="shared" si="522"/>
        <v>94.453329599999961</v>
      </c>
      <c r="BQ671">
        <f t="shared" si="523"/>
        <v>0.76153520044068324</v>
      </c>
      <c r="BR671">
        <f t="shared" si="524"/>
        <v>1.7318449279133397</v>
      </c>
      <c r="BS671">
        <f t="shared" si="525"/>
        <v>-5.1643978504221693</v>
      </c>
      <c r="BT671">
        <f t="shared" si="526"/>
        <v>-31.250784133800039</v>
      </c>
      <c r="BU671">
        <f t="shared" si="527"/>
        <v>209.01860279999983</v>
      </c>
      <c r="CD671">
        <f t="shared" si="528"/>
        <v>0.82567747702156202</v>
      </c>
      <c r="CE671">
        <f t="shared" si="529"/>
        <v>1.5409555935346226</v>
      </c>
      <c r="CF671">
        <f t="shared" si="530"/>
        <v>-6.8996770924837989</v>
      </c>
      <c r="CG671">
        <f t="shared" si="531"/>
        <v>-20.968639171199698</v>
      </c>
      <c r="CH671">
        <f t="shared" si="532"/>
        <v>341.4718271999991</v>
      </c>
      <c r="CQ671">
        <f t="shared" si="533"/>
        <v>0.82369918355481564</v>
      </c>
      <c r="CR671">
        <f t="shared" si="534"/>
        <v>1.3375040273657191</v>
      </c>
      <c r="CS671">
        <f t="shared" si="535"/>
        <v>-4.97151299944119</v>
      </c>
      <c r="CT671">
        <f t="shared" si="536"/>
        <v>-12.739986430975971</v>
      </c>
      <c r="CU671">
        <f t="shared" si="537"/>
        <v>151.83069252266668</v>
      </c>
      <c r="DD671">
        <f t="shared" si="538"/>
        <v>0.87775810714114311</v>
      </c>
      <c r="DE671">
        <f t="shared" si="539"/>
        <v>1.1518329053131118</v>
      </c>
      <c r="DF671">
        <f t="shared" si="540"/>
        <v>-6.2120039500411224</v>
      </c>
      <c r="DG671">
        <f t="shared" si="541"/>
        <v>-3.0622246915999654</v>
      </c>
      <c r="DH671">
        <f t="shared" si="542"/>
        <v>241.48814960000027</v>
      </c>
      <c r="DQ671">
        <f t="shared" si="543"/>
        <v>0.85784492503659737</v>
      </c>
      <c r="DR671">
        <f t="shared" si="544"/>
        <v>1.3006151096330996</v>
      </c>
      <c r="DS671">
        <f t="shared" si="545"/>
        <v>-6.4749377986221575</v>
      </c>
      <c r="DT671">
        <f t="shared" si="546"/>
        <v>-9.908794933799868</v>
      </c>
      <c r="DU671">
        <f t="shared" si="547"/>
        <v>279.7172028</v>
      </c>
    </row>
    <row r="672" spans="1:125">
      <c r="A672">
        <v>0.66700000000000004</v>
      </c>
      <c r="B672">
        <f t="shared" si="500"/>
        <v>0.79061703691364205</v>
      </c>
      <c r="C672">
        <f t="shared" si="501"/>
        <v>1.4799988896300018</v>
      </c>
      <c r="D672">
        <f t="shared" si="502"/>
        <v>-4.4511044400000017</v>
      </c>
      <c r="E672">
        <f t="shared" si="503"/>
        <v>-19.959959999999995</v>
      </c>
      <c r="F672">
        <f t="shared" si="504"/>
        <v>120.24000000000001</v>
      </c>
      <c r="N672">
        <f t="shared" si="505"/>
        <v>0.80159641962835426</v>
      </c>
      <c r="O672">
        <f t="shared" si="506"/>
        <v>1.496212869465452</v>
      </c>
      <c r="P672">
        <f t="shared" si="507"/>
        <v>-5.1919155503729684</v>
      </c>
      <c r="Q672">
        <f t="shared" si="508"/>
        <v>-20.159953364459994</v>
      </c>
      <c r="R672">
        <f t="shared" si="509"/>
        <v>186.94638648</v>
      </c>
      <c r="AC672">
        <f t="shared" si="510"/>
        <v>0.85566579882772875</v>
      </c>
      <c r="AD672">
        <f t="shared" si="511"/>
        <v>1.5332776993142403</v>
      </c>
      <c r="AE672">
        <f t="shared" si="512"/>
        <v>-9.2226814803583466</v>
      </c>
      <c r="AF672">
        <f t="shared" si="548"/>
        <v>-13.619743061781719</v>
      </c>
      <c r="AG672">
        <f t="shared" si="549"/>
        <v>622.28133271327169</v>
      </c>
      <c r="AQ672">
        <f t="shared" si="513"/>
        <v>0.74181978040380803</v>
      </c>
      <c r="AR672">
        <f t="shared" si="514"/>
        <v>1.4079367570279793</v>
      </c>
      <c r="AS672">
        <f t="shared" si="515"/>
        <v>-1.1586106161201712</v>
      </c>
      <c r="AT672">
        <f t="shared" si="516"/>
        <v>-19.071100602400065</v>
      </c>
      <c r="AU672">
        <f t="shared" si="517"/>
        <v>-176.23282879999988</v>
      </c>
      <c r="BD672">
        <f t="shared" si="518"/>
        <v>0.95492426626204974</v>
      </c>
      <c r="BE672">
        <f t="shared" si="519"/>
        <v>0.57440458905263903</v>
      </c>
      <c r="BF672">
        <f t="shared" si="520"/>
        <v>-5.1774022325925699</v>
      </c>
      <c r="BG672">
        <f t="shared" si="521"/>
        <v>23.364351111150086</v>
      </c>
      <c r="BH672">
        <f t="shared" si="522"/>
        <v>92.773333800000273</v>
      </c>
      <c r="BQ672">
        <f t="shared" si="523"/>
        <v>0.76326445796993059</v>
      </c>
      <c r="BR672">
        <f t="shared" si="524"/>
        <v>1.7266649395686606</v>
      </c>
      <c r="BS672">
        <f t="shared" si="525"/>
        <v>-5.1955438798180822</v>
      </c>
      <c r="BT672">
        <f t="shared" si="526"/>
        <v>-31.041029483362422</v>
      </c>
      <c r="BU672">
        <f t="shared" si="527"/>
        <v>210.48964964999959</v>
      </c>
      <c r="CD672">
        <f t="shared" si="528"/>
        <v>0.82721497929601639</v>
      </c>
      <c r="CE672">
        <f t="shared" si="529"/>
        <v>1.5340454890815067</v>
      </c>
      <c r="CF672">
        <f t="shared" si="530"/>
        <v>-6.9204748079098408</v>
      </c>
      <c r="CG672">
        <f t="shared" si="531"/>
        <v>-20.626604548200021</v>
      </c>
      <c r="CH672">
        <f t="shared" si="532"/>
        <v>342.59462160000021</v>
      </c>
      <c r="CQ672">
        <f t="shared" si="533"/>
        <v>0.82503419970867942</v>
      </c>
      <c r="CR672">
        <f t="shared" si="534"/>
        <v>1.3325261696937174</v>
      </c>
      <c r="CS672">
        <f t="shared" si="535"/>
        <v>-4.9841770084074568</v>
      </c>
      <c r="CT672">
        <f t="shared" si="536"/>
        <v>-12.587969498602597</v>
      </c>
      <c r="CU672">
        <f t="shared" si="537"/>
        <v>152.20271010133348</v>
      </c>
      <c r="DD672">
        <f t="shared" si="538"/>
        <v>0.87890683354417176</v>
      </c>
      <c r="DE672">
        <f t="shared" si="539"/>
        <v>1.145619410498389</v>
      </c>
      <c r="DF672">
        <f t="shared" si="540"/>
        <v>-6.2149454321862194</v>
      </c>
      <c r="DG672">
        <f t="shared" si="541"/>
        <v>-2.8207415432250116</v>
      </c>
      <c r="DH672">
        <f t="shared" si="542"/>
        <v>241.47648129999993</v>
      </c>
      <c r="DQ672">
        <f t="shared" si="543"/>
        <v>0.85914230103752476</v>
      </c>
      <c r="DR672">
        <f t="shared" si="544"/>
        <v>1.2941352640742885</v>
      </c>
      <c r="DS672">
        <f t="shared" si="545"/>
        <v>-6.4847066640805409</v>
      </c>
      <c r="DT672">
        <f t="shared" si="546"/>
        <v>-9.6288656333625795</v>
      </c>
      <c r="DU672">
        <f t="shared" si="547"/>
        <v>280.13929964999988</v>
      </c>
    </row>
    <row r="673" spans="1:125">
      <c r="A673">
        <v>0.66800000000000004</v>
      </c>
      <c r="B673">
        <f t="shared" si="500"/>
        <v>0.79209480692940781</v>
      </c>
      <c r="C673">
        <f t="shared" si="501"/>
        <v>1.4755378252800018</v>
      </c>
      <c r="D673">
        <f t="shared" si="502"/>
        <v>-4.4710041599999997</v>
      </c>
      <c r="E673">
        <f t="shared" si="503"/>
        <v>-19.839359999999999</v>
      </c>
      <c r="F673">
        <f t="shared" si="504"/>
        <v>120.96000000000004</v>
      </c>
      <c r="N673">
        <f t="shared" si="505"/>
        <v>0.80309003318784822</v>
      </c>
      <c r="O673">
        <f t="shared" si="506"/>
        <v>1.491010905131017</v>
      </c>
      <c r="P673">
        <f t="shared" si="507"/>
        <v>-5.211981891035137</v>
      </c>
      <c r="Q673">
        <f t="shared" si="508"/>
        <v>-19.972588661759971</v>
      </c>
      <c r="R673">
        <f t="shared" si="509"/>
        <v>187.78217472000028</v>
      </c>
      <c r="AC673">
        <f t="shared" si="510"/>
        <v>0.85719446294227564</v>
      </c>
      <c r="AD673">
        <f t="shared" si="511"/>
        <v>1.5240483116824386</v>
      </c>
      <c r="AE673">
        <f t="shared" si="512"/>
        <v>-9.2359900570900209</v>
      </c>
      <c r="AF673">
        <f t="shared" si="548"/>
        <v>-12.997387074850849</v>
      </c>
      <c r="AG673">
        <f t="shared" si="549"/>
        <v>622.42129406950335</v>
      </c>
      <c r="AQ673">
        <f t="shared" si="513"/>
        <v>0.74322713466967127</v>
      </c>
      <c r="AR673">
        <f t="shared" si="514"/>
        <v>1.4067685814977118</v>
      </c>
      <c r="AS673">
        <f t="shared" si="515"/>
        <v>-1.1777697998438441</v>
      </c>
      <c r="AT673">
        <f t="shared" si="516"/>
        <v>-19.247232614399536</v>
      </c>
      <c r="AU673">
        <f t="shared" si="517"/>
        <v>-176.02744320000238</v>
      </c>
      <c r="BD673">
        <f t="shared" si="518"/>
        <v>0.95549608604789671</v>
      </c>
      <c r="BE673">
        <f t="shared" si="519"/>
        <v>0.56923888438781667</v>
      </c>
      <c r="BF673">
        <f t="shared" si="520"/>
        <v>-5.1539917748121979</v>
      </c>
      <c r="BG673">
        <f t="shared" si="521"/>
        <v>23.456284454400475</v>
      </c>
      <c r="BH673">
        <f t="shared" si="522"/>
        <v>91.093363199999658</v>
      </c>
      <c r="BQ673">
        <f t="shared" si="523"/>
        <v>0.76498851997283612</v>
      </c>
      <c r="BR673">
        <f t="shared" si="524"/>
        <v>1.7214539103168169</v>
      </c>
      <c r="BS673">
        <f t="shared" si="525"/>
        <v>-5.2264794200908469</v>
      </c>
      <c r="BT673">
        <f t="shared" si="526"/>
        <v>-30.829806940800097</v>
      </c>
      <c r="BU673">
        <f t="shared" si="527"/>
        <v>211.95437760000004</v>
      </c>
      <c r="CD673">
        <f t="shared" si="528"/>
        <v>0.82874556112420961</v>
      </c>
      <c r="CE673">
        <f t="shared" si="529"/>
        <v>1.5271147581167241</v>
      </c>
      <c r="CF673">
        <f t="shared" si="530"/>
        <v>-6.9409299301171075</v>
      </c>
      <c r="CG673">
        <f t="shared" si="531"/>
        <v>-20.283455539200304</v>
      </c>
      <c r="CH673">
        <f t="shared" si="532"/>
        <v>343.7005823999998</v>
      </c>
      <c r="CQ673">
        <f t="shared" si="533"/>
        <v>0.82636423169821827</v>
      </c>
      <c r="CR673">
        <f t="shared" si="534"/>
        <v>1.3275357240831007</v>
      </c>
      <c r="CS673">
        <f t="shared" si="535"/>
        <v>-4.9966888148948279</v>
      </c>
      <c r="CT673">
        <f t="shared" si="536"/>
        <v>-12.435581935615975</v>
      </c>
      <c r="CU673">
        <f t="shared" si="537"/>
        <v>152.57195315200005</v>
      </c>
      <c r="DD673">
        <f t="shared" si="538"/>
        <v>0.88004934502189214</v>
      </c>
      <c r="DE673">
        <f t="shared" si="539"/>
        <v>1.1394030949407381</v>
      </c>
      <c r="DF673">
        <f t="shared" si="540"/>
        <v>-6.2176454386841655</v>
      </c>
      <c r="DG673">
        <f t="shared" si="541"/>
        <v>-2.5792750656000294</v>
      </c>
      <c r="DH673">
        <f t="shared" si="542"/>
        <v>241.45480320000024</v>
      </c>
      <c r="DQ673">
        <f t="shared" si="543"/>
        <v>0.86043319235513138</v>
      </c>
      <c r="DR673">
        <f t="shared" si="544"/>
        <v>1.2876457896844959</v>
      </c>
      <c r="DS673">
        <f t="shared" si="545"/>
        <v>-6.4941953912908801</v>
      </c>
      <c r="DT673">
        <f t="shared" si="546"/>
        <v>-9.3485205408001661</v>
      </c>
      <c r="DU673">
        <f t="shared" si="547"/>
        <v>280.54877759999999</v>
      </c>
    </row>
    <row r="674" spans="1:125">
      <c r="A674">
        <v>0.66900000000000004</v>
      </c>
      <c r="B674">
        <f t="shared" si="500"/>
        <v>0.79356810595109395</v>
      </c>
      <c r="C674">
        <f t="shared" si="501"/>
        <v>1.4710569216299989</v>
      </c>
      <c r="D674">
        <f t="shared" si="502"/>
        <v>-4.4907829199999938</v>
      </c>
      <c r="E674">
        <f t="shared" si="503"/>
        <v>-19.718040000000002</v>
      </c>
      <c r="F674">
        <f t="shared" si="504"/>
        <v>121.68</v>
      </c>
      <c r="N674">
        <f t="shared" si="505"/>
        <v>0.80457843478110036</v>
      </c>
      <c r="O674">
        <f t="shared" si="506"/>
        <v>1.4857889682773546</v>
      </c>
      <c r="P674">
        <f t="shared" si="507"/>
        <v>-5.2318604499459553</v>
      </c>
      <c r="Q674">
        <f t="shared" si="508"/>
        <v>-19.784390708460023</v>
      </c>
      <c r="R674">
        <f t="shared" si="509"/>
        <v>188.61288263999995</v>
      </c>
      <c r="AC674">
        <f t="shared" si="510"/>
        <v>0.85871389111863139</v>
      </c>
      <c r="AD674">
        <f t="shared" si="511"/>
        <v>1.5148059266728779</v>
      </c>
      <c r="AE674">
        <f t="shared" si="512"/>
        <v>-9.2486762172052863</v>
      </c>
      <c r="AF674">
        <f t="shared" si="548"/>
        <v>-12.374919183779184</v>
      </c>
      <c r="AG674">
        <f t="shared" si="549"/>
        <v>622.50512515458831</v>
      </c>
      <c r="AQ674">
        <f t="shared" si="513"/>
        <v>0.74463331115106346</v>
      </c>
      <c r="AR674">
        <f t="shared" si="514"/>
        <v>1.405581158752863</v>
      </c>
      <c r="AS674">
        <f t="shared" si="515"/>
        <v>-1.1971050091291318</v>
      </c>
      <c r="AT674">
        <f t="shared" si="516"/>
        <v>-19.42314796239998</v>
      </c>
      <c r="AU674">
        <f t="shared" si="517"/>
        <v>-175.79947840000023</v>
      </c>
      <c r="BD674">
        <f t="shared" si="518"/>
        <v>0.95606275184955813</v>
      </c>
      <c r="BE674">
        <f t="shared" si="519"/>
        <v>0.56409663586745751</v>
      </c>
      <c r="BF674">
        <f t="shared" si="520"/>
        <v>-5.1304902236601322</v>
      </c>
      <c r="BG674">
        <f t="shared" si="521"/>
        <v>23.546537871150008</v>
      </c>
      <c r="BH674">
        <f t="shared" si="522"/>
        <v>89.413493400000789</v>
      </c>
      <c r="BQ674">
        <f t="shared" si="523"/>
        <v>0.76670735551398583</v>
      </c>
      <c r="BR674">
        <f t="shared" si="524"/>
        <v>1.7162120513798298</v>
      </c>
      <c r="BS674">
        <f t="shared" si="525"/>
        <v>-5.257203006517372</v>
      </c>
      <c r="BT674">
        <f t="shared" si="526"/>
        <v>-30.617122853362446</v>
      </c>
      <c r="BU674">
        <f t="shared" si="527"/>
        <v>213.41272995000054</v>
      </c>
      <c r="CD674">
        <f t="shared" si="528"/>
        <v>0.8302692020511151</v>
      </c>
      <c r="CE674">
        <f t="shared" si="529"/>
        <v>1.5201637437878439</v>
      </c>
      <c r="CF674">
        <f t="shared" si="530"/>
        <v>-6.9610413531532203</v>
      </c>
      <c r="CG674">
        <f t="shared" si="531"/>
        <v>-19.939209028200025</v>
      </c>
      <c r="CH674">
        <f t="shared" si="532"/>
        <v>344.78960879999977</v>
      </c>
      <c r="CQ674">
        <f t="shared" si="533"/>
        <v>0.82768926701165846</v>
      </c>
      <c r="CR674">
        <f t="shared" si="534"/>
        <v>1.3225328429211969</v>
      </c>
      <c r="CS674">
        <f t="shared" si="535"/>
        <v>-5.0090480496605441</v>
      </c>
      <c r="CT674">
        <f t="shared" si="536"/>
        <v>-12.282826518335916</v>
      </c>
      <c r="CU674">
        <f t="shared" si="537"/>
        <v>152.93841809066674</v>
      </c>
      <c r="DD674">
        <f t="shared" si="538"/>
        <v>0.88118563887429446</v>
      </c>
      <c r="DE674">
        <f t="shared" si="539"/>
        <v>1.1331842001057919</v>
      </c>
      <c r="DF674">
        <f t="shared" si="540"/>
        <v>-6.2201039912155025</v>
      </c>
      <c r="DG674">
        <f t="shared" si="541"/>
        <v>-2.3378352832249618</v>
      </c>
      <c r="DH674">
        <f t="shared" si="542"/>
        <v>241.42308589999993</v>
      </c>
      <c r="DQ674">
        <f t="shared" si="543"/>
        <v>0.8617175895007263</v>
      </c>
      <c r="DR674">
        <f t="shared" si="544"/>
        <v>1.2811469668077562</v>
      </c>
      <c r="DS674">
        <f t="shared" si="545"/>
        <v>-6.5034035707798949</v>
      </c>
      <c r="DT674">
        <f t="shared" si="546"/>
        <v>-9.0677723033625739</v>
      </c>
      <c r="DU674">
        <f t="shared" si="547"/>
        <v>280.94557994999968</v>
      </c>
    </row>
    <row r="675" spans="1:125">
      <c r="A675">
        <v>0.67</v>
      </c>
      <c r="B675">
        <f t="shared" si="500"/>
        <v>0.79503691419999978</v>
      </c>
      <c r="C675">
        <f t="shared" si="501"/>
        <v>1.4665563000000006</v>
      </c>
      <c r="D675">
        <f t="shared" si="502"/>
        <v>-4.5104400000000098</v>
      </c>
      <c r="E675">
        <f t="shared" si="503"/>
        <v>-19.595999999999975</v>
      </c>
      <c r="F675">
        <f t="shared" si="504"/>
        <v>122.40000000000003</v>
      </c>
      <c r="N675">
        <f t="shared" si="505"/>
        <v>0.8060616045296205</v>
      </c>
      <c r="O675">
        <f t="shared" si="506"/>
        <v>1.4805472471019998</v>
      </c>
      <c r="P675">
        <f t="shared" si="507"/>
        <v>-5.2515503963999919</v>
      </c>
      <c r="Q675">
        <f t="shared" si="508"/>
        <v>-19.595364600000096</v>
      </c>
      <c r="R675">
        <f t="shared" si="509"/>
        <v>189.43848000000025</v>
      </c>
      <c r="AC675">
        <f t="shared" si="510"/>
        <v>0.86022407067065099</v>
      </c>
      <c r="AD675">
        <f t="shared" si="511"/>
        <v>1.505551166748873</v>
      </c>
      <c r="AE675">
        <f t="shared" si="512"/>
        <v>-9.2607398768813596</v>
      </c>
      <c r="AF675">
        <f t="shared" si="548"/>
        <v>-11.752395565676125</v>
      </c>
      <c r="AG675">
        <f t="shared" si="549"/>
        <v>622.53273297600026</v>
      </c>
      <c r="AQ675">
        <f t="shared" si="513"/>
        <v>0.74603829051279758</v>
      </c>
      <c r="AR675">
        <f t="shared" si="514"/>
        <v>1.4043743128799981</v>
      </c>
      <c r="AS675">
        <f t="shared" si="515"/>
        <v>-1.2166160160001027</v>
      </c>
      <c r="AT675">
        <f t="shared" si="516"/>
        <v>-19.598823999999922</v>
      </c>
      <c r="AU675">
        <f t="shared" si="517"/>
        <v>-175.54879999999957</v>
      </c>
      <c r="BD675">
        <f t="shared" si="518"/>
        <v>0.95662428716844872</v>
      </c>
      <c r="BE675">
        <f t="shared" si="519"/>
        <v>0.5589779337450107</v>
      </c>
      <c r="BF675">
        <f t="shared" si="520"/>
        <v>-5.1068992590000875</v>
      </c>
      <c r="BG675">
        <f t="shared" si="521"/>
        <v>23.635111500000335</v>
      </c>
      <c r="BH675">
        <f t="shared" si="522"/>
        <v>87.733799999999519</v>
      </c>
      <c r="BQ675">
        <f t="shared" si="523"/>
        <v>0.7684209338699135</v>
      </c>
      <c r="BR675">
        <f t="shared" si="524"/>
        <v>1.7109395754412509</v>
      </c>
      <c r="BS675">
        <f t="shared" si="525"/>
        <v>-5.287713180749904</v>
      </c>
      <c r="BT675">
        <f t="shared" si="526"/>
        <v>-30.402983625000218</v>
      </c>
      <c r="BU675">
        <f t="shared" si="527"/>
        <v>214.86464999999998</v>
      </c>
      <c r="CD675">
        <f t="shared" si="528"/>
        <v>0.83178588196540204</v>
      </c>
      <c r="CE675">
        <f t="shared" si="529"/>
        <v>1.5131927903399873</v>
      </c>
      <c r="CF675">
        <f t="shared" si="530"/>
        <v>-6.9808079879999667</v>
      </c>
      <c r="CG675">
        <f t="shared" si="531"/>
        <v>-19.593882000000235</v>
      </c>
      <c r="CH675">
        <f t="shared" si="532"/>
        <v>345.86160000000109</v>
      </c>
      <c r="CQ675">
        <f t="shared" si="533"/>
        <v>0.82900929328979212</v>
      </c>
      <c r="CR675">
        <f t="shared" si="534"/>
        <v>1.3175176789632028</v>
      </c>
      <c r="CS675">
        <f t="shared" si="535"/>
        <v>-5.0212543462400046</v>
      </c>
      <c r="CT675">
        <f t="shared" si="536"/>
        <v>-12.1297060266666</v>
      </c>
      <c r="CU675">
        <f t="shared" si="537"/>
        <v>153.30210133333335</v>
      </c>
      <c r="DD675">
        <f t="shared" si="538"/>
        <v>0.8823157126428246</v>
      </c>
      <c r="DE675">
        <f t="shared" si="539"/>
        <v>1.1269629674325023</v>
      </c>
      <c r="DF675">
        <f t="shared" si="540"/>
        <v>-6.2223211215000163</v>
      </c>
      <c r="DG675">
        <f t="shared" si="541"/>
        <v>-2.0964322500000208</v>
      </c>
      <c r="DH675">
        <f t="shared" si="542"/>
        <v>241.38130000000001</v>
      </c>
      <c r="DQ675">
        <f t="shared" si="543"/>
        <v>0.86299548326616216</v>
      </c>
      <c r="DR675">
        <f t="shared" si="544"/>
        <v>1.2746390761912449</v>
      </c>
      <c r="DS675">
        <f t="shared" si="545"/>
        <v>-6.5123308057499685</v>
      </c>
      <c r="DT675">
        <f t="shared" si="546"/>
        <v>-8.7866336250000927</v>
      </c>
      <c r="DU675">
        <f t="shared" si="547"/>
        <v>281.32965000000013</v>
      </c>
    </row>
    <row r="676" spans="1:125">
      <c r="A676">
        <v>0.67100000000000004</v>
      </c>
      <c r="B676">
        <f t="shared" si="500"/>
        <v>0.79650121201910606</v>
      </c>
      <c r="C676">
        <f t="shared" si="501"/>
        <v>1.4620360824300001</v>
      </c>
      <c r="D676">
        <f t="shared" si="502"/>
        <v>-4.5299746800000023</v>
      </c>
      <c r="E676">
        <f t="shared" si="503"/>
        <v>-19.473239999999976</v>
      </c>
      <c r="F676">
        <f t="shared" si="504"/>
        <v>123.12</v>
      </c>
      <c r="N676">
        <f t="shared" si="505"/>
        <v>0.80753952274352991</v>
      </c>
      <c r="O676">
        <f t="shared" si="506"/>
        <v>1.4752859306306325</v>
      </c>
      <c r="P676">
        <f t="shared" si="507"/>
        <v>-5.2710509048024718</v>
      </c>
      <c r="Q676">
        <f t="shared" si="508"/>
        <v>-19.405515462059981</v>
      </c>
      <c r="R676">
        <f t="shared" si="509"/>
        <v>190.25893655999994</v>
      </c>
      <c r="AC676">
        <f t="shared" si="510"/>
        <v>0.86172498953467769</v>
      </c>
      <c r="AD676">
        <f t="shared" si="511"/>
        <v>1.496284654429008</v>
      </c>
      <c r="AE676">
        <f t="shared" si="512"/>
        <v>-9.2721810085157017</v>
      </c>
      <c r="AF676">
        <f t="shared" si="548"/>
        <v>-11.129872488530509</v>
      </c>
      <c r="AG676">
        <f t="shared" si="549"/>
        <v>622.50402883406423</v>
      </c>
      <c r="AQ676">
        <f t="shared" si="513"/>
        <v>0.74744205324388968</v>
      </c>
      <c r="AR676">
        <f t="shared" si="514"/>
        <v>1.4031478682049716</v>
      </c>
      <c r="AS676">
        <f t="shared" si="515"/>
        <v>-1.2363025697668775</v>
      </c>
      <c r="AT676">
        <f t="shared" si="516"/>
        <v>-19.774237946400035</v>
      </c>
      <c r="AU676">
        <f t="shared" si="517"/>
        <v>-175.27527360000113</v>
      </c>
      <c r="BD676">
        <f t="shared" si="518"/>
        <v>0.95718071559539675</v>
      </c>
      <c r="BE676">
        <f t="shared" si="519"/>
        <v>0.55388286659405139</v>
      </c>
      <c r="BF676">
        <f t="shared" si="520"/>
        <v>-5.0832205605189102</v>
      </c>
      <c r="BG676">
        <f t="shared" si="521"/>
        <v>23.722005555149735</v>
      </c>
      <c r="BH676">
        <f t="shared" si="522"/>
        <v>86.054358600000342</v>
      </c>
      <c r="BQ676">
        <f t="shared" si="523"/>
        <v>0.77012922453056354</v>
      </c>
      <c r="BR676">
        <f t="shared" si="524"/>
        <v>1.7056366966397789</v>
      </c>
      <c r="BS676">
        <f t="shared" si="525"/>
        <v>-5.3180084908733534</v>
      </c>
      <c r="BT676">
        <f t="shared" si="526"/>
        <v>-30.187395716362403</v>
      </c>
      <c r="BU676">
        <f t="shared" si="527"/>
        <v>216.31008105000001</v>
      </c>
      <c r="CD676">
        <f t="shared" si="528"/>
        <v>0.83329558110051827</v>
      </c>
      <c r="CE676">
        <f t="shared" si="529"/>
        <v>1.5062022430987749</v>
      </c>
      <c r="CF676">
        <f t="shared" si="530"/>
        <v>-7.0002287626748796</v>
      </c>
      <c r="CG676">
        <f t="shared" si="531"/>
        <v>-19.247491540199917</v>
      </c>
      <c r="CH676">
        <f t="shared" si="532"/>
        <v>346.91645519999929</v>
      </c>
      <c r="CQ676">
        <f t="shared" si="533"/>
        <v>0.83032429832635568</v>
      </c>
      <c r="CR676">
        <f t="shared" si="534"/>
        <v>1.3124903853293675</v>
      </c>
      <c r="CS676">
        <f t="shared" si="535"/>
        <v>-5.0333073409502163</v>
      </c>
      <c r="CT676">
        <f t="shared" si="536"/>
        <v>-11.976223244095952</v>
      </c>
      <c r="CU676">
        <f t="shared" si="537"/>
        <v>153.66299929600001</v>
      </c>
      <c r="DD676">
        <f t="shared" si="538"/>
        <v>0.8834395641103483</v>
      </c>
      <c r="DE676">
        <f t="shared" si="539"/>
        <v>1.1207396383230561</v>
      </c>
      <c r="DF676">
        <f t="shared" si="540"/>
        <v>-6.2242968713259827</v>
      </c>
      <c r="DG676">
        <f t="shared" si="541"/>
        <v>-1.8550760492249765</v>
      </c>
      <c r="DH676">
        <f t="shared" si="542"/>
        <v>241.32941609999989</v>
      </c>
      <c r="DQ676">
        <f t="shared" si="543"/>
        <v>0.86426686472423664</v>
      </c>
      <c r="DR676">
        <f t="shared" si="544"/>
        <v>1.2681223989725936</v>
      </c>
      <c r="DS676">
        <f t="shared" si="545"/>
        <v>-6.5209767121358482</v>
      </c>
      <c r="DT676">
        <f t="shared" si="546"/>
        <v>-8.5051172663623902</v>
      </c>
      <c r="DU676">
        <f t="shared" si="547"/>
        <v>281.70093104999978</v>
      </c>
    </row>
    <row r="677" spans="1:125">
      <c r="A677">
        <v>0.67200000000000004</v>
      </c>
      <c r="B677">
        <f t="shared" si="500"/>
        <v>0.79796097987379255</v>
      </c>
      <c r="C677">
        <f t="shared" si="501"/>
        <v>1.4574963916799968</v>
      </c>
      <c r="D677">
        <f t="shared" si="502"/>
        <v>-4.5493862399999969</v>
      </c>
      <c r="E677">
        <f t="shared" si="503"/>
        <v>-19.349760000000003</v>
      </c>
      <c r="F677">
        <f t="shared" si="504"/>
        <v>123.84000000000003</v>
      </c>
      <c r="N677">
        <f t="shared" si="505"/>
        <v>0.80901216992238978</v>
      </c>
      <c r="O677">
        <f t="shared" si="506"/>
        <v>1.4700052087119544</v>
      </c>
      <c r="P677">
        <f t="shared" si="507"/>
        <v>-5.2903611546992693</v>
      </c>
      <c r="Q677">
        <f t="shared" si="508"/>
        <v>-19.214848450559998</v>
      </c>
      <c r="R677">
        <f t="shared" si="509"/>
        <v>191.07422208000003</v>
      </c>
      <c r="AC677">
        <f t="shared" si="510"/>
        <v>0.86321663626956346</v>
      </c>
      <c r="AD677">
        <f t="shared" si="511"/>
        <v>1.4870070122321195</v>
      </c>
      <c r="AE677">
        <f t="shared" si="512"/>
        <v>-9.2829996408218562</v>
      </c>
      <c r="AF677">
        <f t="shared" si="548"/>
        <v>-10.507406306845041</v>
      </c>
      <c r="AG677">
        <f t="shared" si="549"/>
        <v>622.41892834740429</v>
      </c>
      <c r="AQ677">
        <f t="shared" si="513"/>
        <v>0.74884457965780227</v>
      </c>
      <c r="AR677">
        <f t="shared" si="514"/>
        <v>1.4019016493157395</v>
      </c>
      <c r="AS677">
        <f t="shared" si="515"/>
        <v>-1.2561643968921885</v>
      </c>
      <c r="AT677">
        <f t="shared" si="516"/>
        <v>-19.949366886399957</v>
      </c>
      <c r="AU677">
        <f t="shared" si="517"/>
        <v>-174.97876479999832</v>
      </c>
      <c r="BD677">
        <f t="shared" si="518"/>
        <v>0.95773206080894757</v>
      </c>
      <c r="BE677">
        <f t="shared" si="519"/>
        <v>0.54881152130874788</v>
      </c>
      <c r="BF677">
        <f t="shared" si="520"/>
        <v>-5.0594558076518581</v>
      </c>
      <c r="BG677">
        <f t="shared" si="521"/>
        <v>23.807220326399943</v>
      </c>
      <c r="BH677">
        <f t="shared" si="522"/>
        <v>84.375244800000928</v>
      </c>
      <c r="BQ677">
        <f t="shared" si="523"/>
        <v>0.77183219720074958</v>
      </c>
      <c r="BR677">
        <f t="shared" si="524"/>
        <v>1.7003036305627637</v>
      </c>
      <c r="BS677">
        <f t="shared" si="525"/>
        <v>-5.3480874914611576</v>
      </c>
      <c r="BT677">
        <f t="shared" si="526"/>
        <v>-29.970365644799813</v>
      </c>
      <c r="BU677">
        <f t="shared" si="527"/>
        <v>217.74896639999997</v>
      </c>
      <c r="CD677">
        <f t="shared" si="528"/>
        <v>0.83479828003578493</v>
      </c>
      <c r="CE677">
        <f t="shared" si="529"/>
        <v>1.4991924484531971</v>
      </c>
      <c r="CF677">
        <f t="shared" si="530"/>
        <v>-7.0193026223308692</v>
      </c>
      <c r="CG677">
        <f t="shared" si="531"/>
        <v>-18.900054835199967</v>
      </c>
      <c r="CH677">
        <f t="shared" si="532"/>
        <v>347.9540735999999</v>
      </c>
      <c r="CQ677">
        <f t="shared" si="533"/>
        <v>0.8316342700683832</v>
      </c>
      <c r="CR677">
        <f t="shared" si="534"/>
        <v>1.3074511155022539</v>
      </c>
      <c r="CS677">
        <f t="shared" si="535"/>
        <v>-5.0452066728935279</v>
      </c>
      <c r="CT677">
        <f t="shared" si="536"/>
        <v>-11.822380957695934</v>
      </c>
      <c r="CU677">
        <f t="shared" si="537"/>
        <v>154.02110839466675</v>
      </c>
      <c r="DD677">
        <f t="shared" si="538"/>
        <v>0.88455719130111055</v>
      </c>
      <c r="DE677">
        <f t="shared" si="539"/>
        <v>1.114514454132816</v>
      </c>
      <c r="DF677">
        <f t="shared" si="540"/>
        <v>-6.2260312925798402</v>
      </c>
      <c r="DG677">
        <f t="shared" si="541"/>
        <v>-1.6137767935999534</v>
      </c>
      <c r="DH677">
        <f t="shared" si="542"/>
        <v>241.26740479999967</v>
      </c>
      <c r="DQ677">
        <f t="shared" si="543"/>
        <v>0.86553172522907507</v>
      </c>
      <c r="DR677">
        <f t="shared" si="544"/>
        <v>1.2615972166670799</v>
      </c>
      <c r="DS677">
        <f t="shared" si="545"/>
        <v>-6.5293409186611058</v>
      </c>
      <c r="DT677">
        <f t="shared" si="546"/>
        <v>-8.2232360447999326</v>
      </c>
      <c r="DU677">
        <f t="shared" si="547"/>
        <v>282.05936639999982</v>
      </c>
    </row>
    <row r="678" spans="1:125">
      <c r="A678">
        <v>0.67300000000000004</v>
      </c>
      <c r="B678">
        <f t="shared" si="500"/>
        <v>0.7994161983525585</v>
      </c>
      <c r="C678">
        <f t="shared" si="501"/>
        <v>1.4529373512299975</v>
      </c>
      <c r="D678">
        <f t="shared" si="502"/>
        <v>-4.5686739599999981</v>
      </c>
      <c r="E678">
        <f t="shared" si="503"/>
        <v>-19.225560000000002</v>
      </c>
      <c r="F678">
        <f t="shared" si="504"/>
        <v>124.56000000000006</v>
      </c>
      <c r="N678">
        <f t="shared" si="505"/>
        <v>0.81047952675601809</v>
      </c>
      <c r="O678">
        <f t="shared" si="506"/>
        <v>1.4647052720125502</v>
      </c>
      <c r="P678">
        <f t="shared" si="507"/>
        <v>-5.3094803308074248</v>
      </c>
      <c r="Q678">
        <f t="shared" si="508"/>
        <v>-19.023368751659973</v>
      </c>
      <c r="R678">
        <f t="shared" si="509"/>
        <v>191.88430632000041</v>
      </c>
      <c r="AC678">
        <f t="shared" si="510"/>
        <v>0.86469900005667144</v>
      </c>
      <c r="AD678">
        <f t="shared" si="511"/>
        <v>1.4777188626194722</v>
      </c>
      <c r="AE678">
        <f t="shared" si="512"/>
        <v>-9.2931958589063584</v>
      </c>
      <c r="AF678">
        <f t="shared" si="548"/>
        <v>-9.8850534573416553</v>
      </c>
      <c r="AG678">
        <f t="shared" si="549"/>
        <v>622.27735147826752</v>
      </c>
      <c r="AQ678">
        <f t="shared" si="513"/>
        <v>0.75024584989273602</v>
      </c>
      <c r="AR678">
        <f t="shared" si="514"/>
        <v>1.4006354810853239</v>
      </c>
      <c r="AS678">
        <f t="shared" si="515"/>
        <v>-1.2762012008558372</v>
      </c>
      <c r="AT678">
        <f t="shared" si="516"/>
        <v>-20.12418777040034</v>
      </c>
      <c r="AU678">
        <f t="shared" si="517"/>
        <v>-174.65913920000094</v>
      </c>
      <c r="BD678">
        <f t="shared" si="518"/>
        <v>0.95827834657372013</v>
      </c>
      <c r="BE678">
        <f t="shared" si="519"/>
        <v>0.54376398310386165</v>
      </c>
      <c r="BF678">
        <f t="shared" si="520"/>
        <v>-5.0356066795063725</v>
      </c>
      <c r="BG678">
        <f t="shared" si="521"/>
        <v>23.890756179150117</v>
      </c>
      <c r="BH678">
        <f t="shared" si="522"/>
        <v>82.696534199998496</v>
      </c>
      <c r="BQ678">
        <f t="shared" si="523"/>
        <v>0.77352982180159335</v>
      </c>
      <c r="BR678">
        <f t="shared" si="524"/>
        <v>1.6949405942397204</v>
      </c>
      <c r="BS678">
        <f t="shared" si="525"/>
        <v>-5.3779487436327429</v>
      </c>
      <c r="BT678">
        <f t="shared" si="526"/>
        <v>-29.75189998436241</v>
      </c>
      <c r="BU678">
        <f t="shared" si="527"/>
        <v>219.18124935000014</v>
      </c>
      <c r="CD678">
        <f t="shared" si="528"/>
        <v>0.83629395969742504</v>
      </c>
      <c r="CE678">
        <f t="shared" si="529"/>
        <v>1.4921637538385006</v>
      </c>
      <c r="CF678">
        <f t="shared" si="530"/>
        <v>-7.0380285293581011</v>
      </c>
      <c r="CG678">
        <f t="shared" si="531"/>
        <v>-18.551589172199556</v>
      </c>
      <c r="CH678">
        <f t="shared" si="532"/>
        <v>348.97435440000118</v>
      </c>
      <c r="CQ678">
        <f t="shared" si="533"/>
        <v>0.83293919661657245</v>
      </c>
      <c r="CR678">
        <f t="shared" si="534"/>
        <v>1.3024000233239077</v>
      </c>
      <c r="CS678">
        <f t="shared" si="535"/>
        <v>-5.0569519839611647</v>
      </c>
      <c r="CT678">
        <f t="shared" si="536"/>
        <v>-11.668181958122602</v>
      </c>
      <c r="CU678">
        <f t="shared" si="537"/>
        <v>154.37642504533338</v>
      </c>
      <c r="DD678">
        <f t="shared" si="538"/>
        <v>0.8856685924806873</v>
      </c>
      <c r="DE678">
        <f t="shared" si="539"/>
        <v>1.1082876561601904</v>
      </c>
      <c r="DF678">
        <f t="shared" si="540"/>
        <v>-6.227524447275286</v>
      </c>
      <c r="DG678">
        <f t="shared" si="541"/>
        <v>-1.3725446252249753</v>
      </c>
      <c r="DH678">
        <f t="shared" si="542"/>
        <v>241.19523670000012</v>
      </c>
      <c r="DQ678">
        <f t="shared" si="543"/>
        <v>0.86679005641649898</v>
      </c>
      <c r="DR678">
        <f t="shared" si="544"/>
        <v>1.25506381115484</v>
      </c>
      <c r="DS678">
        <f t="shared" si="545"/>
        <v>-6.5374230668951725</v>
      </c>
      <c r="DT678">
        <f t="shared" si="546"/>
        <v>-7.9410028343624504</v>
      </c>
      <c r="DU678">
        <f t="shared" si="547"/>
        <v>282.40489935000051</v>
      </c>
    </row>
    <row r="679" spans="1:125">
      <c r="A679">
        <v>0.67400000000000004</v>
      </c>
      <c r="B679">
        <f t="shared" si="500"/>
        <v>0.80086684816774345</v>
      </c>
      <c r="C679">
        <f t="shared" si="501"/>
        <v>1.4483590852800008</v>
      </c>
      <c r="D679">
        <f t="shared" si="502"/>
        <v>-4.5878371199999961</v>
      </c>
      <c r="E679">
        <f t="shared" si="503"/>
        <v>-19.100639999999999</v>
      </c>
      <c r="F679">
        <f t="shared" si="504"/>
        <v>125.28000000000003</v>
      </c>
      <c r="N679">
        <f t="shared" si="505"/>
        <v>0.81194157412530543</v>
      </c>
      <c r="O679">
        <f t="shared" si="506"/>
        <v>1.4593863120116848</v>
      </c>
      <c r="P679">
        <f t="shared" si="507"/>
        <v>-5.3284076230452229</v>
      </c>
      <c r="Q679">
        <f t="shared" si="508"/>
        <v>-18.831081581759975</v>
      </c>
      <c r="R679">
        <f t="shared" si="509"/>
        <v>192.68915904000005</v>
      </c>
      <c r="AC679">
        <f t="shared" si="510"/>
        <v>0.86617207069976665</v>
      </c>
      <c r="AD679">
        <f t="shared" si="511"/>
        <v>1.4684208279391484</v>
      </c>
      <c r="AE679">
        <f t="shared" si="512"/>
        <v>-9.3027698043511577</v>
      </c>
      <c r="AF679">
        <f t="shared" si="548"/>
        <v>-9.2628704546186782</v>
      </c>
      <c r="AG679">
        <f t="shared" si="549"/>
        <v>622.07922255799713</v>
      </c>
      <c r="AQ679">
        <f t="shared" si="513"/>
        <v>0.75164584391191314</v>
      </c>
      <c r="AR679">
        <f t="shared" si="514"/>
        <v>1.3993491886947318</v>
      </c>
      <c r="AS679">
        <f t="shared" si="515"/>
        <v>-1.2964126620211971</v>
      </c>
      <c r="AT679">
        <f t="shared" si="516"/>
        <v>-20.298677414399663</v>
      </c>
      <c r="AU679">
        <f t="shared" si="517"/>
        <v>-174.31626239999969</v>
      </c>
      <c r="BD679">
        <f t="shared" si="518"/>
        <v>0.95881959673870698</v>
      </c>
      <c r="BE679">
        <f t="shared" si="519"/>
        <v>0.53874033551527667</v>
      </c>
      <c r="BF679">
        <f t="shared" si="520"/>
        <v>-5.0116748547868326</v>
      </c>
      <c r="BG679">
        <f t="shared" si="521"/>
        <v>23.972613554400141</v>
      </c>
      <c r="BH679">
        <f t="shared" si="522"/>
        <v>81.018302400000266</v>
      </c>
      <c r="BQ679">
        <f t="shared" si="523"/>
        <v>0.77522206847195452</v>
      </c>
      <c r="BR679">
        <f t="shared" si="524"/>
        <v>1.689547806135792</v>
      </c>
      <c r="BS679">
        <f t="shared" si="525"/>
        <v>-5.407590815109856</v>
      </c>
      <c r="BT679">
        <f t="shared" si="526"/>
        <v>-29.532005365800444</v>
      </c>
      <c r="BU679">
        <f t="shared" si="527"/>
        <v>220.60687319999943</v>
      </c>
      <c r="CD679">
        <f t="shared" si="528"/>
        <v>0.83778260135961591</v>
      </c>
      <c r="CE679">
        <f t="shared" si="529"/>
        <v>1.485116507718951</v>
      </c>
      <c r="CF679">
        <f t="shared" si="530"/>
        <v>-7.0564054634841114</v>
      </c>
      <c r="CG679">
        <f t="shared" si="531"/>
        <v>-18.202111939199995</v>
      </c>
      <c r="CH679">
        <f t="shared" si="532"/>
        <v>349.97719680000046</v>
      </c>
      <c r="CQ679">
        <f t="shared" si="533"/>
        <v>0.83423906622564215</v>
      </c>
      <c r="CR679">
        <f t="shared" si="534"/>
        <v>1.2973372629930933</v>
      </c>
      <c r="CS679">
        <f t="shared" si="535"/>
        <v>-5.0685429188367692</v>
      </c>
      <c r="CT679">
        <f t="shared" si="536"/>
        <v>-11.513629039615946</v>
      </c>
      <c r="CU679">
        <f t="shared" si="537"/>
        <v>154.72894566400007</v>
      </c>
      <c r="DD679">
        <f t="shared" si="538"/>
        <v>0.88677376615591452</v>
      </c>
      <c r="DE679">
        <f t="shared" si="539"/>
        <v>1.102059485636508</v>
      </c>
      <c r="DF679">
        <f t="shared" si="540"/>
        <v>-6.2287764075828846</v>
      </c>
      <c r="DG679">
        <f t="shared" si="541"/>
        <v>-1.1313897156000223</v>
      </c>
      <c r="DH679">
        <f t="shared" si="542"/>
        <v>241.11288239999999</v>
      </c>
      <c r="DQ679">
        <f t="shared" si="543"/>
        <v>0.86804185020438929</v>
      </c>
      <c r="DR679">
        <f t="shared" si="544"/>
        <v>1.2485224646680351</v>
      </c>
      <c r="DS679">
        <f t="shared" si="545"/>
        <v>-6.5452228113098698</v>
      </c>
      <c r="DT679">
        <f t="shared" si="546"/>
        <v>-7.6584305658000744</v>
      </c>
      <c r="DU679">
        <f t="shared" si="547"/>
        <v>282.73747319999984</v>
      </c>
    </row>
    <row r="680" spans="1:125">
      <c r="A680">
        <v>0.67500000000000004</v>
      </c>
      <c r="B680">
        <f t="shared" si="500"/>
        <v>0.80231291015624984</v>
      </c>
      <c r="C680">
        <f t="shared" si="501"/>
        <v>1.4437617187499994</v>
      </c>
      <c r="D680">
        <f t="shared" si="502"/>
        <v>-4.6068750000000094</v>
      </c>
      <c r="E680">
        <f t="shared" si="503"/>
        <v>-18.974999999999994</v>
      </c>
      <c r="F680">
        <f t="shared" si="504"/>
        <v>126.00000000000006</v>
      </c>
      <c r="N680">
        <f t="shared" si="505"/>
        <v>0.81339829310302714</v>
      </c>
      <c r="O680">
        <f t="shared" si="506"/>
        <v>1.4540485209960941</v>
      </c>
      <c r="P680">
        <f t="shared" si="507"/>
        <v>-5.3471422265624895</v>
      </c>
      <c r="Q680">
        <f t="shared" si="508"/>
        <v>-18.637992187500004</v>
      </c>
      <c r="R680">
        <f t="shared" si="509"/>
        <v>193.48875000000021</v>
      </c>
      <c r="AC680">
        <f t="shared" si="510"/>
        <v>0.867635838624921</v>
      </c>
      <c r="AD680">
        <f t="shared" si="511"/>
        <v>1.4591135303695495</v>
      </c>
      <c r="AE680">
        <f t="shared" si="512"/>
        <v>-9.3117216752928584</v>
      </c>
      <c r="AF680">
        <f t="shared" si="548"/>
        <v>-8.6409138867193178</v>
      </c>
      <c r="AG680">
        <f t="shared" si="549"/>
        <v>621.8244703124692</v>
      </c>
      <c r="AQ680">
        <f t="shared" si="513"/>
        <v>0.75304454150390621</v>
      </c>
      <c r="AR680">
        <f t="shared" si="514"/>
        <v>1.3980425976562465</v>
      </c>
      <c r="AS680">
        <f t="shared" si="515"/>
        <v>-1.3167984374999833</v>
      </c>
      <c r="AT680">
        <f t="shared" si="516"/>
        <v>-20.472812499999691</v>
      </c>
      <c r="AU680">
        <f t="shared" si="517"/>
        <v>-173.95000000000073</v>
      </c>
      <c r="BD680">
        <f t="shared" si="518"/>
        <v>0.95935583523559465</v>
      </c>
      <c r="BE680">
        <f t="shared" si="519"/>
        <v>0.53374066040040269</v>
      </c>
      <c r="BF680">
        <f t="shared" si="520"/>
        <v>-4.9876620117187542</v>
      </c>
      <c r="BG680">
        <f t="shared" si="521"/>
        <v>24.052792968750055</v>
      </c>
      <c r="BH680">
        <f t="shared" si="522"/>
        <v>79.340624999998909</v>
      </c>
      <c r="BQ680">
        <f t="shared" si="523"/>
        <v>0.77690890756988507</v>
      </c>
      <c r="BR680">
        <f t="shared" si="524"/>
        <v>1.6841254861450148</v>
      </c>
      <c r="BS680">
        <f t="shared" si="525"/>
        <v>-5.4370122802734357</v>
      </c>
      <c r="BT680">
        <f t="shared" si="526"/>
        <v>-29.310688476562575</v>
      </c>
      <c r="BU680">
        <f t="shared" si="527"/>
        <v>222.02578125000036</v>
      </c>
      <c r="CD680">
        <f t="shared" si="528"/>
        <v>0.83926418664550639</v>
      </c>
      <c r="CE680">
        <f t="shared" si="529"/>
        <v>1.4780510595703067</v>
      </c>
      <c r="CF680">
        <f t="shared" si="530"/>
        <v>-7.0744324218749597</v>
      </c>
      <c r="CG680">
        <f t="shared" si="531"/>
        <v>-17.851640624999959</v>
      </c>
      <c r="CH680">
        <f t="shared" si="532"/>
        <v>350.96250000000055</v>
      </c>
      <c r="CQ680">
        <f t="shared" si="533"/>
        <v>0.83553386730468748</v>
      </c>
      <c r="CR680">
        <f t="shared" si="534"/>
        <v>1.292262989062503</v>
      </c>
      <c r="CS680">
        <f t="shared" si="535"/>
        <v>-5.0799791250000013</v>
      </c>
      <c r="CT680">
        <f t="shared" si="536"/>
        <v>-11.358724999999968</v>
      </c>
      <c r="CU680">
        <f t="shared" si="537"/>
        <v>155.07866666666669</v>
      </c>
      <c r="DD680">
        <f t="shared" si="538"/>
        <v>0.88787271107482812</v>
      </c>
      <c r="DE680">
        <f t="shared" si="539"/>
        <v>1.095830183715822</v>
      </c>
      <c r="DF680">
        <f t="shared" si="540"/>
        <v>-6.229787255859371</v>
      </c>
      <c r="DG680">
        <f t="shared" si="541"/>
        <v>-0.89032226562497385</v>
      </c>
      <c r="DH680">
        <f t="shared" si="542"/>
        <v>241.02031250000027</v>
      </c>
      <c r="DQ680">
        <f t="shared" si="543"/>
        <v>0.86928709879302912</v>
      </c>
      <c r="DR680">
        <f t="shared" si="544"/>
        <v>1.2419734597778325</v>
      </c>
      <c r="DS680">
        <f t="shared" si="545"/>
        <v>-6.5527398193359403</v>
      </c>
      <c r="DT680">
        <f t="shared" si="546"/>
        <v>-7.3755322265624841</v>
      </c>
      <c r="DU680">
        <f t="shared" si="547"/>
        <v>283.05703125000036</v>
      </c>
    </row>
    <row r="681" spans="1:125">
      <c r="A681">
        <v>0.67600000000000005</v>
      </c>
      <c r="B681">
        <f t="shared" si="500"/>
        <v>0.80375436528025612</v>
      </c>
      <c r="C681">
        <f t="shared" si="501"/>
        <v>1.4391453772800009</v>
      </c>
      <c r="D681">
        <f t="shared" si="502"/>
        <v>-4.6257868800000068</v>
      </c>
      <c r="E681">
        <f t="shared" si="503"/>
        <v>-18.848639999999989</v>
      </c>
      <c r="F681">
        <f t="shared" si="504"/>
        <v>126.72000000000003</v>
      </c>
      <c r="N681">
        <f t="shared" si="505"/>
        <v>0.81484966495464628</v>
      </c>
      <c r="O681">
        <f t="shared" si="506"/>
        <v>1.4486920920547268</v>
      </c>
      <c r="P681">
        <f t="shared" si="507"/>
        <v>-5.3656833417707475</v>
      </c>
      <c r="Q681">
        <f t="shared" si="508"/>
        <v>-18.444105845760078</v>
      </c>
      <c r="R681">
        <f t="shared" si="509"/>
        <v>194.28304895999986</v>
      </c>
      <c r="AC681">
        <f t="shared" si="510"/>
        <v>0.86909029488020062</v>
      </c>
      <c r="AD681">
        <f t="shared" si="511"/>
        <v>1.4497975918624277</v>
      </c>
      <c r="AE681">
        <f t="shared" si="512"/>
        <v>-9.320051726487975</v>
      </c>
      <c r="AF681">
        <f t="shared" si="548"/>
        <v>-8.0192404107701805</v>
      </c>
      <c r="AG681">
        <f t="shared" si="549"/>
        <v>621.51302788743487</v>
      </c>
      <c r="AQ681">
        <f t="shared" si="513"/>
        <v>0.75444192228296503</v>
      </c>
      <c r="AR681">
        <f t="shared" si="514"/>
        <v>1.3967155338367689</v>
      </c>
      <c r="AS681">
        <f t="shared" si="515"/>
        <v>-1.3373581610188694</v>
      </c>
      <c r="AT681">
        <f t="shared" si="516"/>
        <v>-20.646569574400246</v>
      </c>
      <c r="AU681">
        <f t="shared" si="517"/>
        <v>-173.56021759999931</v>
      </c>
      <c r="BD681">
        <f t="shared" si="518"/>
        <v>0.95988708607708051</v>
      </c>
      <c r="BE681">
        <f t="shared" si="519"/>
        <v>0.52876503793872587</v>
      </c>
      <c r="BF681">
        <f t="shared" si="520"/>
        <v>-4.9635698279731599</v>
      </c>
      <c r="BG681">
        <f t="shared" si="521"/>
        <v>24.131295014399711</v>
      </c>
      <c r="BH681">
        <f t="shared" si="522"/>
        <v>77.663577600000735</v>
      </c>
      <c r="BQ681">
        <f t="shared" si="523"/>
        <v>0.77859030967403786</v>
      </c>
      <c r="BR681">
        <f t="shared" si="524"/>
        <v>1.6786738555837264</v>
      </c>
      <c r="BS681">
        <f t="shared" si="525"/>
        <v>-5.4662117202201159</v>
      </c>
      <c r="BT681">
        <f t="shared" si="526"/>
        <v>-29.087956060799968</v>
      </c>
      <c r="BU681">
        <f t="shared" si="527"/>
        <v>223.43791680000049</v>
      </c>
      <c r="CD681">
        <f t="shared" si="528"/>
        <v>0.84073869752822428</v>
      </c>
      <c r="CE681">
        <f t="shared" si="529"/>
        <v>1.4709677598624111</v>
      </c>
      <c r="CF681">
        <f t="shared" si="530"/>
        <v>-7.0921084192357711</v>
      </c>
      <c r="CG681">
        <f t="shared" si="531"/>
        <v>-17.500192819200038</v>
      </c>
      <c r="CH681">
        <f t="shared" si="532"/>
        <v>351.93016319999879</v>
      </c>
      <c r="CQ681">
        <f t="shared" si="533"/>
        <v>0.83682358841753124</v>
      </c>
      <c r="CR681">
        <f t="shared" si="534"/>
        <v>1.2871773564359368</v>
      </c>
      <c r="CS681">
        <f t="shared" si="535"/>
        <v>-5.0912602527301543</v>
      </c>
      <c r="CT681">
        <f t="shared" si="536"/>
        <v>-11.203472640682669</v>
      </c>
      <c r="CU681">
        <f t="shared" si="537"/>
        <v>155.42558446933336</v>
      </c>
      <c r="DD681">
        <f t="shared" si="538"/>
        <v>0.88896542622657138</v>
      </c>
      <c r="DE681">
        <f t="shared" si="539"/>
        <v>1.0895999914647265</v>
      </c>
      <c r="DF681">
        <f t="shared" si="540"/>
        <v>-6.2305570846771303</v>
      </c>
      <c r="DG681">
        <f t="shared" si="541"/>
        <v>-0.6493525056000351</v>
      </c>
      <c r="DH681">
        <f t="shared" si="542"/>
        <v>240.91749759999993</v>
      </c>
      <c r="DQ681">
        <f t="shared" si="543"/>
        <v>0.870525794665439</v>
      </c>
      <c r="DR681">
        <f t="shared" si="544"/>
        <v>1.2354170793814898</v>
      </c>
      <c r="DS681">
        <f t="shared" si="545"/>
        <v>-6.5599737714201467</v>
      </c>
      <c r="DT681">
        <f t="shared" si="546"/>
        <v>-7.09232086079993</v>
      </c>
      <c r="DU681">
        <f t="shared" si="547"/>
        <v>283.36351679999962</v>
      </c>
    </row>
    <row r="682" spans="1:125">
      <c r="A682">
        <v>0.67700000000000005</v>
      </c>
      <c r="B682">
        <f t="shared" si="500"/>
        <v>0.80519119462794264</v>
      </c>
      <c r="C682">
        <f t="shared" si="501"/>
        <v>1.4345101872299999</v>
      </c>
      <c r="D682">
        <f t="shared" si="502"/>
        <v>-4.6445720399999999</v>
      </c>
      <c r="E682">
        <f t="shared" si="503"/>
        <v>-18.721560000000011</v>
      </c>
      <c r="F682">
        <f t="shared" si="504"/>
        <v>127.44000000000005</v>
      </c>
      <c r="N682">
        <f t="shared" si="505"/>
        <v>0.8162956711391145</v>
      </c>
      <c r="O682">
        <f t="shared" si="506"/>
        <v>1.4433172190734815</v>
      </c>
      <c r="P682">
        <f t="shared" si="507"/>
        <v>-5.3840301743735779</v>
      </c>
      <c r="Q682">
        <f t="shared" si="508"/>
        <v>-18.249427863659946</v>
      </c>
      <c r="R682">
        <f t="shared" si="509"/>
        <v>195.07202568000002</v>
      </c>
      <c r="AC682">
        <f t="shared" si="510"/>
        <v>0.87053543113556486</v>
      </c>
      <c r="AD682">
        <f t="shared" si="511"/>
        <v>1.4404736340865298</v>
      </c>
      <c r="AE682">
        <f t="shared" si="512"/>
        <v>-9.3277602693844415</v>
      </c>
      <c r="AF682">
        <f t="shared" si="548"/>
        <v>-7.3979067485247469</v>
      </c>
      <c r="AG682">
        <f t="shared" si="549"/>
        <v>621.14483287381881</v>
      </c>
      <c r="AQ682">
        <f t="shared" si="513"/>
        <v>0.75583796568939654</v>
      </c>
      <c r="AR682">
        <f t="shared" si="514"/>
        <v>1.3953678234811875</v>
      </c>
      <c r="AS682">
        <f t="shared" si="515"/>
        <v>-1.3580914427841151</v>
      </c>
      <c r="AT682">
        <f t="shared" si="516"/>
        <v>-20.819925050399888</v>
      </c>
      <c r="AU682">
        <f t="shared" si="517"/>
        <v>-173.14678079999976</v>
      </c>
      <c r="BD682">
        <f t="shared" si="518"/>
        <v>0.96041337335521271</v>
      </c>
      <c r="BE682">
        <f t="shared" si="519"/>
        <v>0.52381354663231505</v>
      </c>
      <c r="BF682">
        <f t="shared" si="520"/>
        <v>-4.9393999805910198</v>
      </c>
      <c r="BG682">
        <f t="shared" si="521"/>
        <v>24.20812035915003</v>
      </c>
      <c r="BH682">
        <f t="shared" si="522"/>
        <v>75.987235800001145</v>
      </c>
      <c r="BQ682">
        <f t="shared" si="523"/>
        <v>0.7802662455850905</v>
      </c>
      <c r="BR682">
        <f t="shared" si="524"/>
        <v>1.6731931371837669</v>
      </c>
      <c r="BS682">
        <f t="shared" si="525"/>
        <v>-5.4951877228191819</v>
      </c>
      <c r="BT682">
        <f t="shared" si="526"/>
        <v>-28.86381491936254</v>
      </c>
      <c r="BU682">
        <f t="shared" si="527"/>
        <v>224.84322314999963</v>
      </c>
      <c r="CD682">
        <f t="shared" si="528"/>
        <v>0.84220611633184994</v>
      </c>
      <c r="CE682">
        <f t="shared" si="529"/>
        <v>1.463866960041603</v>
      </c>
      <c r="CF682">
        <f t="shared" si="530"/>
        <v>-7.109432487911846</v>
      </c>
      <c r="CG682">
        <f t="shared" si="531"/>
        <v>-17.14778621219989</v>
      </c>
      <c r="CH682">
        <f t="shared" si="532"/>
        <v>352.8800855999998</v>
      </c>
      <c r="CQ682">
        <f t="shared" si="533"/>
        <v>0.83810821828307469</v>
      </c>
      <c r="CR682">
        <f t="shared" si="534"/>
        <v>1.2820805203655221</v>
      </c>
      <c r="CS682">
        <f t="shared" si="535"/>
        <v>-5.1023859551097344</v>
      </c>
      <c r="CT682">
        <f t="shared" si="536"/>
        <v>-11.047874766655941</v>
      </c>
      <c r="CU682">
        <f t="shared" si="537"/>
        <v>155.76969548800014</v>
      </c>
      <c r="DD682">
        <f t="shared" si="538"/>
        <v>0.89005191084130542</v>
      </c>
      <c r="DE682">
        <f t="shared" si="539"/>
        <v>1.0833691498521243</v>
      </c>
      <c r="DF682">
        <f t="shared" si="540"/>
        <v>-6.2310859968534587</v>
      </c>
      <c r="DG682">
        <f t="shared" si="541"/>
        <v>-0.40849069522499803</v>
      </c>
      <c r="DH682">
        <f t="shared" si="542"/>
        <v>240.80440829999998</v>
      </c>
      <c r="DQ682">
        <f t="shared" si="543"/>
        <v>0.87175793058769047</v>
      </c>
      <c r="DR682">
        <f t="shared" si="544"/>
        <v>1.2288536066892854</v>
      </c>
      <c r="DS682">
        <f t="shared" si="545"/>
        <v>-6.5669243610817176</v>
      </c>
      <c r="DT682">
        <f t="shared" si="546"/>
        <v>-6.8088095693625519</v>
      </c>
      <c r="DU682">
        <f t="shared" si="547"/>
        <v>283.65687314999968</v>
      </c>
    </row>
    <row r="683" spans="1:125">
      <c r="A683">
        <v>0.67800000000000005</v>
      </c>
      <c r="B683">
        <f t="shared" si="500"/>
        <v>0.80662337941420836</v>
      </c>
      <c r="C683">
        <f t="shared" si="501"/>
        <v>1.4298562756799962</v>
      </c>
      <c r="D683">
        <f t="shared" si="502"/>
        <v>-4.663229759999993</v>
      </c>
      <c r="E683">
        <f t="shared" si="503"/>
        <v>-18.593760000000003</v>
      </c>
      <c r="F683">
        <f t="shared" si="504"/>
        <v>128.16000000000003</v>
      </c>
      <c r="N683">
        <f t="shared" si="505"/>
        <v>0.81773629330966435</v>
      </c>
      <c r="O683">
        <f t="shared" si="506"/>
        <v>1.4379240967298976</v>
      </c>
      <c r="P683">
        <f t="shared" si="507"/>
        <v>-5.4021819353967544</v>
      </c>
      <c r="Q683">
        <f t="shared" si="508"/>
        <v>-18.053963578559944</v>
      </c>
      <c r="R683">
        <f t="shared" si="509"/>
        <v>195.85564991999968</v>
      </c>
      <c r="AC683">
        <f t="shared" si="510"/>
        <v>0.87197123968240398</v>
      </c>
      <c r="AD683">
        <f t="shared" si="511"/>
        <v>1.4311422783710022</v>
      </c>
      <c r="AE683">
        <f t="shared" si="512"/>
        <v>-9.3348476721832299</v>
      </c>
      <c r="AF683">
        <f t="shared" si="548"/>
        <v>-6.776969681913215</v>
      </c>
      <c r="AG683">
        <f t="shared" si="549"/>
        <v>620.71982733325785</v>
      </c>
      <c r="AQ683">
        <f t="shared" si="513"/>
        <v>0.75723265098995851</v>
      </c>
      <c r="AR683">
        <f t="shared" si="514"/>
        <v>1.3939992932359893</v>
      </c>
      <c r="AS683">
        <f t="shared" si="515"/>
        <v>-1.3789978693478417</v>
      </c>
      <c r="AT683">
        <f t="shared" si="516"/>
        <v>-20.992855206400463</v>
      </c>
      <c r="AU683">
        <f t="shared" si="517"/>
        <v>-172.70955519999825</v>
      </c>
      <c r="BD683">
        <f t="shared" si="518"/>
        <v>0.96093472123969326</v>
      </c>
      <c r="BE683">
        <f t="shared" si="519"/>
        <v>0.51888626330659449</v>
      </c>
      <c r="BF683">
        <f t="shared" si="520"/>
        <v>-4.9151541459081471</v>
      </c>
      <c r="BG683">
        <f t="shared" si="521"/>
        <v>24.283269746399583</v>
      </c>
      <c r="BH683">
        <f t="shared" si="522"/>
        <v>74.311675199999627</v>
      </c>
      <c r="BQ683">
        <f t="shared" si="523"/>
        <v>0.78193668632715718</v>
      </c>
      <c r="BR683">
        <f t="shared" si="524"/>
        <v>1.6676835550857199</v>
      </c>
      <c r="BS683">
        <f t="shared" si="525"/>
        <v>-5.5239388827688884</v>
      </c>
      <c r="BT683">
        <f t="shared" si="526"/>
        <v>-28.638271909799812</v>
      </c>
      <c r="BU683">
        <f t="shared" si="527"/>
        <v>226.24164359999941</v>
      </c>
      <c r="CD683">
        <f t="shared" si="528"/>
        <v>0.84366642573239536</v>
      </c>
      <c r="CE683">
        <f t="shared" si="529"/>
        <v>1.4567490125129972</v>
      </c>
      <c r="CF683">
        <f t="shared" si="530"/>
        <v>-7.126403677989174</v>
      </c>
      <c r="CG683">
        <f t="shared" si="531"/>
        <v>-16.794438595199949</v>
      </c>
      <c r="CH683">
        <f t="shared" si="532"/>
        <v>353.81216640000002</v>
      </c>
      <c r="CQ683">
        <f t="shared" si="533"/>
        <v>0.83938774577564335</v>
      </c>
      <c r="CR683">
        <f t="shared" si="534"/>
        <v>1.2769726364488989</v>
      </c>
      <c r="CS683">
        <f t="shared" si="535"/>
        <v>-5.1133558880280319</v>
      </c>
      <c r="CT683">
        <f t="shared" si="536"/>
        <v>-10.891934186495956</v>
      </c>
      <c r="CU683">
        <f t="shared" si="537"/>
        <v>156.11099613866676</v>
      </c>
      <c r="DD683">
        <f t="shared" si="538"/>
        <v>0.89113216439011067</v>
      </c>
      <c r="DE683">
        <f t="shared" si="539"/>
        <v>1.0771378997389776</v>
      </c>
      <c r="DF683">
        <f t="shared" si="540"/>
        <v>-6.2313741054801639</v>
      </c>
      <c r="DG683">
        <f t="shared" si="541"/>
        <v>-0.16774712359989508</v>
      </c>
      <c r="DH683">
        <f t="shared" si="542"/>
        <v>240.68101519999982</v>
      </c>
      <c r="DQ683">
        <f t="shared" si="543"/>
        <v>0.87298349960921973</v>
      </c>
      <c r="DR683">
        <f t="shared" si="544"/>
        <v>1.2222833252113965</v>
      </c>
      <c r="DS683">
        <f t="shared" si="545"/>
        <v>-6.5735912949688924</v>
      </c>
      <c r="DT683">
        <f t="shared" si="546"/>
        <v>-6.5250115097998673</v>
      </c>
      <c r="DU683">
        <f t="shared" si="547"/>
        <v>283.93704359999992</v>
      </c>
    </row>
    <row r="684" spans="1:125">
      <c r="A684">
        <v>0.67900000000000005</v>
      </c>
      <c r="B684">
        <f t="shared" si="500"/>
        <v>0.80805090098139387</v>
      </c>
      <c r="C684">
        <f t="shared" si="501"/>
        <v>1.4251837704300012</v>
      </c>
      <c r="D684">
        <f t="shared" si="502"/>
        <v>-4.6817593200000047</v>
      </c>
      <c r="E684">
        <f t="shared" si="503"/>
        <v>-18.465239999999994</v>
      </c>
      <c r="F684">
        <f t="shared" si="504"/>
        <v>128.88000000000005</v>
      </c>
      <c r="N684">
        <f t="shared" si="505"/>
        <v>0.8191715133145997</v>
      </c>
      <c r="O684">
        <f t="shared" si="506"/>
        <v>1.432512920487814</v>
      </c>
      <c r="P684">
        <f t="shared" si="507"/>
        <v>-5.4201378412185548</v>
      </c>
      <c r="Q684">
        <f t="shared" si="508"/>
        <v>-17.857718358060026</v>
      </c>
      <c r="R684">
        <f t="shared" si="509"/>
        <v>196.6338914400003</v>
      </c>
      <c r="AC684">
        <f t="shared" si="510"/>
        <v>0.87339771343329931</v>
      </c>
      <c r="AD684">
        <f t="shared" si="511"/>
        <v>1.4218041456479433</v>
      </c>
      <c r="AE684">
        <f t="shared" si="512"/>
        <v>-9.3413143598933175</v>
      </c>
      <c r="AF684">
        <f t="shared" si="548"/>
        <v>-6.1564860485618738</v>
      </c>
      <c r="AG684">
        <f t="shared" si="549"/>
        <v>620.2379578235923</v>
      </c>
      <c r="AQ684">
        <f t="shared" si="513"/>
        <v>0.75862595727826077</v>
      </c>
      <c r="AR684">
        <f t="shared" si="514"/>
        <v>1.392609770173042</v>
      </c>
      <c r="AS684">
        <f t="shared" si="515"/>
        <v>-1.4000770034732</v>
      </c>
      <c r="AT684">
        <f t="shared" si="516"/>
        <v>-21.1653361863996</v>
      </c>
      <c r="AU684">
        <f t="shared" si="517"/>
        <v>-172.24840640000093</v>
      </c>
      <c r="BD684">
        <f t="shared" si="518"/>
        <v>0.96145115397621939</v>
      </c>
      <c r="BE684">
        <f t="shared" si="519"/>
        <v>0.51398326311107745</v>
      </c>
      <c r="BF684">
        <f t="shared" si="520"/>
        <v>-4.8908339994786445</v>
      </c>
      <c r="BG684">
        <f t="shared" si="521"/>
        <v>24.356743995150282</v>
      </c>
      <c r="BH684">
        <f t="shared" si="522"/>
        <v>72.636971399999766</v>
      </c>
      <c r="BQ684">
        <f t="shared" si="523"/>
        <v>0.78360160314919602</v>
      </c>
      <c r="BR684">
        <f t="shared" si="524"/>
        <v>1.6621453348320019</v>
      </c>
      <c r="BS684">
        <f t="shared" si="525"/>
        <v>-5.5524638016535164</v>
      </c>
      <c r="BT684">
        <f t="shared" si="526"/>
        <v>-28.411333946362561</v>
      </c>
      <c r="BU684">
        <f t="shared" si="527"/>
        <v>227.63312145000054</v>
      </c>
      <c r="CD684">
        <f t="shared" si="528"/>
        <v>0.84511960875874625</v>
      </c>
      <c r="CE684">
        <f t="shared" si="529"/>
        <v>1.4496142706227086</v>
      </c>
      <c r="CF684">
        <f t="shared" si="530"/>
        <v>-7.1430210573951314</v>
      </c>
      <c r="CG684">
        <f t="shared" si="531"/>
        <v>-16.440167860199949</v>
      </c>
      <c r="CH684">
        <f t="shared" si="532"/>
        <v>354.72630480000043</v>
      </c>
      <c r="CQ684">
        <f t="shared" si="533"/>
        <v>0.84066215992533289</v>
      </c>
      <c r="CR684">
        <f t="shared" si="534"/>
        <v>1.2718538606264196</v>
      </c>
      <c r="CS684">
        <f t="shared" si="535"/>
        <v>-5.1241697101847219</v>
      </c>
      <c r="CT684">
        <f t="shared" si="536"/>
        <v>-10.735653712362595</v>
      </c>
      <c r="CU684">
        <f t="shared" si="537"/>
        <v>156.44948283733339</v>
      </c>
      <c r="DD684">
        <f t="shared" si="538"/>
        <v>0.89220618658486628</v>
      </c>
      <c r="DE684">
        <f t="shared" si="539"/>
        <v>1.0709064818680014</v>
      </c>
      <c r="DF684">
        <f t="shared" si="540"/>
        <v>-6.2314215339527621</v>
      </c>
      <c r="DG684">
        <f t="shared" si="541"/>
        <v>7.2867890775000888E-2</v>
      </c>
      <c r="DH684">
        <f t="shared" si="542"/>
        <v>240.54728890000001</v>
      </c>
      <c r="DQ684">
        <f t="shared" si="543"/>
        <v>0.87420249506311409</v>
      </c>
      <c r="DR684">
        <f t="shared" si="544"/>
        <v>1.2157065187448035</v>
      </c>
      <c r="DS684">
        <f t="shared" si="545"/>
        <v>-6.5799742929160061</v>
      </c>
      <c r="DT684">
        <f t="shared" si="546"/>
        <v>-6.2409398963625335</v>
      </c>
      <c r="DU684">
        <f t="shared" si="547"/>
        <v>284.20397145000015</v>
      </c>
    </row>
    <row r="685" spans="1:125">
      <c r="A685">
        <v>0.68</v>
      </c>
      <c r="B685">
        <f t="shared" si="500"/>
        <v>0.8094737407999999</v>
      </c>
      <c r="C685">
        <f t="shared" si="501"/>
        <v>1.4204927999999999</v>
      </c>
      <c r="D685">
        <f t="shared" si="502"/>
        <v>-4.7001599999999968</v>
      </c>
      <c r="E685">
        <f t="shared" si="503"/>
        <v>-18.335999999999984</v>
      </c>
      <c r="F685">
        <f t="shared" si="504"/>
        <v>129.60000000000002</v>
      </c>
      <c r="N685">
        <f t="shared" si="505"/>
        <v>0.82060131319808005</v>
      </c>
      <c r="O685">
        <f t="shared" si="506"/>
        <v>1.4270838865920021</v>
      </c>
      <c r="P685">
        <f t="shared" si="507"/>
        <v>-5.4378971135999947</v>
      </c>
      <c r="Q685">
        <f t="shared" si="508"/>
        <v>-17.660697599999992</v>
      </c>
      <c r="R685">
        <f t="shared" si="509"/>
        <v>197.40671999999995</v>
      </c>
      <c r="AC685">
        <f t="shared" si="510"/>
        <v>0.87481484592153347</v>
      </c>
      <c r="AD685">
        <f t="shared" si="511"/>
        <v>1.4124598563963069</v>
      </c>
      <c r="AE685">
        <f t="shared" si="512"/>
        <v>-9.3471608143869389</v>
      </c>
      <c r="AF685">
        <f t="shared" si="548"/>
        <v>-5.5365127372792813</v>
      </c>
      <c r="AG685">
        <f t="shared" si="549"/>
        <v>619.6991754239898</v>
      </c>
      <c r="AQ685">
        <f t="shared" si="513"/>
        <v>0.76001786347519951</v>
      </c>
      <c r="AR685">
        <f t="shared" si="514"/>
        <v>1.391199081813344</v>
      </c>
      <c r="AS685">
        <f t="shared" si="515"/>
        <v>-1.4213283840000486</v>
      </c>
      <c r="AT685">
        <f t="shared" si="516"/>
        <v>-21.337344000000257</v>
      </c>
      <c r="AU685">
        <f t="shared" si="517"/>
        <v>-171.76320000000032</v>
      </c>
      <c r="BD685">
        <f t="shared" si="518"/>
        <v>0.96196269588480332</v>
      </c>
      <c r="BE685">
        <f t="shared" si="519"/>
        <v>0.50910461952000219</v>
      </c>
      <c r="BF685">
        <f t="shared" si="520"/>
        <v>-4.8664412159999983</v>
      </c>
      <c r="BG685">
        <f t="shared" si="521"/>
        <v>24.428543999999874</v>
      </c>
      <c r="BH685">
        <f t="shared" si="522"/>
        <v>70.963200000000143</v>
      </c>
      <c r="BQ685">
        <f t="shared" si="523"/>
        <v>0.78526096752639851</v>
      </c>
      <c r="BR685">
        <f t="shared" si="524"/>
        <v>1.6565787033599957</v>
      </c>
      <c r="BS685">
        <f t="shared" si="525"/>
        <v>-5.5807610880000169</v>
      </c>
      <c r="BT685">
        <f t="shared" si="526"/>
        <v>-28.183007999999973</v>
      </c>
      <c r="BU685">
        <f t="shared" si="527"/>
        <v>229.01759999999967</v>
      </c>
      <c r="CD685">
        <f t="shared" si="528"/>
        <v>0.84656564879359886</v>
      </c>
      <c r="CE685">
        <f t="shared" si="529"/>
        <v>1.4424630886400109</v>
      </c>
      <c r="CF685">
        <f t="shared" si="530"/>
        <v>-7.1592837120000041</v>
      </c>
      <c r="CG685">
        <f t="shared" si="531"/>
        <v>-16.084992000000057</v>
      </c>
      <c r="CH685">
        <f t="shared" si="532"/>
        <v>355.62239999999929</v>
      </c>
      <c r="CQ685">
        <f t="shared" si="533"/>
        <v>0.84193144991835078</v>
      </c>
      <c r="CR685">
        <f t="shared" si="534"/>
        <v>1.2667243491783127</v>
      </c>
      <c r="CS685">
        <f t="shared" si="535"/>
        <v>-5.1348270830933229</v>
      </c>
      <c r="CT685">
        <f t="shared" si="536"/>
        <v>-10.579036159999969</v>
      </c>
      <c r="CU685">
        <f t="shared" si="537"/>
        <v>156.78515200000004</v>
      </c>
      <c r="DD685">
        <f t="shared" si="538"/>
        <v>0.89327397737813286</v>
      </c>
      <c r="DE685">
        <f t="shared" si="539"/>
        <v>1.0646751368533334</v>
      </c>
      <c r="DF685">
        <f t="shared" si="540"/>
        <v>-6.2312284160000004</v>
      </c>
      <c r="DG685">
        <f t="shared" si="541"/>
        <v>0.313344000000086</v>
      </c>
      <c r="DH685">
        <f t="shared" si="542"/>
        <v>240.40319999999974</v>
      </c>
      <c r="DQ685">
        <f t="shared" si="543"/>
        <v>0.87541491056639964</v>
      </c>
      <c r="DR685">
        <f t="shared" si="544"/>
        <v>1.2091234713599999</v>
      </c>
      <c r="DS685">
        <f t="shared" si="545"/>
        <v>-6.586073087999992</v>
      </c>
      <c r="DT685">
        <f t="shared" si="546"/>
        <v>-5.9566079999999602</v>
      </c>
      <c r="DU685">
        <f t="shared" si="547"/>
        <v>284.45759999999973</v>
      </c>
    </row>
    <row r="686" spans="1:125">
      <c r="A686">
        <v>0.68100000000000005</v>
      </c>
      <c r="B686">
        <f t="shared" si="500"/>
        <v>0.81089188046940608</v>
      </c>
      <c r="C686">
        <f t="shared" si="501"/>
        <v>1.4157834936300002</v>
      </c>
      <c r="D686">
        <f t="shared" si="502"/>
        <v>-4.718431080000002</v>
      </c>
      <c r="E686">
        <f t="shared" si="503"/>
        <v>-18.206040000000002</v>
      </c>
      <c r="F686">
        <f t="shared" si="504"/>
        <v>130.32000000000005</v>
      </c>
      <c r="N686">
        <f t="shared" si="505"/>
        <v>0.82202567520089787</v>
      </c>
      <c r="O686">
        <f t="shared" si="506"/>
        <v>1.4216371920627617</v>
      </c>
      <c r="P686">
        <f t="shared" si="507"/>
        <v>-5.4554589797150399</v>
      </c>
      <c r="Q686">
        <f t="shared" si="508"/>
        <v>-17.462906732459999</v>
      </c>
      <c r="R686">
        <f t="shared" si="509"/>
        <v>198.17410536000034</v>
      </c>
      <c r="AC686">
        <f t="shared" si="510"/>
        <v>0.87622263130057298</v>
      </c>
      <c r="AD686">
        <f t="shared" si="511"/>
        <v>1.4031100305846813</v>
      </c>
      <c r="AE686">
        <f t="shared" si="512"/>
        <v>-9.3523875744531892</v>
      </c>
      <c r="AF686">
        <f t="shared" si="548"/>
        <v>-4.9171066835187958</v>
      </c>
      <c r="AG686">
        <f t="shared" si="549"/>
        <v>619.10343576062587</v>
      </c>
      <c r="AQ686">
        <f t="shared" si="513"/>
        <v>0.76140834832944226</v>
      </c>
      <c r="AR686">
        <f t="shared" si="514"/>
        <v>1.3897670561510722</v>
      </c>
      <c r="AS686">
        <f t="shared" si="515"/>
        <v>-1.442751525710861</v>
      </c>
      <c r="AT686">
        <f t="shared" si="516"/>
        <v>-21.508854522399815</v>
      </c>
      <c r="AU686">
        <f t="shared" si="517"/>
        <v>-171.25380160000077</v>
      </c>
      <c r="BD686">
        <f t="shared" si="518"/>
        <v>0.96246937135807764</v>
      </c>
      <c r="BE686">
        <f t="shared" si="519"/>
        <v>0.50425040433350077</v>
      </c>
      <c r="BF686">
        <f t="shared" si="520"/>
        <v>-4.8419774692374062</v>
      </c>
      <c r="BG686">
        <f t="shared" si="521"/>
        <v>24.498670731150241</v>
      </c>
      <c r="BH686">
        <f t="shared" si="522"/>
        <v>69.290436599999794</v>
      </c>
      <c r="BQ686">
        <f t="shared" si="523"/>
        <v>0.78691475116160259</v>
      </c>
      <c r="BR686">
        <f t="shared" si="524"/>
        <v>1.6509838889950776</v>
      </c>
      <c r="BS686">
        <f t="shared" si="525"/>
        <v>-5.6088293573344998</v>
      </c>
      <c r="BT686">
        <f t="shared" si="526"/>
        <v>-27.953301098362545</v>
      </c>
      <c r="BU686">
        <f t="shared" si="527"/>
        <v>230.3950225500007</v>
      </c>
      <c r="CD686">
        <f t="shared" si="528"/>
        <v>0.84800452957437855</v>
      </c>
      <c r="CE686">
        <f t="shared" si="529"/>
        <v>1.4352958217392011</v>
      </c>
      <c r="CF686">
        <f t="shared" si="530"/>
        <v>-7.1751907457168329</v>
      </c>
      <c r="CG686">
        <f t="shared" si="531"/>
        <v>-15.728929108199964</v>
      </c>
      <c r="CH686">
        <f t="shared" si="532"/>
        <v>356.5003512000003</v>
      </c>
      <c r="CQ686">
        <f t="shared" si="533"/>
        <v>0.84319560509735014</v>
      </c>
      <c r="CR686">
        <f t="shared" si="534"/>
        <v>1.2615842587219015</v>
      </c>
      <c r="CS686">
        <f t="shared" si="535"/>
        <v>-5.1453276710850409</v>
      </c>
      <c r="CT686">
        <f t="shared" si="536"/>
        <v>-10.422084348735964</v>
      </c>
      <c r="CU686">
        <f t="shared" si="537"/>
        <v>157.11800004266667</v>
      </c>
      <c r="DD686">
        <f t="shared" si="538"/>
        <v>0.8943355369630176</v>
      </c>
      <c r="DE686">
        <f t="shared" si="539"/>
        <v>1.0584441051702269</v>
      </c>
      <c r="DF686">
        <f t="shared" si="540"/>
        <v>-6.2307948957132524</v>
      </c>
      <c r="DG686">
        <f t="shared" si="541"/>
        <v>0.55367082677497592</v>
      </c>
      <c r="DH686">
        <f t="shared" si="542"/>
        <v>240.24871910000002</v>
      </c>
      <c r="DQ686">
        <f t="shared" si="543"/>
        <v>0.87662074002030277</v>
      </c>
      <c r="DR686">
        <f t="shared" si="544"/>
        <v>1.2025344673877703</v>
      </c>
      <c r="DS686">
        <f t="shared" si="545"/>
        <v>-6.5918874265969549</v>
      </c>
      <c r="DT686">
        <f t="shared" si="546"/>
        <v>-5.672029148362526</v>
      </c>
      <c r="DU686">
        <f t="shared" si="547"/>
        <v>284.69787254999983</v>
      </c>
    </row>
    <row r="687" spans="1:125">
      <c r="A687">
        <v>0.68200000000000005</v>
      </c>
      <c r="B687">
        <f t="shared" si="500"/>
        <v>0.81230530171859172</v>
      </c>
      <c r="C687">
        <f t="shared" si="501"/>
        <v>1.4110559812799988</v>
      </c>
      <c r="D687">
        <f t="shared" si="502"/>
        <v>-4.7365718399999963</v>
      </c>
      <c r="E687">
        <f t="shared" si="503"/>
        <v>-18.075359999999989</v>
      </c>
      <c r="F687">
        <f t="shared" si="504"/>
        <v>131.04000000000002</v>
      </c>
      <c r="N687">
        <f t="shared" si="505"/>
        <v>0.82344458176124968</v>
      </c>
      <c r="O687">
        <f t="shared" si="506"/>
        <v>1.4161730346905115</v>
      </c>
      <c r="P687">
        <f t="shared" si="507"/>
        <v>-5.4728226721808326</v>
      </c>
      <c r="Q687">
        <f t="shared" si="508"/>
        <v>-17.264351213760051</v>
      </c>
      <c r="R687">
        <f t="shared" si="509"/>
        <v>198.93601728000021</v>
      </c>
      <c r="AC687">
        <f t="shared" si="510"/>
        <v>0.87762106434364417</v>
      </c>
      <c r="AD687">
        <f t="shared" si="511"/>
        <v>1.3937552876143258</v>
      </c>
      <c r="AE687">
        <f t="shared" si="512"/>
        <v>-9.3569952358326987</v>
      </c>
      <c r="AF687">
        <f t="shared" si="548"/>
        <v>-4.2983248648315566</v>
      </c>
      <c r="AG687">
        <f t="shared" si="549"/>
        <v>618.45069903190961</v>
      </c>
      <c r="AQ687">
        <f t="shared" si="513"/>
        <v>0.7627973904178893</v>
      </c>
      <c r="AR687">
        <f t="shared" si="514"/>
        <v>1.388313521677734</v>
      </c>
      <c r="AS687">
        <f t="shared" si="515"/>
        <v>-1.4643459191961767</v>
      </c>
      <c r="AT687">
        <f t="shared" si="516"/>
        <v>-21.679843494399393</v>
      </c>
      <c r="AU687">
        <f t="shared" si="517"/>
        <v>-170.72007680000206</v>
      </c>
      <c r="BD687">
        <f t="shared" si="518"/>
        <v>0.96297120485966059</v>
      </c>
      <c r="BE687">
        <f t="shared" si="519"/>
        <v>0.49942068767837533</v>
      </c>
      <c r="BF687">
        <f t="shared" si="520"/>
        <v>-4.8174444319478766</v>
      </c>
      <c r="BG687">
        <f t="shared" si="521"/>
        <v>24.567125234400351</v>
      </c>
      <c r="BH687">
        <f t="shared" si="522"/>
        <v>67.618756799998209</v>
      </c>
      <c r="BQ687">
        <f t="shared" si="523"/>
        <v>0.78856292598664723</v>
      </c>
      <c r="BR687">
        <f t="shared" si="524"/>
        <v>1.6453611214435462</v>
      </c>
      <c r="BS687">
        <f t="shared" si="525"/>
        <v>-5.6366672322391054</v>
      </c>
      <c r="BT687">
        <f t="shared" si="526"/>
        <v>-27.722220325800151</v>
      </c>
      <c r="BU687">
        <f t="shared" si="527"/>
        <v>231.76533240000026</v>
      </c>
      <c r="CD687">
        <f t="shared" si="528"/>
        <v>0.84943623519411871</v>
      </c>
      <c r="CE687">
        <f t="shared" si="529"/>
        <v>1.4281128259817066</v>
      </c>
      <c r="CF687">
        <f t="shared" si="530"/>
        <v>-7.1907412806028503</v>
      </c>
      <c r="CG687">
        <f t="shared" si="531"/>
        <v>-15.371997379200138</v>
      </c>
      <c r="CH687">
        <f t="shared" si="532"/>
        <v>357.36005760000171</v>
      </c>
      <c r="CQ687">
        <f t="shared" si="533"/>
        <v>0.84445461496177121</v>
      </c>
      <c r="CR687">
        <f t="shared" si="534"/>
        <v>1.2564337462087618</v>
      </c>
      <c r="CS687">
        <f t="shared" si="535"/>
        <v>-5.1556711413120855</v>
      </c>
      <c r="CT687">
        <f t="shared" si="536"/>
        <v>-10.264801101482586</v>
      </c>
      <c r="CU687">
        <f t="shared" si="537"/>
        <v>157.44802338133343</v>
      </c>
      <c r="DD687">
        <f t="shared" si="538"/>
        <v>0.89539086577302784</v>
      </c>
      <c r="DE687">
        <f t="shared" si="539"/>
        <v>1.052213627144635</v>
      </c>
      <c r="DF687">
        <f t="shared" si="540"/>
        <v>-6.2301211275758419</v>
      </c>
      <c r="DG687">
        <f t="shared" si="541"/>
        <v>0.79383796439998378</v>
      </c>
      <c r="DH687">
        <f t="shared" si="542"/>
        <v>240.08381680000048</v>
      </c>
      <c r="DQ687">
        <f t="shared" si="543"/>
        <v>0.87781997761050345</v>
      </c>
      <c r="DR687">
        <f t="shared" si="544"/>
        <v>1.1959397914058663</v>
      </c>
      <c r="DS687">
        <f t="shared" si="545"/>
        <v>-6.5974170684390998</v>
      </c>
      <c r="DT687">
        <f t="shared" si="546"/>
        <v>-5.3872167258001014</v>
      </c>
      <c r="DU687">
        <f t="shared" si="547"/>
        <v>284.92473240000072</v>
      </c>
    </row>
    <row r="688" spans="1:125">
      <c r="A688">
        <v>0.68300000000000005</v>
      </c>
      <c r="B688">
        <f t="shared" si="500"/>
        <v>0.81371398640685855</v>
      </c>
      <c r="C688">
        <f t="shared" si="501"/>
        <v>1.4063103936299974</v>
      </c>
      <c r="D688">
        <f t="shared" si="502"/>
        <v>-4.7545815600000054</v>
      </c>
      <c r="E688">
        <f t="shared" si="503"/>
        <v>-17.943959999999976</v>
      </c>
      <c r="F688">
        <f t="shared" si="504"/>
        <v>131.76000000000005</v>
      </c>
      <c r="N688">
        <f t="shared" si="505"/>
        <v>0.82485801551550719</v>
      </c>
      <c r="O688">
        <f t="shared" si="506"/>
        <v>1.4106916130303153</v>
      </c>
      <c r="P688">
        <f t="shared" si="507"/>
        <v>-5.4899874290880248</v>
      </c>
      <c r="Q688">
        <f t="shared" si="508"/>
        <v>-17.065036532459999</v>
      </c>
      <c r="R688">
        <f t="shared" si="509"/>
        <v>199.69242551999992</v>
      </c>
      <c r="AC688">
        <f t="shared" si="510"/>
        <v>0.87901014044301284</v>
      </c>
      <c r="AD688">
        <f t="shared" si="511"/>
        <v>1.384396246262245</v>
      </c>
      <c r="AE688">
        <f t="shared" si="512"/>
        <v>-9.3609844512654945</v>
      </c>
      <c r="AF688">
        <f t="shared" si="548"/>
        <v>-3.6802242962676246</v>
      </c>
      <c r="AG688">
        <f t="shared" si="549"/>
        <v>617.74093003394592</v>
      </c>
      <c r="AQ688">
        <f t="shared" si="513"/>
        <v>0.76418496814619208</v>
      </c>
      <c r="AR688">
        <f t="shared" si="514"/>
        <v>1.3868383074063715</v>
      </c>
      <c r="AS688">
        <f t="shared" si="515"/>
        <v>-1.4861110307198544</v>
      </c>
      <c r="AT688">
        <f t="shared" si="516"/>
        <v>-21.850286522400211</v>
      </c>
      <c r="AU688">
        <f t="shared" si="517"/>
        <v>-170.16189120000035</v>
      </c>
      <c r="BD688">
        <f t="shared" si="518"/>
        <v>0.96346822092244966</v>
      </c>
      <c r="BE688">
        <f t="shared" si="519"/>
        <v>0.49461553800920122</v>
      </c>
      <c r="BF688">
        <f t="shared" si="520"/>
        <v>-4.7928437758049114</v>
      </c>
      <c r="BG688">
        <f t="shared" si="521"/>
        <v>24.633908631150121</v>
      </c>
      <c r="BH688">
        <f t="shared" si="522"/>
        <v>65.948236199999883</v>
      </c>
      <c r="BQ688">
        <f t="shared" si="523"/>
        <v>0.79020546416377213</v>
      </c>
      <c r="BR688">
        <f t="shared" si="524"/>
        <v>1.6397106317855963</v>
      </c>
      <c r="BS688">
        <f t="shared" si="525"/>
        <v>-5.6642733424087908</v>
      </c>
      <c r="BT688">
        <f t="shared" si="526"/>
        <v>-27.4897728233625</v>
      </c>
      <c r="BU688">
        <f t="shared" si="527"/>
        <v>233.12847285000043</v>
      </c>
      <c r="CD688">
        <f t="shared" si="528"/>
        <v>0.85086075010235529</v>
      </c>
      <c r="CE688">
        <f t="shared" si="529"/>
        <v>1.4209144582977196</v>
      </c>
      <c r="CF688">
        <f t="shared" si="530"/>
        <v>-7.2059344569601365</v>
      </c>
      <c r="CG688">
        <f t="shared" si="531"/>
        <v>-15.014215108200347</v>
      </c>
      <c r="CH688">
        <f t="shared" si="532"/>
        <v>358.20141840000088</v>
      </c>
      <c r="CQ688">
        <f t="shared" si="533"/>
        <v>0.84570846916817288</v>
      </c>
      <c r="CR688">
        <f t="shared" si="534"/>
        <v>1.2512729689219046</v>
      </c>
      <c r="CS688">
        <f t="shared" si="535"/>
        <v>-5.1658571637514559</v>
      </c>
      <c r="CT688">
        <f t="shared" si="536"/>
        <v>-10.107189244735945</v>
      </c>
      <c r="CU688">
        <f t="shared" si="537"/>
        <v>157.77521843200006</v>
      </c>
      <c r="DD688">
        <f t="shared" si="538"/>
        <v>0.89643996448191743</v>
      </c>
      <c r="DE688">
        <f t="shared" si="539"/>
        <v>1.0459839429428346</v>
      </c>
      <c r="DF688">
        <f t="shared" si="540"/>
        <v>-6.2292072764925308</v>
      </c>
      <c r="DG688">
        <f t="shared" si="541"/>
        <v>1.0338349767750401</v>
      </c>
      <c r="DH688">
        <f t="shared" si="542"/>
        <v>239.90846369999986</v>
      </c>
      <c r="DQ688">
        <f t="shared" si="543"/>
        <v>0.87901261780737938</v>
      </c>
      <c r="DR688">
        <f t="shared" si="544"/>
        <v>1.1893397282255824</v>
      </c>
      <c r="DS688">
        <f t="shared" si="545"/>
        <v>-6.6026617866713195</v>
      </c>
      <c r="DT688">
        <f t="shared" si="546"/>
        <v>-5.1021841733625024</v>
      </c>
      <c r="DU688">
        <f t="shared" si="547"/>
        <v>285.13812284999995</v>
      </c>
    </row>
    <row r="689" spans="1:125">
      <c r="A689">
        <v>0.68400000000000005</v>
      </c>
      <c r="B689">
        <f t="shared" si="500"/>
        <v>0.81511791652454413</v>
      </c>
      <c r="C689">
        <f t="shared" si="501"/>
        <v>1.40154686208</v>
      </c>
      <c r="D689">
        <f t="shared" si="502"/>
        <v>-4.7724595199999982</v>
      </c>
      <c r="E689">
        <f t="shared" si="503"/>
        <v>-17.811839999999989</v>
      </c>
      <c r="F689">
        <f t="shared" si="504"/>
        <v>132.48000000000002</v>
      </c>
      <c r="N689">
        <f t="shared" si="505"/>
        <v>0.82626595929897695</v>
      </c>
      <c r="O689">
        <f t="shared" si="506"/>
        <v>1.4051931263963882</v>
      </c>
      <c r="P689">
        <f t="shared" si="507"/>
        <v>-5.5069524940308341</v>
      </c>
      <c r="Q689">
        <f t="shared" si="508"/>
        <v>-16.864968207359993</v>
      </c>
      <c r="R689">
        <f t="shared" si="509"/>
        <v>200.44329984000001</v>
      </c>
      <c r="AC689">
        <f t="shared" si="510"/>
        <v>0.88038985560942029</v>
      </c>
      <c r="AD689">
        <f t="shared" si="511"/>
        <v>1.3750335246243637</v>
      </c>
      <c r="AE689">
        <f t="shared" si="512"/>
        <v>-9.3643559305233453</v>
      </c>
      <c r="AF689">
        <f t="shared" si="548"/>
        <v>-3.0628620257666626</v>
      </c>
      <c r="AG689">
        <f t="shared" si="549"/>
        <v>616.97409818593223</v>
      </c>
      <c r="AQ689">
        <f t="shared" si="513"/>
        <v>0.76557105974928708</v>
      </c>
      <c r="AR689">
        <f t="shared" si="514"/>
        <v>1.3853412428960361</v>
      </c>
      <c r="AS689">
        <f t="shared" si="515"/>
        <v>-1.5080463020850345</v>
      </c>
      <c r="AT689">
        <f t="shared" si="516"/>
        <v>-22.020159078399956</v>
      </c>
      <c r="AU689">
        <f t="shared" si="517"/>
        <v>-169.5791104000009</v>
      </c>
      <c r="BD689">
        <f t="shared" si="518"/>
        <v>0.96396044414695781</v>
      </c>
      <c r="BE689">
        <f t="shared" si="519"/>
        <v>0.48983502210951713</v>
      </c>
      <c r="BF689">
        <f t="shared" si="520"/>
        <v>-4.7681771713228756</v>
      </c>
      <c r="BG689">
        <f t="shared" si="521"/>
        <v>24.69902211840008</v>
      </c>
      <c r="BH689">
        <f t="shared" si="522"/>
        <v>64.278950399998848</v>
      </c>
      <c r="BQ689">
        <f t="shared" si="523"/>
        <v>0.7918423380869829</v>
      </c>
      <c r="BR689">
        <f t="shared" si="524"/>
        <v>1.6340326524681075</v>
      </c>
      <c r="BS689">
        <f t="shared" si="525"/>
        <v>-5.691646324707861</v>
      </c>
      <c r="BT689">
        <f t="shared" si="526"/>
        <v>-27.255965788799926</v>
      </c>
      <c r="BU689">
        <f t="shared" si="527"/>
        <v>234.48438719999967</v>
      </c>
      <c r="CD689">
        <f t="shared" si="528"/>
        <v>0.85227805910598775</v>
      </c>
      <c r="CE689">
        <f t="shared" si="529"/>
        <v>1.4137010764679605</v>
      </c>
      <c r="CF689">
        <f t="shared" si="530"/>
        <v>-7.2207694334361463</v>
      </c>
      <c r="CG689">
        <f t="shared" si="531"/>
        <v>-14.65560069120022</v>
      </c>
      <c r="CH689">
        <f t="shared" si="532"/>
        <v>359.02433280000059</v>
      </c>
      <c r="CQ689">
        <f t="shared" si="533"/>
        <v>0.84695715753055834</v>
      </c>
      <c r="CR689">
        <f t="shared" si="534"/>
        <v>1.2461020844729496</v>
      </c>
      <c r="CS689">
        <f t="shared" si="535"/>
        <v>-5.1758854112083803</v>
      </c>
      <c r="CT689">
        <f t="shared" si="536"/>
        <v>-9.9492516085759775</v>
      </c>
      <c r="CU689">
        <f t="shared" si="537"/>
        <v>158.09958161066675</v>
      </c>
      <c r="DD689">
        <f t="shared" si="538"/>
        <v>0.89748283400352213</v>
      </c>
      <c r="DE689">
        <f t="shared" si="539"/>
        <v>1.0397552925609661</v>
      </c>
      <c r="DF689">
        <f t="shared" si="540"/>
        <v>-6.2280535178188856</v>
      </c>
      <c r="DG689">
        <f t="shared" si="541"/>
        <v>1.2736513984000339</v>
      </c>
      <c r="DH689">
        <f t="shared" si="542"/>
        <v>239.72263040000007</v>
      </c>
      <c r="DQ689">
        <f t="shared" si="543"/>
        <v>0.88019865536622943</v>
      </c>
      <c r="DR689">
        <f t="shared" si="544"/>
        <v>1.1827345628783483</v>
      </c>
      <c r="DS689">
        <f t="shared" si="545"/>
        <v>-6.6076213679078677</v>
      </c>
      <c r="DT689">
        <f t="shared" si="546"/>
        <v>-4.8169449888000599</v>
      </c>
      <c r="DU689">
        <f t="shared" si="547"/>
        <v>285.3379872000005</v>
      </c>
    </row>
    <row r="690" spans="1:125">
      <c r="A690">
        <v>0.68500000000000005</v>
      </c>
      <c r="B690">
        <f t="shared" si="500"/>
        <v>0.81651707419375019</v>
      </c>
      <c r="C690">
        <f t="shared" si="501"/>
        <v>1.3967655187499997</v>
      </c>
      <c r="D690">
        <f t="shared" si="502"/>
        <v>-4.7902050000000003</v>
      </c>
      <c r="E690">
        <f t="shared" si="503"/>
        <v>-17.679000000000002</v>
      </c>
      <c r="F690">
        <f t="shared" si="504"/>
        <v>133.20000000000005</v>
      </c>
      <c r="N690">
        <f t="shared" si="505"/>
        <v>0.82766839614665599</v>
      </c>
      <c r="O690">
        <f t="shared" si="506"/>
        <v>1.3996777748565918</v>
      </c>
      <c r="P690">
        <f t="shared" si="507"/>
        <v>-5.5237171161375187</v>
      </c>
      <c r="Q690">
        <f t="shared" si="508"/>
        <v>-16.664151787499918</v>
      </c>
      <c r="R690">
        <f t="shared" si="509"/>
        <v>201.18860999999993</v>
      </c>
      <c r="AC690">
        <f t="shared" si="510"/>
        <v>0.88176020647130171</v>
      </c>
      <c r="AD690">
        <f t="shared" si="511"/>
        <v>1.3656677400581962</v>
      </c>
      <c r="AE690">
        <f t="shared" si="512"/>
        <v>-9.3671104404409675</v>
      </c>
      <c r="AF690">
        <f t="shared" si="548"/>
        <v>-2.4462951295395214</v>
      </c>
      <c r="AG690">
        <f t="shared" si="549"/>
        <v>616.1501775555007</v>
      </c>
      <c r="AQ690">
        <f t="shared" si="513"/>
        <v>0.76695564329194443</v>
      </c>
      <c r="AR690">
        <f t="shared" si="514"/>
        <v>1.3838221582762209</v>
      </c>
      <c r="AS690">
        <f t="shared" si="515"/>
        <v>-1.530151150499961</v>
      </c>
      <c r="AT690">
        <f t="shared" si="516"/>
        <v>-22.189436500000738</v>
      </c>
      <c r="AU690">
        <f t="shared" si="517"/>
        <v>-168.97159999999985</v>
      </c>
      <c r="BD690">
        <f t="shared" si="518"/>
        <v>0.96444789919964813</v>
      </c>
      <c r="BE690">
        <f t="shared" si="519"/>
        <v>0.48507920509286784</v>
      </c>
      <c r="BF690">
        <f t="shared" si="520"/>
        <v>-4.7434462877811967</v>
      </c>
      <c r="BG690">
        <f t="shared" si="521"/>
        <v>24.762466968750005</v>
      </c>
      <c r="BH690">
        <f t="shared" si="522"/>
        <v>62.610975000000508</v>
      </c>
      <c r="BQ690">
        <f t="shared" si="523"/>
        <v>0.79347352038340846</v>
      </c>
      <c r="BR690">
        <f t="shared" si="524"/>
        <v>1.6283274172975215</v>
      </c>
      <c r="BS690">
        <f t="shared" si="525"/>
        <v>-5.718784823226585</v>
      </c>
      <c r="BT690">
        <f t="shared" si="526"/>
        <v>-27.02080647656237</v>
      </c>
      <c r="BU690">
        <f t="shared" si="527"/>
        <v>235.83301874999961</v>
      </c>
      <c r="CD690">
        <f t="shared" si="528"/>
        <v>0.85368814737010368</v>
      </c>
      <c r="CE690">
        <f t="shared" si="529"/>
        <v>1.4064730391053164</v>
      </c>
      <c r="CF690">
        <f t="shared" si="530"/>
        <v>-7.2352453871250191</v>
      </c>
      <c r="CG690">
        <f t="shared" si="531"/>
        <v>-14.29617262499994</v>
      </c>
      <c r="CH690">
        <f t="shared" si="532"/>
        <v>359.82870000000003</v>
      </c>
      <c r="CQ690">
        <f t="shared" si="533"/>
        <v>0.84820067002070643</v>
      </c>
      <c r="CR690">
        <f t="shared" si="534"/>
        <v>1.2409212507993002</v>
      </c>
      <c r="CS690">
        <f t="shared" si="535"/>
        <v>-5.1857555593199898</v>
      </c>
      <c r="CT690">
        <f t="shared" si="536"/>
        <v>-9.7909910266666422</v>
      </c>
      <c r="CU690">
        <f t="shared" si="537"/>
        <v>158.42110933333336</v>
      </c>
      <c r="DD690">
        <f t="shared" si="538"/>
        <v>0.89851947549158595</v>
      </c>
      <c r="DE690">
        <f t="shared" si="539"/>
        <v>1.0335279158145694</v>
      </c>
      <c r="DF690">
        <f t="shared" si="540"/>
        <v>-6.22666003739063</v>
      </c>
      <c r="DG690">
        <f t="shared" si="541"/>
        <v>1.5132767343750402</v>
      </c>
      <c r="DH690">
        <f t="shared" si="542"/>
        <v>239.52628749999985</v>
      </c>
      <c r="DQ690">
        <f t="shared" si="543"/>
        <v>0.88137808532749062</v>
      </c>
      <c r="DR690">
        <f t="shared" si="544"/>
        <v>1.1761245806022149</v>
      </c>
      <c r="DS690">
        <f t="shared" si="545"/>
        <v>-6.6122956122890599</v>
      </c>
      <c r="DT690">
        <f t="shared" si="546"/>
        <v>-4.5315127265624824</v>
      </c>
      <c r="DU690">
        <f t="shared" si="547"/>
        <v>285.52426874999946</v>
      </c>
    </row>
    <row r="691" spans="1:125">
      <c r="A691">
        <v>0.68600000000000005</v>
      </c>
      <c r="B691">
        <f t="shared" si="500"/>
        <v>0.81791144166905605</v>
      </c>
      <c r="C691">
        <f t="shared" si="501"/>
        <v>1.3919664964800003</v>
      </c>
      <c r="D691">
        <f t="shared" si="502"/>
        <v>-4.8078172800000019</v>
      </c>
      <c r="E691">
        <f t="shared" si="503"/>
        <v>-17.545439999999985</v>
      </c>
      <c r="F691">
        <f t="shared" si="504"/>
        <v>133.92000000000002</v>
      </c>
      <c r="N691">
        <f t="shared" si="505"/>
        <v>0.82906530929398492</v>
      </c>
      <c r="O691">
        <f t="shared" si="506"/>
        <v>1.394145759226892</v>
      </c>
      <c r="P691">
        <f t="shared" si="507"/>
        <v>-5.5402805501003556</v>
      </c>
      <c r="Q691">
        <f t="shared" si="508"/>
        <v>-16.462592852160071</v>
      </c>
      <c r="R691">
        <f t="shared" si="509"/>
        <v>201.92832576000046</v>
      </c>
      <c r="AC691">
        <f t="shared" si="510"/>
        <v>0.88312119027408897</v>
      </c>
      <c r="AD691">
        <f t="shared" si="511"/>
        <v>1.356299509125968</v>
      </c>
      <c r="AE691">
        <f t="shared" si="512"/>
        <v>-9.3692488049405824</v>
      </c>
      <c r="AF691">
        <f t="shared" si="548"/>
        <v>-1.830580707387071</v>
      </c>
      <c r="AG691">
        <f t="shared" si="549"/>
        <v>615.26914688428951</v>
      </c>
      <c r="AQ691">
        <f t="shared" si="513"/>
        <v>0.76833869666936971</v>
      </c>
      <c r="AR691">
        <f t="shared" si="514"/>
        <v>1.3822808842715908</v>
      </c>
      <c r="AS691">
        <f t="shared" si="515"/>
        <v>-1.5524249684428924</v>
      </c>
      <c r="AT691">
        <f t="shared" si="516"/>
        <v>-22.358093990399993</v>
      </c>
      <c r="AU691">
        <f t="shared" si="517"/>
        <v>-168.33922559999974</v>
      </c>
      <c r="BD691">
        <f t="shared" si="518"/>
        <v>0.96493061081127163</v>
      </c>
      <c r="BE691">
        <f t="shared" si="519"/>
        <v>0.4803481504042999</v>
      </c>
      <c r="BF691">
        <f t="shared" si="520"/>
        <v>-4.7186527931492179</v>
      </c>
      <c r="BG691">
        <f t="shared" si="521"/>
        <v>24.824244530400279</v>
      </c>
      <c r="BH691">
        <f t="shared" si="522"/>
        <v>60.944385599999805</v>
      </c>
      <c r="BQ691">
        <f t="shared" si="523"/>
        <v>0.79509898391466316</v>
      </c>
      <c r="BR691">
        <f t="shared" si="524"/>
        <v>1.6225951614325389</v>
      </c>
      <c r="BS691">
        <f t="shared" si="525"/>
        <v>-5.7456874893381666</v>
      </c>
      <c r="BT691">
        <f t="shared" si="526"/>
        <v>-26.78430219780023</v>
      </c>
      <c r="BU691">
        <f t="shared" si="527"/>
        <v>237.17431080000051</v>
      </c>
      <c r="CD691">
        <f t="shared" si="528"/>
        <v>0.85509100041882058</v>
      </c>
      <c r="CE691">
        <f t="shared" si="529"/>
        <v>1.3992307056362989</v>
      </c>
      <c r="CF691">
        <f t="shared" si="530"/>
        <v>-7.2493615136678073</v>
      </c>
      <c r="CG691">
        <f t="shared" si="531"/>
        <v>-13.935949507200121</v>
      </c>
      <c r="CH691">
        <f t="shared" si="532"/>
        <v>360.61441920000107</v>
      </c>
      <c r="CQ691">
        <f t="shared" si="533"/>
        <v>0.84943899676849832</v>
      </c>
      <c r="CR691">
        <f t="shared" si="534"/>
        <v>1.2357306261613015</v>
      </c>
      <c r="CS691">
        <f t="shared" si="535"/>
        <v>-5.1954672865588556</v>
      </c>
      <c r="CT691">
        <f t="shared" si="536"/>
        <v>-9.6324103362559832</v>
      </c>
      <c r="CU691">
        <f t="shared" si="537"/>
        <v>158.73979801600001</v>
      </c>
      <c r="DD691">
        <f t="shared" si="538"/>
        <v>0.89954989033957322</v>
      </c>
      <c r="DE691">
        <f t="shared" si="539"/>
        <v>1.0273020523281051</v>
      </c>
      <c r="DF691">
        <f t="shared" si="540"/>
        <v>-6.2250270315531324</v>
      </c>
      <c r="DG691">
        <f t="shared" si="541"/>
        <v>1.7527004604000354</v>
      </c>
      <c r="DH691">
        <f t="shared" si="542"/>
        <v>239.31940559999998</v>
      </c>
      <c r="DQ691">
        <f t="shared" si="543"/>
        <v>0.88255090301693229</v>
      </c>
      <c r="DR691">
        <f t="shared" si="544"/>
        <v>1.1695100668282983</v>
      </c>
      <c r="DS691">
        <f t="shared" si="545"/>
        <v>-6.6166843335381316</v>
      </c>
      <c r="DT691">
        <f t="shared" si="546"/>
        <v>-4.2459009978000495</v>
      </c>
      <c r="DU691">
        <f t="shared" si="547"/>
        <v>285.6969108000003</v>
      </c>
    </row>
    <row r="692" spans="1:125">
      <c r="A692">
        <v>0.68700000000000006</v>
      </c>
      <c r="B692">
        <f t="shared" si="500"/>
        <v>0.81930100133824202</v>
      </c>
      <c r="C692">
        <f t="shared" si="501"/>
        <v>1.3871499288300022</v>
      </c>
      <c r="D692">
        <f t="shared" si="502"/>
        <v>-4.8252956400000002</v>
      </c>
      <c r="E692">
        <f t="shared" si="503"/>
        <v>-17.411159999999995</v>
      </c>
      <c r="F692">
        <f t="shared" si="504"/>
        <v>134.64000000000004</v>
      </c>
      <c r="N692">
        <f t="shared" si="505"/>
        <v>0.83045668217759183</v>
      </c>
      <c r="O692">
        <f t="shared" si="506"/>
        <v>1.3885972810657377</v>
      </c>
      <c r="P692">
        <f t="shared" si="507"/>
        <v>-5.5566420562061651</v>
      </c>
      <c r="Q692">
        <f t="shared" si="508"/>
        <v>-16.260297010860029</v>
      </c>
      <c r="R692">
        <f t="shared" si="509"/>
        <v>202.66241688000014</v>
      </c>
      <c r="AC692">
        <f t="shared" si="510"/>
        <v>0.88447280487934421</v>
      </c>
      <c r="AD692">
        <f t="shared" si="511"/>
        <v>1.3469294475372493</v>
      </c>
      <c r="AE692">
        <f t="shared" si="512"/>
        <v>-9.3707719050538003</v>
      </c>
      <c r="AF692">
        <f t="shared" si="548"/>
        <v>-1.2157758780226686</v>
      </c>
      <c r="AG692">
        <f t="shared" si="549"/>
        <v>614.33098961316864</v>
      </c>
      <c r="AQ692">
        <f t="shared" si="513"/>
        <v>0.76972019760779764</v>
      </c>
      <c r="AR692">
        <f t="shared" si="514"/>
        <v>1.380717252226713</v>
      </c>
      <c r="AS692">
        <f t="shared" si="515"/>
        <v>-1.574867123528179</v>
      </c>
      <c r="AT692">
        <f t="shared" si="516"/>
        <v>-22.526106618400036</v>
      </c>
      <c r="AU692">
        <f t="shared" si="517"/>
        <v>-167.68185279999943</v>
      </c>
      <c r="BD692">
        <f t="shared" si="518"/>
        <v>0.9654086037751739</v>
      </c>
      <c r="BE692">
        <f t="shared" si="519"/>
        <v>0.47564191982141324</v>
      </c>
      <c r="BF692">
        <f t="shared" si="520"/>
        <v>-4.693798354009644</v>
      </c>
      <c r="BG692">
        <f t="shared" si="521"/>
        <v>24.884356227150192</v>
      </c>
      <c r="BH692">
        <f t="shared" si="522"/>
        <v>59.279257799999414</v>
      </c>
      <c r="BQ692">
        <f t="shared" si="523"/>
        <v>0.79671870177819548</v>
      </c>
      <c r="BR692">
        <f t="shared" si="524"/>
        <v>1.6168361213768279</v>
      </c>
      <c r="BS692">
        <f t="shared" si="525"/>
        <v>-5.7723529817552759</v>
      </c>
      <c r="BT692">
        <f t="shared" si="526"/>
        <v>-26.546460320362485</v>
      </c>
      <c r="BU692">
        <f t="shared" si="527"/>
        <v>238.50820664999992</v>
      </c>
      <c r="CD692">
        <f t="shared" si="528"/>
        <v>0.85648660413607436</v>
      </c>
      <c r="CE692">
        <f t="shared" si="529"/>
        <v>1.391974436282462</v>
      </c>
      <c r="CF692">
        <f t="shared" si="530"/>
        <v>-7.2631170273539283</v>
      </c>
      <c r="CG692">
        <f t="shared" si="531"/>
        <v>-13.574950036200221</v>
      </c>
      <c r="CH692">
        <f t="shared" si="532"/>
        <v>361.38138960000015</v>
      </c>
      <c r="CQ692">
        <f t="shared" si="533"/>
        <v>0.85067212806223136</v>
      </c>
      <c r="CR692">
        <f t="shared" si="534"/>
        <v>1.2305303691394027</v>
      </c>
      <c r="CS692">
        <f t="shared" si="535"/>
        <v>-5.2050202742365741</v>
      </c>
      <c r="CT692">
        <f t="shared" si="536"/>
        <v>-9.4735123781759505</v>
      </c>
      <c r="CU692">
        <f t="shared" si="537"/>
        <v>159.05564407466673</v>
      </c>
      <c r="DD692">
        <f t="shared" si="538"/>
        <v>0.90057408018047314</v>
      </c>
      <c r="DE692">
        <f t="shared" si="539"/>
        <v>1.0210779415244202</v>
      </c>
      <c r="DF692">
        <f t="shared" si="540"/>
        <v>-6.2231547071907087</v>
      </c>
      <c r="DG692">
        <f t="shared" si="541"/>
        <v>1.9919120227750682</v>
      </c>
      <c r="DH692">
        <f t="shared" si="542"/>
        <v>239.1019553000001</v>
      </c>
      <c r="DQ692">
        <f t="shared" si="543"/>
        <v>0.88371710404585013</v>
      </c>
      <c r="DR692">
        <f t="shared" si="544"/>
        <v>1.1628913071672002</v>
      </c>
      <c r="DS692">
        <f t="shared" si="545"/>
        <v>-6.6207873590177968</v>
      </c>
      <c r="DT692">
        <f t="shared" si="546"/>
        <v>-3.960123470362646</v>
      </c>
      <c r="DU692">
        <f t="shared" si="547"/>
        <v>285.85585665000008</v>
      </c>
    </row>
    <row r="693" spans="1:125">
      <c r="A693">
        <v>0.68799999999999994</v>
      </c>
      <c r="B693">
        <f t="shared" si="500"/>
        <v>0.82068573572300774</v>
      </c>
      <c r="C693">
        <f t="shared" si="501"/>
        <v>1.3823159500799997</v>
      </c>
      <c r="D693">
        <f t="shared" si="502"/>
        <v>-4.8426393599999997</v>
      </c>
      <c r="E693">
        <f t="shared" si="503"/>
        <v>-17.276160000000004</v>
      </c>
      <c r="F693">
        <f t="shared" si="504"/>
        <v>135.35999999999996</v>
      </c>
      <c r="N693">
        <f t="shared" si="505"/>
        <v>0.83184249843603031</v>
      </c>
      <c r="O693">
        <f t="shared" si="506"/>
        <v>1.383032542668519</v>
      </c>
      <c r="P693">
        <f t="shared" si="507"/>
        <v>-5.5728009003663388</v>
      </c>
      <c r="Q693">
        <f t="shared" si="508"/>
        <v>-16.057269903360066</v>
      </c>
      <c r="R693">
        <f t="shared" si="509"/>
        <v>203.39085311999997</v>
      </c>
      <c r="AC693">
        <f t="shared" si="510"/>
        <v>0.88581504876388806</v>
      </c>
      <c r="AD693">
        <f t="shared" si="511"/>
        <v>1.3375581700919135</v>
      </c>
      <c r="AE693">
        <f t="shared" si="512"/>
        <v>-9.3716806789388443</v>
      </c>
      <c r="AF693">
        <f t="shared" si="548"/>
        <v>-0.60193777435642914</v>
      </c>
      <c r="AG693">
        <f t="shared" si="549"/>
        <v>613.33569390772027</v>
      </c>
      <c r="AQ693">
        <f t="shared" si="513"/>
        <v>0.77110012366513048</v>
      </c>
      <c r="AR693">
        <f t="shared" si="514"/>
        <v>1.3791310941310151</v>
      </c>
      <c r="AS693">
        <f t="shared" si="515"/>
        <v>-1.5974769583719137</v>
      </c>
      <c r="AT693">
        <f t="shared" si="516"/>
        <v>-22.693449318400098</v>
      </c>
      <c r="AU693">
        <f t="shared" si="517"/>
        <v>-166.99934719999965</v>
      </c>
      <c r="BD693">
        <f t="shared" si="518"/>
        <v>0.96588190294566689</v>
      </c>
      <c r="BE693">
        <f t="shared" si="519"/>
        <v>0.47096057345604869</v>
      </c>
      <c r="BF693">
        <f t="shared" si="520"/>
        <v>-4.6688846354841758</v>
      </c>
      <c r="BG693">
        <f t="shared" si="521"/>
        <v>24.942803558399987</v>
      </c>
      <c r="BH693">
        <f t="shared" si="522"/>
        <v>57.615667200000644</v>
      </c>
      <c r="BQ693">
        <f t="shared" si="523"/>
        <v>0.79833264730862041</v>
      </c>
      <c r="BR693">
        <f t="shared" si="524"/>
        <v>1.6110505349716391</v>
      </c>
      <c r="BS693">
        <f t="shared" si="525"/>
        <v>-5.7987799665868636</v>
      </c>
      <c r="BT693">
        <f t="shared" si="526"/>
        <v>-26.307288268799994</v>
      </c>
      <c r="BU693">
        <f t="shared" si="527"/>
        <v>239.83464960000038</v>
      </c>
      <c r="CD693">
        <f t="shared" si="528"/>
        <v>0.85787494476641446</v>
      </c>
      <c r="CE693">
        <f t="shared" si="529"/>
        <v>1.3847045920417376</v>
      </c>
      <c r="CF693">
        <f t="shared" si="530"/>
        <v>-7.2765111612211513</v>
      </c>
      <c r="CG693">
        <f t="shared" si="531"/>
        <v>-13.213193011199905</v>
      </c>
      <c r="CH693">
        <f t="shared" si="532"/>
        <v>362.12951040000007</v>
      </c>
      <c r="CQ693">
        <f t="shared" si="533"/>
        <v>0.85190005434894456</v>
      </c>
      <c r="CR693">
        <f t="shared" si="534"/>
        <v>1.2253206386313318</v>
      </c>
      <c r="CS693">
        <f t="shared" si="535"/>
        <v>-5.2144142065074082</v>
      </c>
      <c r="CT693">
        <f t="shared" si="536"/>
        <v>-9.3142999968426281</v>
      </c>
      <c r="CU693">
        <f t="shared" si="537"/>
        <v>159.36864392533329</v>
      </c>
      <c r="DD693">
        <f t="shared" si="538"/>
        <v>0.901592046886589</v>
      </c>
      <c r="DE693">
        <f t="shared" si="539"/>
        <v>1.0148558226141979</v>
      </c>
      <c r="DF693">
        <f t="shared" si="540"/>
        <v>-6.2210432817561667</v>
      </c>
      <c r="DG693">
        <f t="shared" si="541"/>
        <v>2.2309008383999753</v>
      </c>
      <c r="DH693">
        <f t="shared" si="542"/>
        <v>238.87390720000008</v>
      </c>
      <c r="DQ693">
        <f t="shared" si="543"/>
        <v>0.88487668431122846</v>
      </c>
      <c r="DR693">
        <f t="shared" si="544"/>
        <v>1.1562685873953242</v>
      </c>
      <c r="DS693">
        <f t="shared" si="545"/>
        <v>-6.6246045297868648</v>
      </c>
      <c r="DT693">
        <f t="shared" si="546"/>
        <v>-3.6741938687999891</v>
      </c>
      <c r="DU693">
        <f t="shared" si="547"/>
        <v>286.00104959999999</v>
      </c>
    </row>
    <row r="694" spans="1:125">
      <c r="A694">
        <v>0.68899999999999995</v>
      </c>
      <c r="B694">
        <f t="shared" si="500"/>
        <v>0.82206562747969403</v>
      </c>
      <c r="C694">
        <f t="shared" si="501"/>
        <v>1.3774646952299996</v>
      </c>
      <c r="D694">
        <f t="shared" si="502"/>
        <v>-4.8598477199999977</v>
      </c>
      <c r="E694">
        <f t="shared" si="503"/>
        <v>-17.140440000000012</v>
      </c>
      <c r="F694">
        <f t="shared" si="504"/>
        <v>136.07999999999998</v>
      </c>
      <c r="N694">
        <f t="shared" si="505"/>
        <v>0.83322274191051715</v>
      </c>
      <c r="O694">
        <f t="shared" si="506"/>
        <v>1.3774517470618672</v>
      </c>
      <c r="P694">
        <f t="shared" si="507"/>
        <v>-5.5887563541471579</v>
      </c>
      <c r="Q694">
        <f t="shared" si="508"/>
        <v>-15.853517199659962</v>
      </c>
      <c r="R694">
        <f t="shared" si="509"/>
        <v>204.11360424000009</v>
      </c>
      <c r="AC694">
        <f t="shared" si="510"/>
        <v>0.88714792101885909</v>
      </c>
      <c r="AD694">
        <f t="shared" si="511"/>
        <v>1.3281862906235666</v>
      </c>
      <c r="AE694">
        <f t="shared" si="512"/>
        <v>-9.371976121891862</v>
      </c>
      <c r="AF694">
        <f t="shared" si="548"/>
        <v>1.0876461235056922E-2</v>
      </c>
      <c r="AG694">
        <f t="shared" si="549"/>
        <v>612.28325268360641</v>
      </c>
      <c r="AQ694">
        <f t="shared" si="513"/>
        <v>0.77247845223158929</v>
      </c>
      <c r="AR694">
        <f t="shared" si="514"/>
        <v>1.37752224264392</v>
      </c>
      <c r="AS694">
        <f t="shared" si="515"/>
        <v>-1.6202537904571557</v>
      </c>
      <c r="AT694">
        <f t="shared" si="516"/>
        <v>-22.860096890399973</v>
      </c>
      <c r="AU694">
        <f t="shared" si="517"/>
        <v>-166.29157440000017</v>
      </c>
      <c r="BD694">
        <f t="shared" si="518"/>
        <v>0.96635053323633091</v>
      </c>
      <c r="BE694">
        <f t="shared" si="519"/>
        <v>0.46630416975568068</v>
      </c>
      <c r="BF694">
        <f t="shared" si="520"/>
        <v>-4.6439133011570704</v>
      </c>
      <c r="BG694">
        <f t="shared" si="521"/>
        <v>24.99958809915006</v>
      </c>
      <c r="BH694">
        <f t="shared" si="522"/>
        <v>55.953689399998439</v>
      </c>
      <c r="BQ694">
        <f t="shared" si="523"/>
        <v>0.79994079407906504</v>
      </c>
      <c r="BR694">
        <f t="shared" si="524"/>
        <v>1.6052386413884054</v>
      </c>
      <c r="BS694">
        <f t="shared" si="525"/>
        <v>-5.8249671173946638</v>
      </c>
      <c r="BT694">
        <f t="shared" si="526"/>
        <v>-26.066793524362538</v>
      </c>
      <c r="BU694">
        <f t="shared" si="527"/>
        <v>241.15358294999987</v>
      </c>
      <c r="CD694">
        <f t="shared" si="528"/>
        <v>0.85925600891577192</v>
      </c>
      <c r="CE694">
        <f t="shared" si="529"/>
        <v>1.3774215346695531</v>
      </c>
      <c r="CF694">
        <f t="shared" si="530"/>
        <v>-7.2895431671572055</v>
      </c>
      <c r="CG694">
        <f t="shared" si="531"/>
        <v>-12.850697332199957</v>
      </c>
      <c r="CH694">
        <f t="shared" si="532"/>
        <v>362.85868080000091</v>
      </c>
      <c r="CQ694">
        <f t="shared" si="533"/>
        <v>0.85312276623473215</v>
      </c>
      <c r="CR694">
        <f t="shared" si="534"/>
        <v>1.2201015938492232</v>
      </c>
      <c r="CS694">
        <f t="shared" si="535"/>
        <v>-5.2236487703717804</v>
      </c>
      <c r="CT694">
        <f t="shared" si="536"/>
        <v>-9.1547760402560137</v>
      </c>
      <c r="CU694">
        <f t="shared" si="537"/>
        <v>159.67879398400004</v>
      </c>
      <c r="DD694">
        <f t="shared" si="538"/>
        <v>0.90260379256933043</v>
      </c>
      <c r="DE694">
        <f t="shared" si="539"/>
        <v>1.0086359345853708</v>
      </c>
      <c r="DF694">
        <f t="shared" si="540"/>
        <v>-6.2186929832999951</v>
      </c>
      <c r="DG694">
        <f t="shared" si="541"/>
        <v>2.4696562947749499</v>
      </c>
      <c r="DH694">
        <f t="shared" si="542"/>
        <v>238.63523190000001</v>
      </c>
      <c r="DQ694">
        <f t="shared" si="543"/>
        <v>0.88602963999591067</v>
      </c>
      <c r="DR694">
        <f t="shared" si="544"/>
        <v>1.1496421934410872</v>
      </c>
      <c r="DS694">
        <f t="shared" si="545"/>
        <v>-6.6281357006571398</v>
      </c>
      <c r="DT694">
        <f t="shared" si="546"/>
        <v>-3.3881259743626515</v>
      </c>
      <c r="DU694">
        <f t="shared" si="547"/>
        <v>286.13243295000075</v>
      </c>
    </row>
    <row r="695" spans="1:125">
      <c r="A695">
        <v>0.69</v>
      </c>
      <c r="B695">
        <f t="shared" si="500"/>
        <v>0.82344065940000033</v>
      </c>
      <c r="C695">
        <f t="shared" si="501"/>
        <v>1.3725963000000005</v>
      </c>
      <c r="D695">
        <f t="shared" si="502"/>
        <v>-4.8769199999999913</v>
      </c>
      <c r="E695">
        <f t="shared" si="503"/>
        <v>-17.004000000000019</v>
      </c>
      <c r="F695">
        <f t="shared" si="504"/>
        <v>136.79999999999995</v>
      </c>
      <c r="N695">
        <f t="shared" si="505"/>
        <v>0.83459739664565968</v>
      </c>
      <c r="O695">
        <f t="shared" si="506"/>
        <v>1.3718550979979982</v>
      </c>
      <c r="P695">
        <f t="shared" si="507"/>
        <v>-5.604507694800013</v>
      </c>
      <c r="Q695">
        <f t="shared" si="508"/>
        <v>-15.649044599999911</v>
      </c>
      <c r="R695">
        <f t="shared" si="509"/>
        <v>204.83063999999968</v>
      </c>
      <c r="AC695">
        <f t="shared" si="510"/>
        <v>0.88847142134875767</v>
      </c>
      <c r="AD695">
        <f t="shared" si="511"/>
        <v>1.3188144219415392</v>
      </c>
      <c r="AE695">
        <f t="shared" si="512"/>
        <v>-9.3716592863539177</v>
      </c>
      <c r="AF695">
        <f t="shared" si="548"/>
        <v>0.62260968167583997</v>
      </c>
      <c r="AG695">
        <f t="shared" si="549"/>
        <v>611.17366363199835</v>
      </c>
      <c r="AQ695">
        <f t="shared" si="513"/>
        <v>0.77385516053040004</v>
      </c>
      <c r="AR695">
        <f t="shared" si="514"/>
        <v>1.3758905311199854</v>
      </c>
      <c r="AS695">
        <f t="shared" si="515"/>
        <v>-1.6431969119999508</v>
      </c>
      <c r="AT695">
        <f t="shared" si="516"/>
        <v>-23.026024000000689</v>
      </c>
      <c r="AU695">
        <f t="shared" si="517"/>
        <v>-165.55839999999898</v>
      </c>
      <c r="BD695">
        <f t="shared" si="518"/>
        <v>0.96681451961834886</v>
      </c>
      <c r="BE695">
        <f t="shared" si="519"/>
        <v>0.46167276550500524</v>
      </c>
      <c r="BF695">
        <f t="shared" si="520"/>
        <v>-4.6188860129998943</v>
      </c>
      <c r="BG695">
        <f t="shared" si="521"/>
        <v>25.054711500000053</v>
      </c>
      <c r="BH695">
        <f t="shared" si="522"/>
        <v>54.293400000001384</v>
      </c>
      <c r="BQ695">
        <f t="shared" si="523"/>
        <v>0.80154311590248684</v>
      </c>
      <c r="BR695">
        <f t="shared" si="524"/>
        <v>1.5994006811212493</v>
      </c>
      <c r="BS695">
        <f t="shared" si="525"/>
        <v>-5.8509131152500515</v>
      </c>
      <c r="BT695">
        <f t="shared" si="526"/>
        <v>-25.824983624999959</v>
      </c>
      <c r="BU695">
        <f t="shared" si="527"/>
        <v>242.46494999999959</v>
      </c>
      <c r="CD695">
        <f t="shared" si="528"/>
        <v>0.86062978355219899</v>
      </c>
      <c r="CE695">
        <f t="shared" si="529"/>
        <v>1.3701256266599877</v>
      </c>
      <c r="CF695">
        <f t="shared" si="530"/>
        <v>-7.3022123160000092</v>
      </c>
      <c r="CG695">
        <f t="shared" si="531"/>
        <v>-12.487481999999886</v>
      </c>
      <c r="CH695">
        <f t="shared" si="532"/>
        <v>363.5687999999991</v>
      </c>
      <c r="CQ695">
        <f t="shared" si="533"/>
        <v>0.85434025448505546</v>
      </c>
      <c r="CR695">
        <f t="shared" si="534"/>
        <v>1.2148733943168004</v>
      </c>
      <c r="CS695">
        <f t="shared" si="535"/>
        <v>-5.2327236556799779</v>
      </c>
      <c r="CT695">
        <f t="shared" si="536"/>
        <v>-8.9949433599999651</v>
      </c>
      <c r="CU695">
        <f t="shared" si="537"/>
        <v>159.98609066666668</v>
      </c>
      <c r="DD695">
        <f t="shared" si="538"/>
        <v>0.90360931957897472</v>
      </c>
      <c r="DE695">
        <f t="shared" si="539"/>
        <v>1.0024185161924954</v>
      </c>
      <c r="DF695">
        <f t="shared" si="540"/>
        <v>-6.2161040504999718</v>
      </c>
      <c r="DG695">
        <f t="shared" si="541"/>
        <v>2.7081677500000865</v>
      </c>
      <c r="DH695">
        <f t="shared" si="542"/>
        <v>238.38589999999999</v>
      </c>
      <c r="DQ695">
        <f t="shared" si="543"/>
        <v>0.88717596756873718</v>
      </c>
      <c r="DR695">
        <f t="shared" si="544"/>
        <v>1.1430124113712488</v>
      </c>
      <c r="DS695">
        <f t="shared" si="545"/>
        <v>-6.6313807402500231</v>
      </c>
      <c r="DT695">
        <f t="shared" si="546"/>
        <v>-3.1019336250000151</v>
      </c>
      <c r="DU695">
        <f t="shared" si="547"/>
        <v>286.24994999999944</v>
      </c>
    </row>
    <row r="696" spans="1:125">
      <c r="A696">
        <v>0.69099999999999995</v>
      </c>
      <c r="B696">
        <f t="shared" si="500"/>
        <v>0.82481081441170567</v>
      </c>
      <c r="C696">
        <f t="shared" si="501"/>
        <v>1.3677109008300015</v>
      </c>
      <c r="D696">
        <f t="shared" si="502"/>
        <v>-4.8938554799999991</v>
      </c>
      <c r="E696">
        <f t="shared" si="503"/>
        <v>-16.866840000000025</v>
      </c>
      <c r="F696">
        <f t="shared" si="504"/>
        <v>137.51999999999998</v>
      </c>
      <c r="N696">
        <f t="shared" si="505"/>
        <v>0.83596644689017707</v>
      </c>
      <c r="O696">
        <f t="shared" si="506"/>
        <v>1.3662427999490481</v>
      </c>
      <c r="P696">
        <f t="shared" si="507"/>
        <v>-5.6200542052916518</v>
      </c>
      <c r="Q696">
        <f t="shared" si="508"/>
        <v>-15.443857834860012</v>
      </c>
      <c r="R696">
        <f t="shared" si="509"/>
        <v>205.54193015999977</v>
      </c>
      <c r="AC696">
        <f t="shared" si="510"/>
        <v>0.88978555007026916</v>
      </c>
      <c r="AD696">
        <f t="shared" si="511"/>
        <v>1.3094431757744687</v>
      </c>
      <c r="AE696">
        <f t="shared" si="512"/>
        <v>-9.3707312819158801</v>
      </c>
      <c r="AF696">
        <f t="shared" si="548"/>
        <v>1.233204740002293</v>
      </c>
      <c r="AG696">
        <f t="shared" si="549"/>
        <v>610.00692924498435</v>
      </c>
      <c r="AQ696">
        <f t="shared" si="513"/>
        <v>0.77523022561850041</v>
      </c>
      <c r="AR696">
        <f t="shared" si="514"/>
        <v>1.374235793634238</v>
      </c>
      <c r="AS696">
        <f t="shared" si="515"/>
        <v>-1.6663055898148684</v>
      </c>
      <c r="AT696">
        <f t="shared" si="516"/>
        <v>-23.191205178399969</v>
      </c>
      <c r="AU696">
        <f t="shared" si="517"/>
        <v>-164.79968959999951</v>
      </c>
      <c r="BD696">
        <f t="shared" si="518"/>
        <v>0.96727388711888107</v>
      </c>
      <c r="BE696">
        <f t="shared" si="519"/>
        <v>0.45706641582753882</v>
      </c>
      <c r="BF696">
        <f t="shared" si="520"/>
        <v>-4.5938044312958937</v>
      </c>
      <c r="BG696">
        <f t="shared" si="521"/>
        <v>25.108175487150334</v>
      </c>
      <c r="BH696">
        <f t="shared" si="522"/>
        <v>52.63487460000033</v>
      </c>
      <c r="BQ696">
        <f t="shared" si="523"/>
        <v>0.80313958683300057</v>
      </c>
      <c r="BR696">
        <f t="shared" si="524"/>
        <v>1.5935368959794314</v>
      </c>
      <c r="BS696">
        <f t="shared" si="525"/>
        <v>-5.876616648790602</v>
      </c>
      <c r="BT696">
        <f t="shared" si="526"/>
        <v>-25.581866165362726</v>
      </c>
      <c r="BU696">
        <f t="shared" si="527"/>
        <v>243.7686940500007</v>
      </c>
      <c r="CD696">
        <f t="shared" si="528"/>
        <v>0.86199625600661145</v>
      </c>
      <c r="CE696">
        <f t="shared" si="529"/>
        <v>1.362817231226817</v>
      </c>
      <c r="CF696">
        <f t="shared" si="530"/>
        <v>-7.3145178976387513</v>
      </c>
      <c r="CG696">
        <f t="shared" si="531"/>
        <v>-12.123566116200323</v>
      </c>
      <c r="CH696">
        <f t="shared" si="532"/>
        <v>364.25976720000108</v>
      </c>
      <c r="CQ696">
        <f t="shared" si="533"/>
        <v>0.85555251002505606</v>
      </c>
      <c r="CR696">
        <f t="shared" si="534"/>
        <v>1.2096361998665128</v>
      </c>
      <c r="CS696">
        <f t="shared" si="535"/>
        <v>-5.2416385551355722</v>
      </c>
      <c r="CT696">
        <f t="shared" si="536"/>
        <v>-8.8348048112426554</v>
      </c>
      <c r="CU696">
        <f t="shared" si="537"/>
        <v>160.29053038933338</v>
      </c>
      <c r="DD696">
        <f t="shared" si="538"/>
        <v>0.90460863050443407</v>
      </c>
      <c r="DE696">
        <f t="shared" si="539"/>
        <v>0.99620380594616087</v>
      </c>
      <c r="DF696">
        <f t="shared" si="540"/>
        <v>-6.2132767326904812</v>
      </c>
      <c r="DG696">
        <f t="shared" si="541"/>
        <v>2.9464245327748699</v>
      </c>
      <c r="DH696">
        <f t="shared" si="542"/>
        <v>238.12588210000013</v>
      </c>
      <c r="DQ696">
        <f t="shared" si="543"/>
        <v>0.88831566378467774</v>
      </c>
      <c r="DR696">
        <f t="shared" si="544"/>
        <v>1.1363795273770005</v>
      </c>
      <c r="DS696">
        <f t="shared" si="545"/>
        <v>-6.6343395310530724</v>
      </c>
      <c r="DT696">
        <f t="shared" si="546"/>
        <v>-2.8156307153626585</v>
      </c>
      <c r="DU696">
        <f t="shared" si="547"/>
        <v>286.35354405000044</v>
      </c>
    </row>
    <row r="697" spans="1:125">
      <c r="A697">
        <v>0.69199999999999995</v>
      </c>
      <c r="B697">
        <f t="shared" si="500"/>
        <v>0.82617607557939188</v>
      </c>
      <c r="C697">
        <f t="shared" si="501"/>
        <v>1.3628086348800004</v>
      </c>
      <c r="D697">
        <f t="shared" si="502"/>
        <v>-4.9106534399999973</v>
      </c>
      <c r="E697">
        <f t="shared" si="503"/>
        <v>-16.728960000000001</v>
      </c>
      <c r="F697">
        <f t="shared" si="504"/>
        <v>138.23999999999995</v>
      </c>
      <c r="N697">
        <f t="shared" si="505"/>
        <v>0.83732987709761719</v>
      </c>
      <c r="O697">
        <f t="shared" si="506"/>
        <v>1.3606150581012981</v>
      </c>
      <c r="P697">
        <f t="shared" si="507"/>
        <v>-5.6353951743344766</v>
      </c>
      <c r="Q697">
        <f t="shared" si="508"/>
        <v>-15.23796266495998</v>
      </c>
      <c r="R697">
        <f t="shared" si="509"/>
        <v>206.24744447999979</v>
      </c>
      <c r="AC697">
        <f t="shared" si="510"/>
        <v>0.89109030811134904</v>
      </c>
      <c r="AD697">
        <f t="shared" si="511"/>
        <v>1.3000731627124296</v>
      </c>
      <c r="AE697">
        <f t="shared" si="512"/>
        <v>-9.3691932753092146</v>
      </c>
      <c r="AF697">
        <f t="shared" si="548"/>
        <v>1.8426044941129476</v>
      </c>
      <c r="AG697">
        <f t="shared" si="549"/>
        <v>608.78305684094812</v>
      </c>
      <c r="AQ697">
        <f t="shared" si="513"/>
        <v>0.77660362438727804</v>
      </c>
      <c r="AR697">
        <f t="shared" si="514"/>
        <v>1.3725578650075647</v>
      </c>
      <c r="AS697">
        <f t="shared" si="515"/>
        <v>-1.6895790651800837</v>
      </c>
      <c r="AT697">
        <f t="shared" si="516"/>
        <v>-23.355614822400639</v>
      </c>
      <c r="AU697">
        <f t="shared" si="517"/>
        <v>-164.01530880000064</v>
      </c>
      <c r="BD697">
        <f t="shared" si="518"/>
        <v>0.9677286608193687</v>
      </c>
      <c r="BE697">
        <f t="shared" si="519"/>
        <v>0.45248517418739986</v>
      </c>
      <c r="BF697">
        <f t="shared" si="520"/>
        <v>-4.5686702145638236</v>
      </c>
      <c r="BG697">
        <f t="shared" si="521"/>
        <v>25.159981862400173</v>
      </c>
      <c r="BH697">
        <f t="shared" si="522"/>
        <v>50.978188799998861</v>
      </c>
      <c r="BQ697">
        <f t="shared" si="523"/>
        <v>0.8047301811671792</v>
      </c>
      <c r="BR697">
        <f t="shared" si="524"/>
        <v>1.5876475290797796</v>
      </c>
      <c r="BS697">
        <f t="shared" si="525"/>
        <v>-5.9020764142771327</v>
      </c>
      <c r="BT697">
        <f t="shared" si="526"/>
        <v>-25.33744879679989</v>
      </c>
      <c r="BU697">
        <f t="shared" si="527"/>
        <v>245.0647584000003</v>
      </c>
      <c r="CD697">
        <f t="shared" si="528"/>
        <v>0.86335541397347626</v>
      </c>
      <c r="CE697">
        <f t="shared" si="529"/>
        <v>1.3554967122843173</v>
      </c>
      <c r="CF697">
        <f t="shared" si="530"/>
        <v>-7.3264592211148738</v>
      </c>
      <c r="CG697">
        <f t="shared" si="531"/>
        <v>-11.758968883200055</v>
      </c>
      <c r="CH697">
        <f t="shared" si="532"/>
        <v>364.93148160000055</v>
      </c>
      <c r="CQ697">
        <f t="shared" si="533"/>
        <v>0.85675952393985988</v>
      </c>
      <c r="CR697">
        <f t="shared" si="534"/>
        <v>1.2043901706366578</v>
      </c>
      <c r="CS697">
        <f t="shared" si="535"/>
        <v>-5.2503931642991777</v>
      </c>
      <c r="CT697">
        <f t="shared" si="536"/>
        <v>-8.6743632527359118</v>
      </c>
      <c r="CU697">
        <f t="shared" si="537"/>
        <v>160.59210956799996</v>
      </c>
      <c r="DD697">
        <f t="shared" si="538"/>
        <v>0.90560172817300466</v>
      </c>
      <c r="DE697">
        <f t="shared" si="539"/>
        <v>0.98999204210223191</v>
      </c>
      <c r="DF697">
        <f t="shared" si="540"/>
        <v>-6.210211289891852</v>
      </c>
      <c r="DG697">
        <f t="shared" si="541"/>
        <v>3.184415942399994</v>
      </c>
      <c r="DH697">
        <f t="shared" si="542"/>
        <v>237.85514880000028</v>
      </c>
      <c r="DQ697">
        <f t="shared" si="543"/>
        <v>0.88944872568494926</v>
      </c>
      <c r="DR697">
        <f t="shared" si="544"/>
        <v>1.1297438277600929</v>
      </c>
      <c r="DS697">
        <f t="shared" si="545"/>
        <v>-6.637011969477129</v>
      </c>
      <c r="DT697">
        <f t="shared" si="546"/>
        <v>-2.5292311967999694</v>
      </c>
      <c r="DU697">
        <f t="shared" si="547"/>
        <v>286.44315840000036</v>
      </c>
    </row>
    <row r="698" spans="1:125">
      <c r="A698">
        <v>0.69299999999999995</v>
      </c>
      <c r="B698">
        <f t="shared" si="500"/>
        <v>0.8275364261051581</v>
      </c>
      <c r="C698">
        <f t="shared" si="501"/>
        <v>1.3578896400300007</v>
      </c>
      <c r="D698">
        <f t="shared" si="502"/>
        <v>-4.9273131600000042</v>
      </c>
      <c r="E698">
        <f t="shared" si="503"/>
        <v>-16.590360000000004</v>
      </c>
      <c r="F698">
        <f t="shared" si="504"/>
        <v>138.95999999999998</v>
      </c>
      <c r="N698">
        <f t="shared" si="505"/>
        <v>0.83868767192707017</v>
      </c>
      <c r="O698">
        <f t="shared" si="506"/>
        <v>1.3549720783494346</v>
      </c>
      <c r="P698">
        <f t="shared" si="507"/>
        <v>-5.6505298964166215</v>
      </c>
      <c r="Q698">
        <f t="shared" si="508"/>
        <v>-15.031364881260117</v>
      </c>
      <c r="R698">
        <f t="shared" si="509"/>
        <v>206.9471527200003</v>
      </c>
      <c r="AC698">
        <f t="shared" si="510"/>
        <v>0.89238569700987114</v>
      </c>
      <c r="AD698">
        <f t="shared" si="511"/>
        <v>1.2907049921504949</v>
      </c>
      <c r="AE698">
        <f t="shared" si="512"/>
        <v>-9.3670464904060395</v>
      </c>
      <c r="AF698">
        <f t="shared" si="548"/>
        <v>2.4507518116752181</v>
      </c>
      <c r="AG698">
        <f t="shared" si="549"/>
        <v>607.50205858996196</v>
      </c>
      <c r="AQ698">
        <f t="shared" si="513"/>
        <v>0.77797533356332504</v>
      </c>
      <c r="AR698">
        <f t="shared" si="514"/>
        <v>1.3708565808325197</v>
      </c>
      <c r="AS698">
        <f t="shared" si="515"/>
        <v>-1.7130165537039659</v>
      </c>
      <c r="AT698">
        <f t="shared" si="516"/>
        <v>-23.519227194399491</v>
      </c>
      <c r="AU698">
        <f t="shared" si="517"/>
        <v>-163.20512319999943</v>
      </c>
      <c r="BD698">
        <f t="shared" si="518"/>
        <v>0.9681788658538919</v>
      </c>
      <c r="BE698">
        <f t="shared" si="519"/>
        <v>0.44792909239117051</v>
      </c>
      <c r="BF698">
        <f t="shared" si="520"/>
        <v>-4.5434850194835406</v>
      </c>
      <c r="BG698">
        <f t="shared" si="521"/>
        <v>25.210132503150476</v>
      </c>
      <c r="BH698">
        <f t="shared" si="522"/>
        <v>49.32341820000147</v>
      </c>
      <c r="BQ698">
        <f t="shared" si="523"/>
        <v>0.80631487344536468</v>
      </c>
      <c r="BR698">
        <f t="shared" si="524"/>
        <v>1.5817328248389959</v>
      </c>
      <c r="BS698">
        <f t="shared" si="525"/>
        <v>-5.9272911156499077</v>
      </c>
      <c r="BT698">
        <f t="shared" si="526"/>
        <v>-25.091739227362837</v>
      </c>
      <c r="BU698">
        <f t="shared" si="527"/>
        <v>246.35308635000001</v>
      </c>
      <c r="CD698">
        <f t="shared" si="528"/>
        <v>0.864707245511533</v>
      </c>
      <c r="CE698">
        <f t="shared" si="529"/>
        <v>1.3481644344281101</v>
      </c>
      <c r="CF698">
        <f t="shared" si="530"/>
        <v>-7.3380356147220311</v>
      </c>
      <c r="CG698">
        <f t="shared" si="531"/>
        <v>-11.393709604200239</v>
      </c>
      <c r="CH698">
        <f t="shared" si="532"/>
        <v>365.58384239999941</v>
      </c>
      <c r="CQ698">
        <f t="shared" si="533"/>
        <v>0.85796128747488054</v>
      </c>
      <c r="CR698">
        <f t="shared" si="534"/>
        <v>1.1991354670685712</v>
      </c>
      <c r="CS698">
        <f t="shared" si="535"/>
        <v>-5.2589871815918805</v>
      </c>
      <c r="CT698">
        <f t="shared" si="536"/>
        <v>-8.5136215468159619</v>
      </c>
      <c r="CU698">
        <f t="shared" si="537"/>
        <v>160.89082461866664</v>
      </c>
      <c r="DD698">
        <f t="shared" si="538"/>
        <v>0.90658861565010551</v>
      </c>
      <c r="DE698">
        <f t="shared" si="539"/>
        <v>0.98378346265124783</v>
      </c>
      <c r="DF698">
        <f t="shared" si="540"/>
        <v>-6.2069079928397883</v>
      </c>
      <c r="DG698">
        <f t="shared" si="541"/>
        <v>3.4221312487749742</v>
      </c>
      <c r="DH698">
        <f t="shared" si="542"/>
        <v>237.57367070000009</v>
      </c>
      <c r="DQ698">
        <f t="shared" si="543"/>
        <v>0.89057515059712133</v>
      </c>
      <c r="DR698">
        <f t="shared" si="544"/>
        <v>1.1231055989188707</v>
      </c>
      <c r="DS698">
        <f t="shared" si="545"/>
        <v>-6.6393979659124085</v>
      </c>
      <c r="DT698">
        <f t="shared" si="546"/>
        <v>-2.2427490773626459</v>
      </c>
      <c r="DU698">
        <f t="shared" si="547"/>
        <v>286.51873634999993</v>
      </c>
    </row>
    <row r="699" spans="1:125">
      <c r="A699">
        <v>0.69399999999999995</v>
      </c>
      <c r="B699">
        <f t="shared" si="500"/>
        <v>0.82889184932934379</v>
      </c>
      <c r="C699">
        <f t="shared" si="501"/>
        <v>1.3529540548799996</v>
      </c>
      <c r="D699">
        <f t="shared" si="502"/>
        <v>-4.943833920000003</v>
      </c>
      <c r="E699">
        <f t="shared" si="503"/>
        <v>-16.451039999999978</v>
      </c>
      <c r="F699">
        <f t="shared" si="504"/>
        <v>139.67999999999995</v>
      </c>
      <c r="N699">
        <f t="shared" si="505"/>
        <v>0.84003981624387303</v>
      </c>
      <c r="O699">
        <f t="shared" si="506"/>
        <v>1.3493140672907504</v>
      </c>
      <c r="P699">
        <f t="shared" si="507"/>
        <v>-5.6654576718324279</v>
      </c>
      <c r="Q699">
        <f t="shared" si="508"/>
        <v>-14.82407030496006</v>
      </c>
      <c r="R699">
        <f t="shared" si="509"/>
        <v>207.64102464000007</v>
      </c>
      <c r="AC699">
        <f t="shared" si="510"/>
        <v>0.89367171891253916</v>
      </c>
      <c r="AD699">
        <f t="shared" si="511"/>
        <v>1.2813392722314063</v>
      </c>
      <c r="AE699">
        <f t="shared" si="512"/>
        <v>-9.3642922082045743</v>
      </c>
      <c r="AF699">
        <f t="shared" si="548"/>
        <v>3.0575895749698248</v>
      </c>
      <c r="AG699">
        <f t="shared" si="549"/>
        <v>606.16395153923804</v>
      </c>
      <c r="AQ699">
        <f t="shared" si="513"/>
        <v>0.77934532970921255</v>
      </c>
      <c r="AR699">
        <f t="shared" si="514"/>
        <v>1.369131777498886</v>
      </c>
      <c r="AS699">
        <f t="shared" si="515"/>
        <v>-1.7366172451891089</v>
      </c>
      <c r="AT699">
        <f t="shared" si="516"/>
        <v>-23.682016422400011</v>
      </c>
      <c r="AU699">
        <f t="shared" si="517"/>
        <v>-162.36899840000115</v>
      </c>
      <c r="BD699">
        <f t="shared" si="518"/>
        <v>0.96862452740750027</v>
      </c>
      <c r="BE699">
        <f t="shared" si="519"/>
        <v>0.44339822058961964</v>
      </c>
      <c r="BF699">
        <f t="shared" si="520"/>
        <v>-4.5182505008189366</v>
      </c>
      <c r="BG699">
        <f t="shared" si="521"/>
        <v>25.258629362400711</v>
      </c>
      <c r="BH699">
        <f t="shared" si="522"/>
        <v>47.670638399999007</v>
      </c>
      <c r="BQ699">
        <f t="shared" si="523"/>
        <v>0.8078936384529658</v>
      </c>
      <c r="BR699">
        <f t="shared" si="524"/>
        <v>1.5757930289660287</v>
      </c>
      <c r="BS699">
        <f t="shared" si="525"/>
        <v>-5.9522594645857652</v>
      </c>
      <c r="BT699">
        <f t="shared" si="526"/>
        <v>-24.844745221800167</v>
      </c>
      <c r="BU699">
        <f t="shared" si="527"/>
        <v>247.63362119999965</v>
      </c>
      <c r="CD699">
        <f t="shared" si="528"/>
        <v>0.86605173904444155</v>
      </c>
      <c r="CE699">
        <f t="shared" si="529"/>
        <v>1.3408207629158309</v>
      </c>
      <c r="CF699">
        <f t="shared" si="530"/>
        <v>-7.3492464261080954</v>
      </c>
      <c r="CG699">
        <f t="shared" si="531"/>
        <v>-11.027807683200535</v>
      </c>
      <c r="CH699">
        <f t="shared" si="532"/>
        <v>366.21674880000137</v>
      </c>
      <c r="CQ699">
        <f t="shared" si="533"/>
        <v>0.85915779203612708</v>
      </c>
      <c r="CR699">
        <f t="shared" si="534"/>
        <v>1.1938722499037036</v>
      </c>
      <c r="CS699">
        <f t="shared" si="535"/>
        <v>-5.2674203082989379</v>
      </c>
      <c r="CT699">
        <f t="shared" si="536"/>
        <v>-8.3525825594026379</v>
      </c>
      <c r="CU699">
        <f t="shared" si="537"/>
        <v>161.1866719573334</v>
      </c>
      <c r="DD699">
        <f t="shared" si="538"/>
        <v>0.90756929623901184</v>
      </c>
      <c r="DE699">
        <f t="shared" si="539"/>
        <v>0.97757830530759904</v>
      </c>
      <c r="DF699">
        <f t="shared" si="540"/>
        <v>-6.2033671230148784</v>
      </c>
      <c r="DG699">
        <f t="shared" si="541"/>
        <v>3.6595596923999096</v>
      </c>
      <c r="DH699">
        <f t="shared" si="542"/>
        <v>237.28141839999989</v>
      </c>
      <c r="DQ699">
        <f t="shared" si="543"/>
        <v>0.8916949361352049</v>
      </c>
      <c r="DR699">
        <f t="shared" si="544"/>
        <v>1.1164651273342763</v>
      </c>
      <c r="DS699">
        <f t="shared" si="545"/>
        <v>-6.641497444785827</v>
      </c>
      <c r="DT699">
        <f t="shared" si="546"/>
        <v>-1.9561984218001953</v>
      </c>
      <c r="DU699">
        <f t="shared" si="547"/>
        <v>286.58022120000078</v>
      </c>
    </row>
    <row r="700" spans="1:125">
      <c r="A700">
        <v>0.69499999999999995</v>
      </c>
      <c r="B700">
        <f t="shared" si="500"/>
        <v>0.83024232873124981</v>
      </c>
      <c r="C700">
        <f t="shared" si="501"/>
        <v>1.3480020187500017</v>
      </c>
      <c r="D700">
        <f t="shared" si="502"/>
        <v>-4.9602150000000051</v>
      </c>
      <c r="E700">
        <f t="shared" si="503"/>
        <v>-16.311000000000007</v>
      </c>
      <c r="F700">
        <f t="shared" si="504"/>
        <v>140.39999999999998</v>
      </c>
      <c r="N700">
        <f t="shared" si="505"/>
        <v>0.84138629512030727</v>
      </c>
      <c r="O700">
        <f t="shared" si="506"/>
        <v>1.3436412322193423</v>
      </c>
      <c r="P700">
        <f t="shared" si="507"/>
        <v>-5.6801778067124928</v>
      </c>
      <c r="Q700">
        <f t="shared" si="508"/>
        <v>-14.616084787499972</v>
      </c>
      <c r="R700">
        <f t="shared" si="509"/>
        <v>208.32902999999988</v>
      </c>
      <c r="AC700">
        <f t="shared" si="510"/>
        <v>0.8949483765735069</v>
      </c>
      <c r="AD700">
        <f t="shared" si="511"/>
        <v>1.2719766097879344</v>
      </c>
      <c r="AE700">
        <f t="shared" si="512"/>
        <v>-9.3609317668078234</v>
      </c>
      <c r="AF700">
        <f t="shared" si="548"/>
        <v>3.6630606857506791</v>
      </c>
      <c r="AG700">
        <f t="shared" si="549"/>
        <v>604.76875763849966</v>
      </c>
      <c r="AQ700">
        <f t="shared" si="513"/>
        <v>0.78071358922432754</v>
      </c>
      <c r="AR700">
        <f t="shared" si="514"/>
        <v>1.3673832922195963</v>
      </c>
      <c r="AS700">
        <f t="shared" si="515"/>
        <v>-1.7603803034999714</v>
      </c>
      <c r="AT700">
        <f t="shared" si="516"/>
        <v>-23.843956500000104</v>
      </c>
      <c r="AU700">
        <f t="shared" si="517"/>
        <v>-161.5067999999992</v>
      </c>
      <c r="BD700">
        <f t="shared" si="518"/>
        <v>0.96906567071458349</v>
      </c>
      <c r="BE700">
        <f t="shared" si="519"/>
        <v>0.43889260727977586</v>
      </c>
      <c r="BF700">
        <f t="shared" si="520"/>
        <v>-4.492968311343688</v>
      </c>
      <c r="BG700">
        <f t="shared" si="521"/>
        <v>25.305474468749594</v>
      </c>
      <c r="BH700">
        <f t="shared" si="522"/>
        <v>46.019925000001422</v>
      </c>
      <c r="BQ700">
        <f t="shared" si="523"/>
        <v>0.80946645122173677</v>
      </c>
      <c r="BR700">
        <f t="shared" si="524"/>
        <v>1.5698283884542388</v>
      </c>
      <c r="BS700">
        <f t="shared" si="525"/>
        <v>-5.9769801805546905</v>
      </c>
      <c r="BT700">
        <f t="shared" si="526"/>
        <v>-24.596474601562477</v>
      </c>
      <c r="BU700">
        <f t="shared" si="527"/>
        <v>248.9063062500004</v>
      </c>
      <c r="CD700">
        <f t="shared" si="528"/>
        <v>0.8673888833614396</v>
      </c>
      <c r="CE700">
        <f t="shared" si="529"/>
        <v>1.3334660636478137</v>
      </c>
      <c r="CF700">
        <f t="shared" si="530"/>
        <v>-7.3600910223750304</v>
      </c>
      <c r="CG700">
        <f t="shared" si="531"/>
        <v>-10.661282624999671</v>
      </c>
      <c r="CH700">
        <f t="shared" si="532"/>
        <v>366.83009999999922</v>
      </c>
      <c r="CQ700">
        <f t="shared" si="533"/>
        <v>0.86034902919049805</v>
      </c>
      <c r="CR700">
        <f t="shared" si="534"/>
        <v>1.1886006801808133</v>
      </c>
      <c r="CS700">
        <f t="shared" si="535"/>
        <v>-5.2756922485733071</v>
      </c>
      <c r="CT700">
        <f t="shared" si="536"/>
        <v>-8.1912491599999946</v>
      </c>
      <c r="CU700">
        <f t="shared" si="537"/>
        <v>161.47964800000005</v>
      </c>
      <c r="DD700">
        <f t="shared" si="538"/>
        <v>0.90854377348056981</v>
      </c>
      <c r="DE700">
        <f t="shared" si="539"/>
        <v>0.97137680749883692</v>
      </c>
      <c r="DF700">
        <f t="shared" si="540"/>
        <v>-6.1995889726718687</v>
      </c>
      <c r="DG700">
        <f t="shared" si="541"/>
        <v>3.8966904843750285</v>
      </c>
      <c r="DH700">
        <f t="shared" si="542"/>
        <v>236.9783625</v>
      </c>
      <c r="DQ700">
        <f t="shared" si="543"/>
        <v>0.89280808019972591</v>
      </c>
      <c r="DR700">
        <f t="shared" si="544"/>
        <v>1.1098226995557976</v>
      </c>
      <c r="DS700">
        <f t="shared" si="545"/>
        <v>-6.6433103446172055</v>
      </c>
      <c r="DT700">
        <f t="shared" si="546"/>
        <v>-1.669593351562412</v>
      </c>
      <c r="DU700">
        <f t="shared" si="547"/>
        <v>286.62755624999954</v>
      </c>
    </row>
    <row r="701" spans="1:125">
      <c r="A701">
        <v>0.69599999999999995</v>
      </c>
      <c r="B701">
        <f t="shared" si="500"/>
        <v>0.83158784792985574</v>
      </c>
      <c r="C701">
        <f t="shared" si="501"/>
        <v>1.3430336716800024</v>
      </c>
      <c r="D701">
        <f t="shared" si="502"/>
        <v>-4.9764556800000079</v>
      </c>
      <c r="E701">
        <f t="shared" si="503"/>
        <v>-16.170239999999978</v>
      </c>
      <c r="F701">
        <f t="shared" si="504"/>
        <v>141.11999999999995</v>
      </c>
      <c r="N701">
        <f t="shared" si="505"/>
        <v>0.84272709383629474</v>
      </c>
      <c r="O701">
        <f t="shared" si="506"/>
        <v>1.3379537811202376</v>
      </c>
      <c r="P701">
        <f t="shared" si="507"/>
        <v>-5.6946896130539244</v>
      </c>
      <c r="Q701">
        <f t="shared" si="508"/>
        <v>-14.407414210560091</v>
      </c>
      <c r="R701">
        <f t="shared" si="509"/>
        <v>209.01113856000006</v>
      </c>
      <c r="AC701">
        <f t="shared" si="510"/>
        <v>0.89621567335310326</v>
      </c>
      <c r="AD701">
        <f t="shared" si="511"/>
        <v>1.262617610286469</v>
      </c>
      <c r="AE701">
        <f t="shared" si="512"/>
        <v>-9.3569665614081714</v>
      </c>
      <c r="AF701">
        <f t="shared" si="548"/>
        <v>4.2671080702020845</v>
      </c>
      <c r="AG701">
        <f t="shared" si="549"/>
        <v>603.31650376531616</v>
      </c>
      <c r="AQ701">
        <f t="shared" si="513"/>
        <v>0.7820800883456811</v>
      </c>
      <c r="AR701">
        <f t="shared" si="514"/>
        <v>1.3656109630567457</v>
      </c>
      <c r="AS701">
        <f t="shared" si="515"/>
        <v>-1.7843048664269361</v>
      </c>
      <c r="AT701">
        <f t="shared" si="516"/>
        <v>-24.005021286399369</v>
      </c>
      <c r="AU701">
        <f t="shared" si="517"/>
        <v>-160.61839360000158</v>
      </c>
      <c r="BD701">
        <f t="shared" si="518"/>
        <v>0.96950232105719092</v>
      </c>
      <c r="BE701">
        <f t="shared" si="519"/>
        <v>0.43441229930694547</v>
      </c>
      <c r="BF701">
        <f t="shared" si="520"/>
        <v>-4.4676401017652267</v>
      </c>
      <c r="BG701">
        <f t="shared" si="521"/>
        <v>25.350669926400201</v>
      </c>
      <c r="BH701">
        <f t="shared" si="522"/>
        <v>44.371353599999566</v>
      </c>
      <c r="BQ701">
        <f t="shared" si="523"/>
        <v>0.8110332870310708</v>
      </c>
      <c r="BR701">
        <f t="shared" si="524"/>
        <v>1.5638391515735677</v>
      </c>
      <c r="BS701">
        <f t="shared" si="525"/>
        <v>-6.0014519908761059</v>
      </c>
      <c r="BT701">
        <f t="shared" si="526"/>
        <v>-24.346935244799965</v>
      </c>
      <c r="BU701">
        <f t="shared" si="527"/>
        <v>250.1710848000007</v>
      </c>
      <c r="CD701">
        <f t="shared" si="528"/>
        <v>0.86871866761798477</v>
      </c>
      <c r="CE701">
        <f t="shared" si="529"/>
        <v>1.326100703147457</v>
      </c>
      <c r="CF701">
        <f t="shared" si="530"/>
        <v>-7.3705687901797887</v>
      </c>
      <c r="CG701">
        <f t="shared" si="531"/>
        <v>-10.294154035200677</v>
      </c>
      <c r="CH701">
        <f t="shared" si="532"/>
        <v>367.42379520000031</v>
      </c>
      <c r="CQ701">
        <f t="shared" si="533"/>
        <v>0.86153499066607719</v>
      </c>
      <c r="CR701">
        <f t="shared" si="534"/>
        <v>1.1833209192330605</v>
      </c>
      <c r="CS701">
        <f t="shared" si="535"/>
        <v>-5.2838027094392999</v>
      </c>
      <c r="CT701">
        <f t="shared" si="536"/>
        <v>-8.0296242216959719</v>
      </c>
      <c r="CU701">
        <f t="shared" si="537"/>
        <v>161.76974916266667</v>
      </c>
      <c r="DD701">
        <f t="shared" si="538"/>
        <v>0.90951205115290112</v>
      </c>
      <c r="DE701">
        <f t="shared" si="539"/>
        <v>0.96517920635486476</v>
      </c>
      <c r="DF701">
        <f t="shared" si="540"/>
        <v>-6.1955738448691235</v>
      </c>
      <c r="DG701">
        <f t="shared" si="541"/>
        <v>4.1335128063999491</v>
      </c>
      <c r="DH701">
        <f t="shared" si="542"/>
        <v>236.66447360000006</v>
      </c>
      <c r="DQ701">
        <f t="shared" si="543"/>
        <v>0.89391458097778664</v>
      </c>
      <c r="DR701">
        <f t="shared" si="544"/>
        <v>1.1031786021873202</v>
      </c>
      <c r="DS701">
        <f t="shared" si="545"/>
        <v>-6.6448366180761553</v>
      </c>
      <c r="DT701">
        <f t="shared" si="546"/>
        <v>-1.3829480448001732</v>
      </c>
      <c r="DU701">
        <f t="shared" si="547"/>
        <v>286.66068480000013</v>
      </c>
    </row>
    <row r="702" spans="1:125">
      <c r="A702">
        <v>0.69699999999999995</v>
      </c>
      <c r="B702">
        <f t="shared" si="500"/>
        <v>0.83292839068454172</v>
      </c>
      <c r="C702">
        <f t="shared" si="501"/>
        <v>1.3380491544300019</v>
      </c>
      <c r="D702">
        <f t="shared" si="502"/>
        <v>-4.9925552400000015</v>
      </c>
      <c r="E702">
        <f t="shared" si="503"/>
        <v>-16.028760000000005</v>
      </c>
      <c r="F702">
        <f t="shared" si="504"/>
        <v>141.83999999999997</v>
      </c>
      <c r="N702">
        <f t="shared" si="505"/>
        <v>0.84406219788008674</v>
      </c>
      <c r="O702">
        <f t="shared" si="506"/>
        <v>1.3322519226635192</v>
      </c>
      <c r="P702">
        <f t="shared" si="507"/>
        <v>-5.7089924087507598</v>
      </c>
      <c r="Q702">
        <f t="shared" si="508"/>
        <v>-14.198064486060048</v>
      </c>
      <c r="R702">
        <f t="shared" si="509"/>
        <v>209.68732007999984</v>
      </c>
      <c r="AC702">
        <f t="shared" si="510"/>
        <v>0.89747361321643204</v>
      </c>
      <c r="AD702">
        <f t="shared" si="511"/>
        <v>1.2532628777695933</v>
      </c>
      <c r="AE702">
        <f t="shared" si="512"/>
        <v>-9.3523980442577113</v>
      </c>
      <c r="AF702">
        <f t="shared" si="548"/>
        <v>4.8696746838454601</v>
      </c>
      <c r="AG702">
        <f t="shared" si="549"/>
        <v>601.80722175064147</v>
      </c>
      <c r="AQ702">
        <f t="shared" si="513"/>
        <v>0.78344480314878462</v>
      </c>
      <c r="AR702">
        <f t="shared" si="514"/>
        <v>1.3638146289477113</v>
      </c>
      <c r="AS702">
        <f t="shared" si="515"/>
        <v>-1.8083900455521587</v>
      </c>
      <c r="AT702">
        <f t="shared" si="516"/>
        <v>-24.165184506400237</v>
      </c>
      <c r="AU702">
        <f t="shared" si="517"/>
        <v>-159.70364479999989</v>
      </c>
      <c r="BD702">
        <f t="shared" si="518"/>
        <v>0.96993450376339618</v>
      </c>
      <c r="BE702">
        <f t="shared" si="519"/>
        <v>0.42995734186671974</v>
      </c>
      <c r="BF702">
        <f t="shared" si="520"/>
        <v>-4.4422675206481017</v>
      </c>
      <c r="BG702">
        <f t="shared" si="521"/>
        <v>25.39421791515008</v>
      </c>
      <c r="BH702">
        <f t="shared" si="522"/>
        <v>42.72499979999975</v>
      </c>
      <c r="BQ702">
        <f t="shared" si="523"/>
        <v>0.81259412140926024</v>
      </c>
      <c r="BR702">
        <f t="shared" si="524"/>
        <v>1.557825567862718</v>
      </c>
      <c r="BS702">
        <f t="shared" si="525"/>
        <v>-6.0256736307764101</v>
      </c>
      <c r="BT702">
        <f t="shared" si="526"/>
        <v>-24.096135086362665</v>
      </c>
      <c r="BU702">
        <f t="shared" si="527"/>
        <v>251.42790014999991</v>
      </c>
      <c r="CD702">
        <f t="shared" si="528"/>
        <v>0.87004108133635971</v>
      </c>
      <c r="CE702">
        <f t="shared" si="529"/>
        <v>1.3187250485417294</v>
      </c>
      <c r="CF702">
        <f t="shared" si="530"/>
        <v>-7.3806791358359192</v>
      </c>
      <c r="CG702">
        <f t="shared" si="531"/>
        <v>-9.9264416202000803</v>
      </c>
      <c r="CH702">
        <f t="shared" si="532"/>
        <v>367.99773360000017</v>
      </c>
      <c r="CQ702">
        <f t="shared" si="533"/>
        <v>0.86271566835242719</v>
      </c>
      <c r="CR702">
        <f t="shared" si="534"/>
        <v>1.1780331286851351</v>
      </c>
      <c r="CS702">
        <f t="shared" si="535"/>
        <v>-5.2917514007959277</v>
      </c>
      <c r="CT702">
        <f t="shared" si="536"/>
        <v>-7.8677106211626331</v>
      </c>
      <c r="CU702">
        <f t="shared" si="537"/>
        <v>162.05697186133332</v>
      </c>
      <c r="DD702">
        <f t="shared" si="538"/>
        <v>0.91047413327111093</v>
      </c>
      <c r="DE702">
        <f t="shared" si="539"/>
        <v>0.95898573869708059</v>
      </c>
      <c r="DF702">
        <f t="shared" si="540"/>
        <v>-6.1913220534979843</v>
      </c>
      <c r="DG702">
        <f t="shared" si="541"/>
        <v>4.3700158107749871</v>
      </c>
      <c r="DH702">
        <f t="shared" si="542"/>
        <v>236.33972229999995</v>
      </c>
      <c r="DQ702">
        <f t="shared" si="543"/>
        <v>0.89501443694311789</v>
      </c>
      <c r="DR702">
        <f t="shared" si="544"/>
        <v>1.0965331218729695</v>
      </c>
      <c r="DS702">
        <f t="shared" si="545"/>
        <v>-6.6460762320389364</v>
      </c>
      <c r="DT702">
        <f t="shared" si="546"/>
        <v>-1.0962767363623698</v>
      </c>
      <c r="DU702">
        <f t="shared" si="547"/>
        <v>286.67955015000007</v>
      </c>
    </row>
    <row r="703" spans="1:125">
      <c r="A703">
        <v>0.69799999999999995</v>
      </c>
      <c r="B703">
        <f t="shared" si="500"/>
        <v>0.83426394089580835</v>
      </c>
      <c r="C703">
        <f t="shared" si="501"/>
        <v>1.3330486084799986</v>
      </c>
      <c r="D703">
        <f t="shared" si="502"/>
        <v>-5.0085129599999973</v>
      </c>
      <c r="E703">
        <f t="shared" si="503"/>
        <v>-15.886560000000003</v>
      </c>
      <c r="F703">
        <f t="shared" si="504"/>
        <v>142.55999999999995</v>
      </c>
      <c r="N703">
        <f t="shared" si="505"/>
        <v>0.84539159294894428</v>
      </c>
      <c r="O703">
        <f t="shared" si="506"/>
        <v>1.326535866198415</v>
      </c>
      <c r="P703">
        <f t="shared" si="507"/>
        <v>-5.7230855176239217</v>
      </c>
      <c r="Q703">
        <f t="shared" si="508"/>
        <v>-13.988041556159885</v>
      </c>
      <c r="R703">
        <f t="shared" si="509"/>
        <v>210.35754431999999</v>
      </c>
      <c r="AC703">
        <f t="shared" si="510"/>
        <v>0.89872220073185138</v>
      </c>
      <c r="AD703">
        <f t="shared" si="511"/>
        <v>1.2439130147993538</v>
      </c>
      <c r="AE703">
        <f t="shared" si="512"/>
        <v>-9.3472277246340809</v>
      </c>
      <c r="AF703">
        <f t="shared" si="548"/>
        <v>5.4707035165324669</v>
      </c>
      <c r="AG703">
        <f t="shared" si="549"/>
        <v>600.24094840411271</v>
      </c>
      <c r="AQ703">
        <f t="shared" si="513"/>
        <v>0.78480770954853485</v>
      </c>
      <c r="AR703">
        <f t="shared" si="514"/>
        <v>1.3619941297314959</v>
      </c>
      <c r="AS703">
        <f t="shared" si="515"/>
        <v>-1.8326349261155883</v>
      </c>
      <c r="AT703">
        <f t="shared" si="516"/>
        <v>-24.324419750400239</v>
      </c>
      <c r="AU703">
        <f t="shared" si="517"/>
        <v>-158.76241920000029</v>
      </c>
      <c r="BD703">
        <f t="shared" si="518"/>
        <v>0.97036224420564232</v>
      </c>
      <c r="BE703">
        <f t="shared" si="519"/>
        <v>0.42552777850734458</v>
      </c>
      <c r="BF703">
        <f t="shared" si="520"/>
        <v>-4.4168522143399969</v>
      </c>
      <c r="BG703">
        <f t="shared" si="521"/>
        <v>25.43612069040023</v>
      </c>
      <c r="BH703">
        <f t="shared" si="522"/>
        <v>41.080939200001012</v>
      </c>
      <c r="BQ703">
        <f t="shared" si="523"/>
        <v>0.81414893013477074</v>
      </c>
      <c r="BR703">
        <f t="shared" si="524"/>
        <v>1.5517878881211864</v>
      </c>
      <c r="BS703">
        <f t="shared" si="525"/>
        <v>-6.0496438434449402</v>
      </c>
      <c r="BT703">
        <f t="shared" si="526"/>
        <v>-23.844082117799758</v>
      </c>
      <c r="BU703">
        <f t="shared" si="527"/>
        <v>252.67669560000013</v>
      </c>
      <c r="CD703">
        <f t="shared" si="528"/>
        <v>0.87135611440626248</v>
      </c>
      <c r="CE703">
        <f t="shared" si="529"/>
        <v>1.3113394675413872</v>
      </c>
      <c r="CF703">
        <f t="shared" si="530"/>
        <v>-7.3904214854131283</v>
      </c>
      <c r="CG703">
        <f t="shared" si="531"/>
        <v>-9.55816518719962</v>
      </c>
      <c r="CH703">
        <f t="shared" si="532"/>
        <v>368.55181439999888</v>
      </c>
      <c r="CQ703">
        <f t="shared" si="533"/>
        <v>0.86389105430088309</v>
      </c>
      <c r="CR703">
        <f t="shared" si="534"/>
        <v>1.1727374704504052</v>
      </c>
      <c r="CS703">
        <f t="shared" si="535"/>
        <v>-5.2995380354208894</v>
      </c>
      <c r="CT703">
        <f t="shared" si="536"/>
        <v>-7.7055112386559728</v>
      </c>
      <c r="CU703">
        <f t="shared" si="537"/>
        <v>162.34131251199997</v>
      </c>
      <c r="DD703">
        <f t="shared" si="538"/>
        <v>0.91143002408696261</v>
      </c>
      <c r="DE703">
        <f t="shared" si="539"/>
        <v>0.95279664102759121</v>
      </c>
      <c r="DF703">
        <f t="shared" si="540"/>
        <v>-6.1868339233121574</v>
      </c>
      <c r="DG703">
        <f t="shared" si="541"/>
        <v>4.6061886204000189</v>
      </c>
      <c r="DH703">
        <f t="shared" si="542"/>
        <v>236.00407919999998</v>
      </c>
      <c r="DQ703">
        <f t="shared" si="543"/>
        <v>0.89610764685610611</v>
      </c>
      <c r="DR703">
        <f t="shared" si="544"/>
        <v>1.0898865452828623</v>
      </c>
      <c r="DS703">
        <f t="shared" si="545"/>
        <v>-6.6470291676449307</v>
      </c>
      <c r="DT703">
        <f t="shared" si="546"/>
        <v>-0.80959371779999856</v>
      </c>
      <c r="DU703">
        <f t="shared" si="547"/>
        <v>286.68409559999964</v>
      </c>
    </row>
    <row r="704" spans="1:125">
      <c r="A704">
        <v>0.69899999999999995</v>
      </c>
      <c r="B704">
        <f t="shared" si="500"/>
        <v>0.83559448260599356</v>
      </c>
      <c r="C704">
        <f t="shared" si="501"/>
        <v>1.3280321760300025</v>
      </c>
      <c r="D704">
        <f t="shared" si="502"/>
        <v>-5.0243281200000069</v>
      </c>
      <c r="E704">
        <f t="shared" si="503"/>
        <v>-15.743639999999999</v>
      </c>
      <c r="F704">
        <f t="shared" si="504"/>
        <v>143.27999999999997</v>
      </c>
      <c r="N704">
        <f t="shared" si="505"/>
        <v>0.84671526494981464</v>
      </c>
      <c r="O704">
        <f t="shared" si="506"/>
        <v>1.3208058217473466</v>
      </c>
      <c r="P704">
        <f t="shared" si="507"/>
        <v>-5.7369682694517437</v>
      </c>
      <c r="Q704">
        <f t="shared" si="508"/>
        <v>-13.777351393260062</v>
      </c>
      <c r="R704">
        <f t="shared" si="509"/>
        <v>211.02178104000041</v>
      </c>
      <c r="AC704">
        <f t="shared" si="510"/>
        <v>0.89996144106955667</v>
      </c>
      <c r="AD704">
        <f t="shared" si="511"/>
        <v>1.2345686223997134</v>
      </c>
      <c r="AE704">
        <f t="shared" si="512"/>
        <v>-9.3414571688098249</v>
      </c>
      <c r="AF704">
        <f t="shared" si="548"/>
        <v>6.0701375974285838</v>
      </c>
      <c r="AG704">
        <f t="shared" si="549"/>
        <v>598.61772553945048</v>
      </c>
      <c r="AQ704">
        <f t="shared" si="513"/>
        <v>0.78616878330012163</v>
      </c>
      <c r="AR704">
        <f t="shared" si="514"/>
        <v>1.3601493061751029</v>
      </c>
      <c r="AS704">
        <f t="shared" si="515"/>
        <v>-1.8570385668811298</v>
      </c>
      <c r="AT704">
        <f t="shared" si="516"/>
        <v>-24.482700474399508</v>
      </c>
      <c r="AU704">
        <f t="shared" si="517"/>
        <v>-157.79458240000076</v>
      </c>
      <c r="BD704">
        <f t="shared" si="518"/>
        <v>0.97078556779908376</v>
      </c>
      <c r="BE704">
        <f t="shared" si="519"/>
        <v>0.42112365113171712</v>
      </c>
      <c r="BF704">
        <f t="shared" si="520"/>
        <v>-4.39139582689576</v>
      </c>
      <c r="BG704">
        <f t="shared" si="521"/>
        <v>25.476380583150899</v>
      </c>
      <c r="BH704">
        <f t="shared" si="522"/>
        <v>39.439247399998749</v>
      </c>
      <c r="BQ704">
        <f t="shared" si="523"/>
        <v>0.81569768923749675</v>
      </c>
      <c r="BR704">
        <f t="shared" si="524"/>
        <v>1.5457263644012542</v>
      </c>
      <c r="BS704">
        <f t="shared" si="525"/>
        <v>-6.0733613800907307</v>
      </c>
      <c r="BT704">
        <f t="shared" si="526"/>
        <v>-23.590784387362646</v>
      </c>
      <c r="BU704">
        <f t="shared" si="527"/>
        <v>253.91741445000025</v>
      </c>
      <c r="CD704">
        <f t="shared" si="528"/>
        <v>0.87266375708539901</v>
      </c>
      <c r="CE704">
        <f t="shared" si="529"/>
        <v>1.30394432842116</v>
      </c>
      <c r="CF704">
        <f t="shared" si="530"/>
        <v>-7.3997952848391435</v>
      </c>
      <c r="CG704">
        <f t="shared" si="531"/>
        <v>-9.1893446442006734</v>
      </c>
      <c r="CH704">
        <f t="shared" si="532"/>
        <v>369.08593680000195</v>
      </c>
      <c r="CQ704">
        <f t="shared" si="533"/>
        <v>0.86506114072482965</v>
      </c>
      <c r="CR704">
        <f t="shared" si="534"/>
        <v>1.1674341067280161</v>
      </c>
      <c r="CS704">
        <f t="shared" si="535"/>
        <v>-5.307162328973817</v>
      </c>
      <c r="CT704">
        <f t="shared" si="536"/>
        <v>-7.5430289580160022</v>
      </c>
      <c r="CU704">
        <f t="shared" si="537"/>
        <v>162.62276753066678</v>
      </c>
      <c r="DD704">
        <f t="shared" si="538"/>
        <v>0.91237972808855716</v>
      </c>
      <c r="DE704">
        <f t="shared" si="539"/>
        <v>0.94661214951830175</v>
      </c>
      <c r="DF704">
        <f t="shared" si="540"/>
        <v>-6.182109789957245</v>
      </c>
      <c r="DG704">
        <f t="shared" si="541"/>
        <v>4.8420203287749928</v>
      </c>
      <c r="DH704">
        <f t="shared" si="542"/>
        <v>235.65751490000048</v>
      </c>
      <c r="DQ704">
        <f t="shared" si="543"/>
        <v>0.89719420976382014</v>
      </c>
      <c r="DR704">
        <f t="shared" si="544"/>
        <v>1.0832391590988095</v>
      </c>
      <c r="DS704">
        <f t="shared" si="545"/>
        <v>-6.6476954203532586</v>
      </c>
      <c r="DT704">
        <f t="shared" si="546"/>
        <v>-0.52291333736275192</v>
      </c>
      <c r="DU704">
        <f t="shared" si="547"/>
        <v>286.67426445000046</v>
      </c>
    </row>
    <row r="705" spans="1:125">
      <c r="A705">
        <v>0.7</v>
      </c>
      <c r="B705">
        <f t="shared" si="500"/>
        <v>0.83692000000000011</v>
      </c>
      <c r="C705">
        <f t="shared" si="501"/>
        <v>1.3230000000000004</v>
      </c>
      <c r="D705">
        <f t="shared" si="502"/>
        <v>-5.0399999999999991</v>
      </c>
      <c r="E705">
        <f t="shared" si="503"/>
        <v>-15.599999999999994</v>
      </c>
      <c r="F705">
        <f t="shared" si="504"/>
        <v>143.99999999999994</v>
      </c>
      <c r="N705">
        <f t="shared" si="505"/>
        <v>0.84803319999999949</v>
      </c>
      <c r="O705">
        <f t="shared" si="506"/>
        <v>1.3150620000000011</v>
      </c>
      <c r="P705">
        <f t="shared" si="507"/>
        <v>-5.7506400000000042</v>
      </c>
      <c r="Q705">
        <f t="shared" si="508"/>
        <v>-13.565999999999974</v>
      </c>
      <c r="R705">
        <f t="shared" si="509"/>
        <v>211.68000000000006</v>
      </c>
      <c r="AC705">
        <f t="shared" si="510"/>
        <v>0.9011913399999969</v>
      </c>
      <c r="AD705">
        <f t="shared" si="511"/>
        <v>1.2252302999999998</v>
      </c>
      <c r="AE705">
        <f t="shared" si="512"/>
        <v>-9.3350879999998142</v>
      </c>
      <c r="AF705">
        <f t="shared" si="548"/>
        <v>6.6679200000007768</v>
      </c>
      <c r="AG705">
        <f t="shared" si="549"/>
        <v>596.93760000000475</v>
      </c>
      <c r="AQ705">
        <f t="shared" si="513"/>
        <v>0.78752799999999734</v>
      </c>
      <c r="AR705">
        <f t="shared" si="514"/>
        <v>1.3582799999999899</v>
      </c>
      <c r="AS705">
        <f t="shared" si="515"/>
        <v>-1.8815999999999633</v>
      </c>
      <c r="AT705">
        <f t="shared" si="516"/>
        <v>-24.639999999999873</v>
      </c>
      <c r="AU705">
        <f t="shared" si="517"/>
        <v>-156.79999999999836</v>
      </c>
      <c r="BD705">
        <f t="shared" si="518"/>
        <v>0.97120450000000047</v>
      </c>
      <c r="BE705">
        <f t="shared" si="519"/>
        <v>0.41674499999998815</v>
      </c>
      <c r="BF705">
        <f t="shared" si="520"/>
        <v>-4.3658999999999821</v>
      </c>
      <c r="BG705">
        <f t="shared" si="521"/>
        <v>25.514999999999986</v>
      </c>
      <c r="BH705">
        <f t="shared" si="522"/>
        <v>37.800000000001091</v>
      </c>
      <c r="BQ705">
        <f t="shared" si="523"/>
        <v>0.81724037499999957</v>
      </c>
      <c r="BR705">
        <f t="shared" si="524"/>
        <v>1.5396412500000007</v>
      </c>
      <c r="BS705">
        <f t="shared" si="525"/>
        <v>-6.0968250000000097</v>
      </c>
      <c r="BT705">
        <f t="shared" si="526"/>
        <v>-23.33624999999995</v>
      </c>
      <c r="BU705">
        <f t="shared" si="527"/>
        <v>255.15000000000009</v>
      </c>
      <c r="CD705">
        <f t="shared" si="528"/>
        <v>0.87396399999999819</v>
      </c>
      <c r="CE705">
        <f t="shared" si="529"/>
        <v>1.2965399999999967</v>
      </c>
      <c r="CF705">
        <f t="shared" si="530"/>
        <v>-7.4088000000000136</v>
      </c>
      <c r="CG705">
        <f t="shared" si="531"/>
        <v>-8.8199999999998226</v>
      </c>
      <c r="CH705">
        <f t="shared" si="532"/>
        <v>369.59999999999945</v>
      </c>
      <c r="CQ705">
        <f t="shared" si="533"/>
        <v>0.86622591999999954</v>
      </c>
      <c r="CR705">
        <f t="shared" si="534"/>
        <v>1.1621232000000044</v>
      </c>
      <c r="CS705">
        <f t="shared" si="535"/>
        <v>-5.3146239999999825</v>
      </c>
      <c r="CT705">
        <f t="shared" si="536"/>
        <v>-7.380266666666639</v>
      </c>
      <c r="CU705">
        <f t="shared" si="537"/>
        <v>162.90133333333338</v>
      </c>
      <c r="DD705">
        <f t="shared" si="538"/>
        <v>0.9133232499999997</v>
      </c>
      <c r="DE705">
        <f t="shared" si="539"/>
        <v>0.94043250000000089</v>
      </c>
      <c r="DF705">
        <f t="shared" si="540"/>
        <v>-6.1771499999999975</v>
      </c>
      <c r="DG705">
        <f t="shared" si="541"/>
        <v>5.0774999999999295</v>
      </c>
      <c r="DH705">
        <f t="shared" si="542"/>
        <v>235.29999999999995</v>
      </c>
      <c r="DQ705">
        <f t="shared" si="543"/>
        <v>0.89827412499999959</v>
      </c>
      <c r="DR705">
        <f t="shared" si="544"/>
        <v>1.0765912499999981</v>
      </c>
      <c r="DS705">
        <f t="shared" si="545"/>
        <v>-6.6480749999999915</v>
      </c>
      <c r="DT705">
        <f t="shared" si="546"/>
        <v>-0.23625000000004093</v>
      </c>
      <c r="DU705">
        <f t="shared" si="547"/>
        <v>286.65000000000009</v>
      </c>
    </row>
    <row r="706" spans="1:125">
      <c r="A706">
        <v>0.70099999999999996</v>
      </c>
      <c r="B706">
        <f t="shared" si="500"/>
        <v>0.83824047740600616</v>
      </c>
      <c r="C706">
        <f t="shared" si="501"/>
        <v>1.3179522240300008</v>
      </c>
      <c r="D706">
        <f t="shared" si="502"/>
        <v>-5.0555278799999996</v>
      </c>
      <c r="E706">
        <f t="shared" si="503"/>
        <v>-15.455640000000017</v>
      </c>
      <c r="F706">
        <f t="shared" si="504"/>
        <v>144.71999999999997</v>
      </c>
      <c r="N706">
        <f t="shared" si="505"/>
        <v>0.84934538442782537</v>
      </c>
      <c r="O706">
        <f t="shared" si="506"/>
        <v>1.3093046123072476</v>
      </c>
      <c r="P706">
        <f t="shared" si="507"/>
        <v>-5.7641000510522318</v>
      </c>
      <c r="Q706">
        <f t="shared" si="508"/>
        <v>-13.353993409260056</v>
      </c>
      <c r="R706">
        <f t="shared" si="509"/>
        <v>212.33217095999998</v>
      </c>
      <c r="AC706">
        <f t="shared" si="510"/>
        <v>0.90241190389218406</v>
      </c>
      <c r="AD706">
        <f t="shared" si="511"/>
        <v>1.2158986453779548</v>
      </c>
      <c r="AE706">
        <f t="shared" si="512"/>
        <v>-9.3281218983286749</v>
      </c>
      <c r="AF706">
        <f t="shared" si="548"/>
        <v>7.2639938471093046</v>
      </c>
      <c r="AG706">
        <f t="shared" si="549"/>
        <v>595.20062368389335</v>
      </c>
      <c r="AQ706">
        <f t="shared" si="513"/>
        <v>0.78888533508680592</v>
      </c>
      <c r="AR706">
        <f t="shared" si="514"/>
        <v>1.356386053908917</v>
      </c>
      <c r="AS706">
        <f t="shared" si="515"/>
        <v>-1.9063182308789521</v>
      </c>
      <c r="AT706">
        <f t="shared" si="516"/>
        <v>-24.796291514399854</v>
      </c>
      <c r="AU706">
        <f t="shared" si="517"/>
        <v>-155.77853759999925</v>
      </c>
      <c r="BD706">
        <f t="shared" si="518"/>
        <v>0.97161906630405848</v>
      </c>
      <c r="BE706">
        <f t="shared" si="519"/>
        <v>0.41239186373181091</v>
      </c>
      <c r="BF706">
        <f t="shared" si="520"/>
        <v>-4.3403663728944082</v>
      </c>
      <c r="BG706">
        <f t="shared" si="521"/>
        <v>25.551981423150096</v>
      </c>
      <c r="BH706">
        <f t="shared" si="522"/>
        <v>36.163272599998891</v>
      </c>
      <c r="BQ706">
        <f t="shared" si="523"/>
        <v>0.8187769639587662</v>
      </c>
      <c r="BR706">
        <f t="shared" si="524"/>
        <v>1.5335327994511108</v>
      </c>
      <c r="BS706">
        <f t="shared" si="525"/>
        <v>-6.1200334705917214</v>
      </c>
      <c r="BT706">
        <f t="shared" si="526"/>
        <v>-23.080487117362509</v>
      </c>
      <c r="BU706">
        <f t="shared" si="527"/>
        <v>256.37439555000037</v>
      </c>
      <c r="CD706">
        <f t="shared" si="528"/>
        <v>0.87525683414540456</v>
      </c>
      <c r="CE706">
        <f t="shared" si="529"/>
        <v>1.2891268516208143</v>
      </c>
      <c r="CF706">
        <f t="shared" si="530"/>
        <v>-7.4174351168407497</v>
      </c>
      <c r="CG706">
        <f t="shared" si="531"/>
        <v>-8.45015136420011</v>
      </c>
      <c r="CH706">
        <f t="shared" si="532"/>
        <v>370.09390320000057</v>
      </c>
      <c r="CQ706">
        <f t="shared" si="533"/>
        <v>0.86738538466474535</v>
      </c>
      <c r="CR706">
        <f t="shared" si="534"/>
        <v>1.156804913028413</v>
      </c>
      <c r="CS706">
        <f t="shared" si="535"/>
        <v>-5.3219227699338791</v>
      </c>
      <c r="CT706">
        <f t="shared" si="536"/>
        <v>-7.217227255615974</v>
      </c>
      <c r="CU706">
        <f t="shared" si="537"/>
        <v>163.17700633600006</v>
      </c>
      <c r="DD706">
        <f t="shared" si="538"/>
        <v>0.91426059478105026</v>
      </c>
      <c r="DE706">
        <f t="shared" si="539"/>
        <v>0.93425792795144869</v>
      </c>
      <c r="DF706">
        <f t="shared" si="540"/>
        <v>-6.1719549109577372</v>
      </c>
      <c r="DG706">
        <f t="shared" si="541"/>
        <v>5.3126166687749787</v>
      </c>
      <c r="DH706">
        <f t="shared" si="542"/>
        <v>234.93150509999987</v>
      </c>
      <c r="DQ706">
        <f t="shared" si="543"/>
        <v>0.89934739218506843</v>
      </c>
      <c r="DR706">
        <f t="shared" si="544"/>
        <v>1.0699431046485604</v>
      </c>
      <c r="DS706">
        <f t="shared" si="545"/>
        <v>-6.6481679308541857</v>
      </c>
      <c r="DT706">
        <f t="shared" si="546"/>
        <v>5.0381832637413027E-2</v>
      </c>
      <c r="DU706">
        <f t="shared" si="547"/>
        <v>286.6112455500006</v>
      </c>
    </row>
    <row r="707" spans="1:125">
      <c r="A707">
        <v>0.70199999999999996</v>
      </c>
      <c r="B707">
        <f t="shared" si="500"/>
        <v>0.83955589929619157</v>
      </c>
      <c r="C707">
        <f t="shared" si="501"/>
        <v>1.3128889924800031</v>
      </c>
      <c r="D707">
        <f t="shared" si="502"/>
        <v>-5.0709110400000057</v>
      </c>
      <c r="E707">
        <f t="shared" si="503"/>
        <v>-15.310559999999981</v>
      </c>
      <c r="F707">
        <f t="shared" si="504"/>
        <v>145.43999999999994</v>
      </c>
      <c r="N707">
        <f t="shared" si="505"/>
        <v>0.85065180477329361</v>
      </c>
      <c r="O707">
        <f t="shared" si="506"/>
        <v>1.303533870675186</v>
      </c>
      <c r="P707">
        <f t="shared" si="507"/>
        <v>-5.7773477704400449</v>
      </c>
      <c r="Q707">
        <f t="shared" si="508"/>
        <v>-13.141337684160192</v>
      </c>
      <c r="R707">
        <f t="shared" si="509"/>
        <v>212.97826368000028</v>
      </c>
      <c r="AC707">
        <f t="shared" si="510"/>
        <v>0.90362313971205488</v>
      </c>
      <c r="AD707">
        <f t="shared" si="511"/>
        <v>1.2065742546025575</v>
      </c>
      <c r="AE707">
        <f t="shared" si="512"/>
        <v>-9.3205606007656456</v>
      </c>
      <c r="AF707">
        <f t="shared" si="548"/>
        <v>7.8583023160472294</v>
      </c>
      <c r="AG707">
        <f t="shared" si="549"/>
        <v>593.40685356963513</v>
      </c>
      <c r="AQ707">
        <f t="shared" si="513"/>
        <v>0.79024076384240027</v>
      </c>
      <c r="AR707">
        <f t="shared" si="514"/>
        <v>1.3544673116125097</v>
      </c>
      <c r="AS707">
        <f t="shared" si="515"/>
        <v>-1.931192238044332</v>
      </c>
      <c r="AT707">
        <f t="shared" si="516"/>
        <v>-24.951548070399213</v>
      </c>
      <c r="AU707">
        <f t="shared" si="517"/>
        <v>-154.73006079999868</v>
      </c>
      <c r="BD707">
        <f t="shared" si="518"/>
        <v>0.97202929224476309</v>
      </c>
      <c r="BE707">
        <f t="shared" si="519"/>
        <v>0.40806427930868949</v>
      </c>
      <c r="BF707">
        <f t="shared" si="520"/>
        <v>-4.3147965823000618</v>
      </c>
      <c r="BG707">
        <f t="shared" si="521"/>
        <v>25.587327410400235</v>
      </c>
      <c r="BH707">
        <f t="shared" si="522"/>
        <v>34.529140799999368</v>
      </c>
      <c r="BQ707">
        <f t="shared" si="523"/>
        <v>0.82030743290542507</v>
      </c>
      <c r="BR707">
        <f t="shared" si="524"/>
        <v>1.5274012685168152</v>
      </c>
      <c r="BS707">
        <f t="shared" si="525"/>
        <v>-6.1429855674751082</v>
      </c>
      <c r="BT707">
        <f t="shared" si="526"/>
        <v>-22.823503957800199</v>
      </c>
      <c r="BU707">
        <f t="shared" si="527"/>
        <v>257.59054440000045</v>
      </c>
      <c r="CD707">
        <f t="shared" si="528"/>
        <v>0.87654225088653037</v>
      </c>
      <c r="CE707">
        <f t="shared" si="529"/>
        <v>1.2817052531306175</v>
      </c>
      <c r="CF707">
        <f t="shared" si="530"/>
        <v>-7.4257001414668196</v>
      </c>
      <c r="CG707">
        <f t="shared" si="531"/>
        <v>-8.0798189472005788</v>
      </c>
      <c r="CH707">
        <f t="shared" si="532"/>
        <v>370.56754560000081</v>
      </c>
      <c r="CQ707">
        <f t="shared" si="533"/>
        <v>0.86853952742031815</v>
      </c>
      <c r="CR707">
        <f t="shared" si="534"/>
        <v>1.1514794088524241</v>
      </c>
      <c r="CS707">
        <f t="shared" si="535"/>
        <v>-5.3290583631028028</v>
      </c>
      <c r="CT707">
        <f t="shared" si="536"/>
        <v>-7.0539136194559262</v>
      </c>
      <c r="CU707">
        <f t="shared" si="537"/>
        <v>163.44978295466669</v>
      </c>
      <c r="DD707">
        <f t="shared" si="538"/>
        <v>0.91519176762676757</v>
      </c>
      <c r="DE707">
        <f t="shared" si="539"/>
        <v>0.92808866848840843</v>
      </c>
      <c r="DF707">
        <f t="shared" si="540"/>
        <v>-6.1665248913278674</v>
      </c>
      <c r="DG707">
        <f t="shared" si="541"/>
        <v>5.5473593403999644</v>
      </c>
      <c r="DH707">
        <f t="shared" si="542"/>
        <v>234.55200080000009</v>
      </c>
      <c r="DQ707">
        <f t="shared" si="543"/>
        <v>0.90041401122608955</v>
      </c>
      <c r="DR707">
        <f t="shared" si="544"/>
        <v>1.0632950096751337</v>
      </c>
      <c r="DS707">
        <f t="shared" si="545"/>
        <v>-6.6479742516750946</v>
      </c>
      <c r="DT707">
        <f t="shared" si="546"/>
        <v>0.33696764219985198</v>
      </c>
      <c r="DU707">
        <f t="shared" si="547"/>
        <v>286.55794440000045</v>
      </c>
    </row>
    <row r="708" spans="1:125">
      <c r="A708">
        <v>0.70299999999999996</v>
      </c>
      <c r="B708">
        <f t="shared" si="500"/>
        <v>0.84086625028745754</v>
      </c>
      <c r="C708">
        <f t="shared" si="501"/>
        <v>1.3078104504300025</v>
      </c>
      <c r="D708">
        <f t="shared" si="502"/>
        <v>-5.0861487600000004</v>
      </c>
      <c r="E708">
        <f t="shared" si="503"/>
        <v>-15.164760000000001</v>
      </c>
      <c r="F708">
        <f t="shared" si="504"/>
        <v>146.15999999999997</v>
      </c>
      <c r="N708">
        <f t="shared" si="505"/>
        <v>0.85195244778874057</v>
      </c>
      <c r="O708">
        <f t="shared" si="506"/>
        <v>1.29774998775902</v>
      </c>
      <c r="P708">
        <f t="shared" si="507"/>
        <v>-5.7903825120732222</v>
      </c>
      <c r="Q708">
        <f t="shared" si="508"/>
        <v>-12.92803891805994</v>
      </c>
      <c r="R708">
        <f t="shared" si="509"/>
        <v>213.61824791999993</v>
      </c>
      <c r="AC708">
        <f t="shared" si="510"/>
        <v>0.90482505502077615</v>
      </c>
      <c r="AD708">
        <f t="shared" si="511"/>
        <v>1.1972577219778202</v>
      </c>
      <c r="AE708">
        <f t="shared" si="512"/>
        <v>-9.3124059010779661</v>
      </c>
      <c r="AF708">
        <f t="shared" si="548"/>
        <v>8.4507886436240369</v>
      </c>
      <c r="AG708">
        <f t="shared" si="549"/>
        <v>591.55635174152121</v>
      </c>
      <c r="AQ708">
        <f t="shared" si="513"/>
        <v>0.79159426139286371</v>
      </c>
      <c r="AR708">
        <f t="shared" si="514"/>
        <v>1.3525236178565727</v>
      </c>
      <c r="AS708">
        <f t="shared" si="515"/>
        <v>-1.9562209730078166</v>
      </c>
      <c r="AT708">
        <f t="shared" si="516"/>
        <v>-25.105742586399629</v>
      </c>
      <c r="AU708">
        <f t="shared" si="517"/>
        <v>-153.6544352000019</v>
      </c>
      <c r="BD708">
        <f t="shared" si="518"/>
        <v>0.9724352033917576</v>
      </c>
      <c r="BE708">
        <f t="shared" si="519"/>
        <v>0.40376228207694176</v>
      </c>
      <c r="BF708">
        <f t="shared" si="520"/>
        <v>-4.2891922623418992</v>
      </c>
      <c r="BG708">
        <f t="shared" si="521"/>
        <v>25.621040595150362</v>
      </c>
      <c r="BH708">
        <f t="shared" si="522"/>
        <v>32.897680199999741</v>
      </c>
      <c r="BQ708">
        <f t="shared" si="523"/>
        <v>0.82183175888798699</v>
      </c>
      <c r="BR708">
        <f t="shared" si="524"/>
        <v>1.5212469141795406</v>
      </c>
      <c r="BS708">
        <f t="shared" si="525"/>
        <v>-6.1656800745060281</v>
      </c>
      <c r="BT708">
        <f t="shared" si="526"/>
        <v>-22.565308796362501</v>
      </c>
      <c r="BU708">
        <f t="shared" si="527"/>
        <v>258.79838985000015</v>
      </c>
      <c r="CD708">
        <f t="shared" si="528"/>
        <v>0.87782024195840158</v>
      </c>
      <c r="CE708">
        <f t="shared" si="529"/>
        <v>1.27427557486007</v>
      </c>
      <c r="CF708">
        <f t="shared" si="530"/>
        <v>-7.433594600244021</v>
      </c>
      <c r="CG708">
        <f t="shared" si="531"/>
        <v>-7.7090230602002521</v>
      </c>
      <c r="CH708">
        <f t="shared" si="532"/>
        <v>371.02082640000026</v>
      </c>
      <c r="CQ708">
        <f t="shared" si="533"/>
        <v>0.86968834113115023</v>
      </c>
      <c r="CR708">
        <f t="shared" si="534"/>
        <v>1.1461468507854231</v>
      </c>
      <c r="CS708">
        <f t="shared" si="535"/>
        <v>-5.3360305067304346</v>
      </c>
      <c r="CT708">
        <f t="shared" si="536"/>
        <v>-6.8903286563626196</v>
      </c>
      <c r="CU708">
        <f t="shared" si="537"/>
        <v>163.71965960533331</v>
      </c>
      <c r="DD708">
        <f t="shared" si="538"/>
        <v>0.91611677396714075</v>
      </c>
      <c r="DE708">
        <f t="shared" si="539"/>
        <v>0.92192495635261196</v>
      </c>
      <c r="DF708">
        <f t="shared" si="540"/>
        <v>-6.16086032061704</v>
      </c>
      <c r="DG708">
        <f t="shared" si="541"/>
        <v>5.7817169907748962</v>
      </c>
      <c r="DH708">
        <f t="shared" si="542"/>
        <v>234.16145770000026</v>
      </c>
      <c r="DQ708">
        <f t="shared" si="543"/>
        <v>0.90147398231674092</v>
      </c>
      <c r="DR708">
        <f t="shared" si="544"/>
        <v>1.0566472516642857</v>
      </c>
      <c r="DS708">
        <f t="shared" si="545"/>
        <v>-6.6474940157685438</v>
      </c>
      <c r="DT708">
        <f t="shared" si="546"/>
        <v>0.62349285363734452</v>
      </c>
      <c r="DU708">
        <f t="shared" si="547"/>
        <v>286.49003985000036</v>
      </c>
    </row>
    <row r="709" spans="1:125">
      <c r="A709">
        <v>0.70399999999999996</v>
      </c>
      <c r="B709">
        <f t="shared" ref="B709:B772" si="550">a_koeff_5+b_koeff_5*_t+c_koeff_5*_t^2+d_koeff_5*_t^3+e_koeff_5*_t^4+f_koeff_5*_t^5</f>
        <v>0.84217151514214406</v>
      </c>
      <c r="C709">
        <f t="shared" ref="C709:C772" si="551">b_koeff_5+2*c_koeff_5*_t+3*d_koeff_5*_t^2+4*e_koeff_5*_t^3+5*f_koeff_5*_t^4</f>
        <v>1.3027167436800005</v>
      </c>
      <c r="D709">
        <f t="shared" ref="D709:D772" si="552">2 * c_koeff_5 + 6 * d_koeff_5 * _t + 12 * e_koeff_5 * _t ^ 2 + 20 * f_koeff_5 * _t ^ 3</f>
        <v>-5.1012403200000023</v>
      </c>
      <c r="E709">
        <f t="shared" ref="E709:E772" si="553">6 * d_koeff_5  + 24 * e_koeff_5 * _t  + 60 * f_koeff_5 * _t ^ 2</f>
        <v>-15.01824000000002</v>
      </c>
      <c r="F709">
        <f t="shared" ref="F709:F772" si="554">24 * e_koeff_5  + 120 * f_koeff_5 * _t</f>
        <v>146.88</v>
      </c>
      <c r="N709">
        <f t="shared" ref="N709:N772" si="555">a_koeff_7a + b_koeff_7a * _t + c_koeff_7a * _t ^ 2 + d_koeff_7a * _t ^ 3 + e_koeff_7a * _t ^ 4 + f_koeff_7a * _t ^ 5 + g_koeff_7a * _t ^ 6 + h_koeff_7a * _t ^ 7</f>
        <v>0.8532473004394765</v>
      </c>
      <c r="O709">
        <f t="shared" ref="O709:O772" si="556">b_koeff_7a + 2 * c_koeff_7a * _t + 3 * d_koeff_7a * _t ^ 2 + 4 * e_koeff_7a * _t ^ 3 + 5 * f_koeff_7a * _t ^ 4 + 6 * g_koeff_7a * _t ^ 5 + 7 * h_koeff_7a *_t ^ 6</f>
        <v>1.29195317685702</v>
      </c>
      <c r="P709">
        <f t="shared" ref="P709:P772" si="557">2 * c_koeff_7a + 6 * d_koeff_7a * _t + 12 * e_koeff_7a * _t ^ 2 + 20 * f_koeff_7a * _t ^ 3 + 30 * g_koeff_7a * _t ^ 4 + 42 * h_koeff_7a * _t ^ 5</f>
        <v>-5.8032036359700427</v>
      </c>
      <c r="Q709">
        <f t="shared" ref="Q709:Q772" si="558">6 * d_koeff_7a  + 24 * e_koeff_7a * _t  + 60 * f_koeff_7a * _t ^ 2 + 120 * g_koeff_7a * _t ^ 3 + 210 * h_koeff_7a * _t ^ 4</f>
        <v>-12.714103234560014</v>
      </c>
      <c r="R709">
        <f t="shared" ref="R709:R772" si="559">24 * e_koeff_7a  + 120 * f_koeff_7a * _t  + 360 * g_koeff_7a * _t ^ 2 + 840 * h_koeff_7a * _t ^ 3</f>
        <v>214.25209343999995</v>
      </c>
      <c r="AC709">
        <f t="shared" ref="AC709:AC772" si="560">a_koeff_9 + b_koeff_9 * _t + c_koeff_9 * _t ^ 2 + d_koeff_9 * _t ^ 3 + e_koeff_9 * _t ^ 4 + f_koeff_9 * _t ^ 5 + g_koeff_9 * _t ^ 6 + h_koeff_9 * _t ^ 7 + i_koeff_9 * _t ^ 8 + j_koeff_9 * _t ^ 9</f>
        <v>0.90601765797291556</v>
      </c>
      <c r="AD709">
        <f t="shared" ref="AD709:AD772" si="561">b_koeff_9 + 2 * c_koeff_9 * _t + 3 * d_koeff_9 * _t ^ 2 + 4 * e_koeff_9 * _t ^ 3 + 5 * f_koeff_9 * _t ^ 4 + 6 * g_koeff_9 * _t ^ 5 + 7 * h_koeff_9 *_t ^ 6 + 8 * i_koeff_9 * _t ^ 7 + 9 * j_koeff_9 * _t ^ 8</f>
        <v>1.1879496399849501</v>
      </c>
      <c r="AE709">
        <f t="shared" ref="AE709:AE772" si="562">2 * c_koeff_9 + 6 * d_koeff_9 * _t + 12 * e_koeff_9 * _t ^ 2 + 20 * f_koeff_9 * _t ^ 3 + 30 * g_koeff_9 * _t ^ 4 + 42 * h_koeff_9 * _t ^ 5 + 56 * i_koeff_9 * _t ^ 6 + 72 * j_koeff_9 * _t ^ 7</f>
        <v>-9.3036596497584014</v>
      </c>
      <c r="AF709">
        <f t="shared" si="548"/>
        <v>9.0413961313042819</v>
      </c>
      <c r="AG709">
        <f t="shared" si="549"/>
        <v>589.64918541482621</v>
      </c>
      <c r="AQ709">
        <f t="shared" ref="AQ709:AQ772" si="563">a_koeff_7b + b_koeff_7b * _t + c_koeff_7b * _t ^ 2 + d_koeff_7b * _t ^ 3 + e_koeff_7b * _t ^ 4 + f_koeff_7b * _t ^ 5 + g_koeff_7b * _t ^ 6 + h_koeff_7b * _t ^ 7</f>
        <v>0.79294580270955661</v>
      </c>
      <c r="AR709">
        <f t="shared" ref="AR709:AR772" si="564">b_koeff_7b + 2 * c_koeff_7b * _t + 3 * d_koeff_7b * _t ^ 2 + 4 * e_koeff_7b * _t ^ 3 + 5 * f_koeff_7b * _t ^ 4 + 6 * g_koeff_7b * _t ^ 5 + 7 * h_koeff_7b *_t ^ 6</f>
        <v>1.3505548184487921</v>
      </c>
      <c r="AS709">
        <f t="shared" ref="AS709:AS772" si="565">2 * c_koeff_7b + 6 * d_koeff_7b * _t + 12 * e_koeff_7b * _t ^ 2 + 20 * f_koeff_7b * _t ^ 3 + 30 * g_koeff_7b * _t ^ 4 + 42 * h_koeff_7b * _t ^ 5</f>
        <v>-1.9814033601330721</v>
      </c>
      <c r="AT709">
        <f t="shared" ref="AT709:AT772" si="566">6 * d_koeff_7b  + 24 * e_koeff_7b* _t  + 60 * f_koeff_7b * _t ^ 2 + 120 * g_koeff_7b * _t ^ 3 + 210 * h_koeff_7b * _t ^ 4</f>
        <v>-25.258847846400158</v>
      </c>
      <c r="AU709">
        <f t="shared" ref="AU709:AU772" si="567">24 * e_koeff_7b  + 120 * f_koeff_7b * _t  + 360 * g_koeff_7b * _t ^ 2 + 840 * h_koeff_7b * _t ^ 3</f>
        <v>-152.55152640000051</v>
      </c>
      <c r="BD709">
        <f t="shared" ref="BD709:BD772" si="568">a_koeff_7c + b_koeff_7c * _t + c_koeff_7c * _t ^ 2 + d_koeff_7c * _t ^ 3 + e_koeff_7c * _t ^ 4 + f_koeff_7c * _t ^ 5 + g_koeff_7c * _t ^ 6 + h_koeff_7c * _t ^ 7</f>
        <v>0.97283682534923943</v>
      </c>
      <c r="BE709">
        <f t="shared" ref="BE709:BE772" si="569">b_koeff_7c + 2 * c_koeff_7c * _t + 3 * d_koeff_7c * _t ^ 2 + 4 * e_koeff_7c * _t ^ 3 + 5 * f_koeff_7c * _t ^ 4 + 6 * g_koeff_7c * _t ^ 5 + 7 * h_koeff_7c *_t ^ 6</f>
        <v>0.3994859057499518</v>
      </c>
      <c r="BF709">
        <f t="shared" ref="BF709:BF772" si="570">2 * c_koeff_7c + 6 * d_koeff_7c * _t + 12 * e_koeff_7c * _t ^ 2 + 20 * f_koeff_7c * _t ^ 3 + 30 * g_koeff_7c * _t ^ 4 + 42 * h_koeff_7c * _t ^ 5</f>
        <v>-4.2635550444748276</v>
      </c>
      <c r="BG709">
        <f t="shared" ref="BG709:BG772" si="571">6 * d_koeff_7c  + 24 * e_koeff_7c * _t  + 60 * f_koeff_7c * _t ^ 2 + 120 * g_koeff_7c * _t ^ 3 + 210 * h_koeff_7c * _t ^ 4</f>
        <v>25.653123686399908</v>
      </c>
      <c r="BH709">
        <f t="shared" ref="BH709:BH772" si="572">24 * e_koeff_7c  + 120 * f_koeff_7c * _t  + 360 * g_koeff_7c * _t ^ 2 + 840 * h_koeff_7c * _t ^ 3</f>
        <v>31.268966400000863</v>
      </c>
      <c r="BQ709">
        <f t="shared" ref="BQ709:BQ772" si="573">a_koeff_7d + b_koeff_7d * _t + c_koeff_7d * _t ^ 2 + d_koeff_7d * _t ^ 3 + e_koeff_7d * _t ^ 4 + f_koeff_7d * _t ^ 5 + g_koeff_7d * _t ^ 6 + h_koeff_7d * _t ^ 7</f>
        <v>0.8233499192120356</v>
      </c>
      <c r="BR709">
        <f t="shared" ref="BR709:BR772" si="574">b_koeff_7d + 2 * c_koeff_7d * _t + 3 * d_koeff_7d * _t ^ 2 + 4 * e_koeff_7d * _t ^ 3 + 5 * f_koeff_7d * _t ^ 4 + 6 * g_koeff_7d * _t ^ 5 + 7 * h_koeff_7d *_t ^ 6</f>
        <v>1.5150699946337909</v>
      </c>
      <c r="BS709">
        <f t="shared" ref="BS709:BS772" si="575">2 * c_koeff_7d + 6 * d_koeff_7d * _t + 12 * e_koeff_7d * _t ^ 2 + 20 * f_koeff_7d * _t ^ 3 + 30 * g_koeff_7d * _t ^ 4 + 42 * h_koeff_7d * _t ^ 5</f>
        <v>-6.1881157838438838</v>
      </c>
      <c r="BT709">
        <f t="shared" ref="BT709:BT772" si="576">6 * d_koeff_7d  + 24 * e_koeff_7d * _t  + 60 * f_koeff_7d * _t ^ 2 + 120 * g_koeff_7d * _t ^ 3 + 210 * h_koeff_7d * _t ^ 4</f>
        <v>-22.305909964799866</v>
      </c>
      <c r="BU709">
        <f t="shared" ref="BU709:BU772" si="577">24 * e_koeff_7d  + 120 * f_koeff_7d * _t  + 360 * g_koeff_7d * _t ^ 2 + 840 * h_koeff_7d * _t ^ 3</f>
        <v>259.99787520000018</v>
      </c>
      <c r="CD709">
        <f t="shared" ref="CD709:CD772" si="578">a_koeff_7e + b_koeff_7e * _t + c_koeff_7e * _t ^ 2 + d_koeff_7e * _t ^ 3 + e_koeff_7e * _t ^ 4 + f_koeff_7e * _t ^ 5 + g_koeff_7e * _t ^ 6 + h_koeff_7e * _t ^ 7</f>
        <v>0.87909079946658419</v>
      </c>
      <c r="CE709">
        <f t="shared" ref="CE709:CE772" si="579">b_koeff_7e + 2 * c_koeff_7e * _t + 3 * d_koeff_7e * _t ^ 2 + 4 * e_koeff_7e * _t ^ 3 + 5 * f_koeff_7e * _t ^ 4 + 6 * g_koeff_7e * _t ^ 5 + 7 * h_koeff_7e *_t ^ 6</f>
        <v>1.2668381876034012</v>
      </c>
      <c r="CF709">
        <f t="shared" ref="CF709:CF772" si="580">2 * c_koeff_7e + 6 * d_koeff_7e * _t + 12 * e_koeff_7e * _t ^ 2 + 20 * f_koeff_7e * _t ^ 3 + 30 * g_koeff_7e * _t ^ 4 + 42 * h_koeff_7e * _t ^ 5</f>
        <v>-7.4411180399001182</v>
      </c>
      <c r="CG709">
        <f t="shared" ref="CG709:CG772" si="581">6 * d_koeff_7e  + 24 * e_koeff_7e * _t  + 60 * f_koeff_7e * _t ^ 2 + 120 * g_koeff_7e * _t ^ 3 + 210 * h_koeff_7e * _t ^ 4</f>
        <v>-7.3377841151998382</v>
      </c>
      <c r="CH709">
        <f t="shared" ref="CH709:CH772" si="582">24 * e_koeff_7e  + 120 * f_koeff_7e * _t  + 360 * g_koeff_7e * _t ^ 2 + 840 * h_koeff_7e * _t ^ 3</f>
        <v>371.45364479999898</v>
      </c>
      <c r="CQ709">
        <f t="shared" ref="CQ709:CQ772" si="583">a_koeff_7f + b_koeff_7f * _t + c_koeff_7f * _t ^ 2 + d_koeff_7f * _t ^ 3 + e_koeff_7f * _t ^ 4 + f_koeff_7f * _t ^ 5 + g_koeff_7f * _t ^ 6 + h_koeff_7f * _t ^ 7</f>
        <v>0.87083181882511795</v>
      </c>
      <c r="CR709">
        <f t="shared" ref="CR709:CR772" si="584">b_koeff_7f + 2 * c_koeff_7f * _t + 3 * d_koeff_7f * _t ^ 2 + 4 * e_koeff_7f * _t ^ 3 + 5 * f_koeff_7f * _t ^ 4 + 6 * g_koeff_7f * _t ^ 5 + 7 * h_koeff_7f *_t ^ 6</f>
        <v>1.1408074024121302</v>
      </c>
      <c r="CS709">
        <f t="shared" ref="CS709:CS772" si="585">2 * c_koeff_7f + 6 * d_koeff_7f * _t + 12 * e_koeff_7f * _t ^ 2 + 20 * f_koeff_7f * _t ^ 3 + 30 * g_koeff_7f * _t ^ 4 + 42 * h_koeff_7f * _t ^ 5</f>
        <v>-5.3428389309404398</v>
      </c>
      <c r="CT709">
        <f t="shared" ref="CT709:CT772" si="586">6 * d_koeff_7f  + 24 * e_koeff_7f * _t  + 60 * f_koeff_7f * _t ^ 2 + 120 * g_koeff_7f * _t ^ 3 + 210 * h_koeff_7f * _t ^ 4</f>
        <v>-6.7264752680959852</v>
      </c>
      <c r="CU709">
        <f t="shared" ref="CU709:CU772" si="587">24 * e_koeff_7f  + 120 * f_koeff_7f * _t  + 360 * g_koeff_7f * _t ^ 2 + 840 * h_koeff_7f * _t ^ 3</f>
        <v>163.98663270400004</v>
      </c>
      <c r="DD709">
        <f t="shared" ref="DD709:DD772" si="588">a_koeff_7g + b_koeff_7g * _t + c_koeff_7g * _t ^ 2 + d_koeff_7g * _t ^ 3 + e_koeff_7g * _t ^ 4 + f_koeff_7g * _t ^ 5 + g_koeff_7g * _t ^ 6 + h_koeff_7g * _t ^ 7</f>
        <v>0.91703561946670575</v>
      </c>
      <c r="DE709">
        <f t="shared" ref="DE709:DE772" si="589">b_koeff_7g + 2 * c_koeff_7g * _t + 3 * d_koeff_7g * _t ^ 2 + 4 * e_koeff_7g * _t ^ 3 + 5 * f_koeff_7g * _t ^ 4 + 6 * g_koeff_7g * _t ^ 5 + 7 * h_koeff_7g *_t ^ 6</f>
        <v>0.91576702590080217</v>
      </c>
      <c r="DF709">
        <f t="shared" ref="DF709:DF772" si="590">2 * c_koeff_7g + 6 * d_koeff_7g * _t + 12 * e_koeff_7g * _t ^ 2 + 20 * f_koeff_7g * _t ^ 3 + 30 * g_koeff_7g * _t ^ 4 + 42 * h_koeff_7g * _t ^ 5</f>
        <v>-6.1549615893708705</v>
      </c>
      <c r="DG709">
        <f t="shared" ref="DG709:DG772" si="591">6 * d_koeff_7g  + 24 * e_koeff_7g * _t  + 60 * f_koeff_7g * _t ^ 2 + 120 * g_koeff_7g * _t ^ 3 + 210 * h_koeff_7g * _t ^ 4</f>
        <v>6.0156785664000267</v>
      </c>
      <c r="DH709">
        <f t="shared" ref="DH709:DH772" si="592">24 * e_koeff_7g  + 120 * f_koeff_7g * _t  + 360 * g_koeff_7g * _t ^ 2 + 840 * h_koeff_7g * _t ^ 3</f>
        <v>233.75984640000024</v>
      </c>
      <c r="DQ709">
        <f t="shared" ref="DQ709:DQ772" si="593">a_koeff_7h + b_koeff_7h * _t + c_koeff_7h * _t ^ 2 + d_koeff_7h * _t ^ 3 + e_koeff_7h * _t ^ 4 + f_koeff_7h * _t ^ 5 + g_koeff_7h * _t ^ 6 + h_koeff_7h * _t ^ 7</f>
        <v>0.90252730593724839</v>
      </c>
      <c r="DR709">
        <f t="shared" ref="DR709:DR772" si="594">b_koeff_7h + 2 * c_koeff_7h * _t + 3 * d_koeff_7h * _t ^ 2 + 4 * e_koeff_7h * _t ^ 3 + 5 * f_koeff_7h * _t ^ 4 + 6 * g_koeff_7h * _t ^ 5 + 7 * h_koeff_7h *_t ^ 6</f>
        <v>1.0500001171400299</v>
      </c>
      <c r="DS709">
        <f t="shared" ref="DS709:DS772" si="595">2 * c_koeff_7h + 6 * d_koeff_7h * _t + 12 * e_koeff_7h * _t ^ 2 + 20 * f_koeff_7h * _t ^ 3 + 30 * g_koeff_7h * _t ^ 4 + 42 * h_koeff_7h * _t ^ 5</f>
        <v>-6.6467272910438311</v>
      </c>
      <c r="DT709">
        <f t="shared" ref="DT709:DT772" si="596">6 * d_koeff_7h  + 24 * e_koeff_7h * _t  + 60 * f_koeff_7h * _t ^ 2 + 120 * g_koeff_7h * _t ^ 3 + 210 * h_koeff_7h * _t ^ 4</f>
        <v>0.90994283520001318</v>
      </c>
      <c r="DU709">
        <f t="shared" ref="DU709:DU772" si="597">24 * e_koeff_7h  + 120 * f_koeff_7h * _t  + 360 * g_koeff_7h * _t ^ 2 + 840 * h_koeff_7h * _t ^ 3</f>
        <v>286.40747519999923</v>
      </c>
    </row>
    <row r="710" spans="1:125">
      <c r="A710">
        <v>0.70499999999999996</v>
      </c>
      <c r="B710">
        <f t="shared" si="550"/>
        <v>0.84347167876874951</v>
      </c>
      <c r="C710">
        <f t="shared" si="551"/>
        <v>1.2976080187500028</v>
      </c>
      <c r="D710">
        <f t="shared" si="552"/>
        <v>-5.1161850000000015</v>
      </c>
      <c r="E710">
        <f t="shared" si="553"/>
        <v>-14.871000000000009</v>
      </c>
      <c r="F710">
        <f t="shared" si="554"/>
        <v>147.59999999999997</v>
      </c>
      <c r="N710">
        <f t="shared" si="555"/>
        <v>0.85453634990443073</v>
      </c>
      <c r="O710">
        <f t="shared" si="556"/>
        <v>1.2861436519043421</v>
      </c>
      <c r="P710">
        <f t="shared" si="557"/>
        <v>-5.8158105082874769</v>
      </c>
      <c r="Q710">
        <f t="shared" si="558"/>
        <v>-12.499536787500062</v>
      </c>
      <c r="R710">
        <f t="shared" si="559"/>
        <v>214.87977000000001</v>
      </c>
      <c r="AC710">
        <f t="shared" si="560"/>
        <v>0.90720095731451655</v>
      </c>
      <c r="AD710">
        <f t="shared" si="561"/>
        <v>1.1786505992270904</v>
      </c>
      <c r="AE710">
        <f t="shared" si="562"/>
        <v>-9.2943237539714687</v>
      </c>
      <c r="AF710">
        <f t="shared" ref="AF710:AF773" si="598">6 * d_koeff_9  + 24 * e_koeff_9 * _t  + 60 * f_koeff_9 * _t ^ 2 + 120 * g_koeff_9 * _t ^ 3 + 210 * h_koeff_9 * _t ^ 4 + 336 * i_koeff_9 * _t ^ 5 + 504 * j_koeff_9 * _t ^ 6</f>
        <v>9.6300681503525993</v>
      </c>
      <c r="AG710">
        <f t="shared" ref="AG710:AG773" si="599">24 * e_koeff_9  + 120 * f_koeff_9 * _t  + 360 * g_koeff_9 * _t ^ 2 + 840 * h_koeff_9 * _t ^ 3 + 1680 * i_koeff_9 * _t ^ 4 + 3024 * j_koeff_9 * _t ^ 5</f>
        <v>587.68542696148506</v>
      </c>
      <c r="AQ710">
        <f t="shared" si="563"/>
        <v>0.79429536261016809</v>
      </c>
      <c r="AR710">
        <f t="shared" si="564"/>
        <v>1.3485607602862544</v>
      </c>
      <c r="AS710">
        <f t="shared" si="565"/>
        <v>-2.006738296500032</v>
      </c>
      <c r="AT710">
        <f t="shared" si="566"/>
        <v>-25.410836499999505</v>
      </c>
      <c r="AU710">
        <f t="shared" si="567"/>
        <v>-151.42120000000068</v>
      </c>
      <c r="BD710">
        <f t="shared" si="568"/>
        <v>0.97323418375427151</v>
      </c>
      <c r="BE710">
        <f t="shared" si="569"/>
        <v>0.39523518241104405</v>
      </c>
      <c r="BF710">
        <f t="shared" si="570"/>
        <v>-4.2378865574063269</v>
      </c>
      <c r="BG710">
        <f t="shared" si="571"/>
        <v>25.683579468750168</v>
      </c>
      <c r="BH710">
        <f t="shared" si="572"/>
        <v>29.643074999999044</v>
      </c>
      <c r="BQ710">
        <f t="shared" si="573"/>
        <v>0.8248618914419702</v>
      </c>
      <c r="BR710">
        <f t="shared" si="574"/>
        <v>1.5088707692776655</v>
      </c>
      <c r="BS710">
        <f t="shared" si="575"/>
        <v>-6.2102914960077982</v>
      </c>
      <c r="BT710">
        <f t="shared" si="576"/>
        <v>-22.045315851562577</v>
      </c>
      <c r="BU710">
        <f t="shared" si="577"/>
        <v>261.18894375000036</v>
      </c>
      <c r="CD710">
        <f t="shared" si="578"/>
        <v>0.88035391588768563</v>
      </c>
      <c r="CE710">
        <f t="shared" si="579"/>
        <v>1.2593934625977994</v>
      </c>
      <c r="CF710">
        <f t="shared" si="580"/>
        <v>-7.4482700276249147</v>
      </c>
      <c r="CG710">
        <f t="shared" si="581"/>
        <v>-6.9661226250004802</v>
      </c>
      <c r="CH710">
        <f t="shared" si="582"/>
        <v>371.86590000000069</v>
      </c>
      <c r="CQ710">
        <f t="shared" si="583"/>
        <v>0.87196995369381936</v>
      </c>
      <c r="CR710">
        <f t="shared" si="584"/>
        <v>1.1354612275857059</v>
      </c>
      <c r="CS710">
        <f t="shared" si="585"/>
        <v>-5.349483368759997</v>
      </c>
      <c r="CT710">
        <f t="shared" si="586"/>
        <v>-6.5623563599999777</v>
      </c>
      <c r="CU710">
        <f t="shared" si="587"/>
        <v>164.25069866666669</v>
      </c>
      <c r="DD710">
        <f t="shared" si="588"/>
        <v>0.91794831002416188</v>
      </c>
      <c r="DE710">
        <f t="shared" si="589"/>
        <v>0.90961511109363524</v>
      </c>
      <c r="DF710">
        <f t="shared" si="590"/>
        <v>-6.1488290992031267</v>
      </c>
      <c r="DG710">
        <f t="shared" si="591"/>
        <v>6.2492329843748848</v>
      </c>
      <c r="DH710">
        <f t="shared" si="592"/>
        <v>233.34713750000014</v>
      </c>
      <c r="DQ710">
        <f t="shared" si="593"/>
        <v>0.9035739828543331</v>
      </c>
      <c r="DR710">
        <f t="shared" si="594"/>
        <v>1.0433538925511119</v>
      </c>
      <c r="DS710">
        <f t="shared" si="595"/>
        <v>-6.6456741600703282</v>
      </c>
      <c r="DT710">
        <f t="shared" si="596"/>
        <v>1.1963028984373523</v>
      </c>
      <c r="DU710">
        <f t="shared" si="597"/>
        <v>286.31019375000051</v>
      </c>
    </row>
    <row r="711" spans="1:125">
      <c r="A711">
        <v>0.70599999999999996</v>
      </c>
      <c r="B711">
        <f t="shared" si="550"/>
        <v>0.84476672622265547</v>
      </c>
      <c r="C711">
        <f t="shared" si="551"/>
        <v>1.2924844228800012</v>
      </c>
      <c r="D711">
        <f t="shared" si="552"/>
        <v>-5.1309820799999954</v>
      </c>
      <c r="E711">
        <f t="shared" si="553"/>
        <v>-14.723040000000026</v>
      </c>
      <c r="F711">
        <f t="shared" si="554"/>
        <v>148.32</v>
      </c>
      <c r="N711">
        <f t="shared" si="555"/>
        <v>0.85581958357678345</v>
      </c>
      <c r="O711">
        <f t="shared" si="556"/>
        <v>1.2803216274669289</v>
      </c>
      <c r="P711">
        <f t="shared" si="557"/>
        <v>-5.8282025013515266</v>
      </c>
      <c r="Q711">
        <f t="shared" si="558"/>
        <v>-12.28434576095998</v>
      </c>
      <c r="R711">
        <f t="shared" si="559"/>
        <v>215.50124735999998</v>
      </c>
      <c r="AC711">
        <f t="shared" si="560"/>
        <v>0.90837496238136284</v>
      </c>
      <c r="AD711">
        <f t="shared" si="561"/>
        <v>1.1693611883711981</v>
      </c>
      <c r="AE711">
        <f t="shared" si="562"/>
        <v>-9.2844001774670346</v>
      </c>
      <c r="AF711">
        <f t="shared" si="598"/>
        <v>10.216748146975078</v>
      </c>
      <c r="AG711">
        <f t="shared" si="599"/>
        <v>585.66515393529698</v>
      </c>
      <c r="AQ711">
        <f t="shared" si="563"/>
        <v>0.79564291575986834</v>
      </c>
      <c r="AR711">
        <f t="shared" si="564"/>
        <v>1.3465412913825432</v>
      </c>
      <c r="AS711">
        <f t="shared" si="565"/>
        <v>-2.0322246517708891</v>
      </c>
      <c r="AT711">
        <f t="shared" si="566"/>
        <v>-25.561681062399884</v>
      </c>
      <c r="AU711">
        <f t="shared" si="567"/>
        <v>-150.26332159999856</v>
      </c>
      <c r="BD711">
        <f t="shared" si="568"/>
        <v>0.9736273042752237</v>
      </c>
      <c r="BE711">
        <f t="shared" si="569"/>
        <v>0.39101014251622246</v>
      </c>
      <c r="BF711">
        <f t="shared" si="570"/>
        <v>-4.2121884270210757</v>
      </c>
      <c r="BG711">
        <f t="shared" si="571"/>
        <v>25.7124108024002</v>
      </c>
      <c r="BH711">
        <f t="shared" si="572"/>
        <v>28.020081600000594</v>
      </c>
      <c r="BQ711">
        <f t="shared" si="573"/>
        <v>0.82636765340217344</v>
      </c>
      <c r="BR711">
        <f t="shared" si="574"/>
        <v>1.5026494987046064</v>
      </c>
      <c r="BS711">
        <f t="shared" si="575"/>
        <v>-6.232206019934182</v>
      </c>
      <c r="BT711">
        <f t="shared" si="576"/>
        <v>-21.783534901800067</v>
      </c>
      <c r="BU711">
        <f t="shared" si="577"/>
        <v>262.37153880000005</v>
      </c>
      <c r="CD711">
        <f t="shared" si="578"/>
        <v>0.88160958406974643</v>
      </c>
      <c r="CE711">
        <f t="shared" si="579"/>
        <v>1.2519417715030947</v>
      </c>
      <c r="CF711">
        <f t="shared" si="580"/>
        <v>-7.4550501511717471</v>
      </c>
      <c r="CG711">
        <f t="shared" si="581"/>
        <v>-6.594059203200004</v>
      </c>
      <c r="CH711">
        <f t="shared" si="582"/>
        <v>372.2574912</v>
      </c>
      <c r="CQ711">
        <f t="shared" si="583"/>
        <v>0.8731027390928412</v>
      </c>
      <c r="CR711">
        <f t="shared" si="584"/>
        <v>1.1301084904247984</v>
      </c>
      <c r="CS711">
        <f t="shared" si="585"/>
        <v>-5.3559635561234256</v>
      </c>
      <c r="CT711">
        <f t="shared" si="586"/>
        <v>-6.3979748410026467</v>
      </c>
      <c r="CU711">
        <f t="shared" si="587"/>
        <v>164.51185390933338</v>
      </c>
      <c r="DD711">
        <f t="shared" si="588"/>
        <v>0.91885485177196358</v>
      </c>
      <c r="DE711">
        <f t="shared" si="589"/>
        <v>0.90346944548459351</v>
      </c>
      <c r="DF711">
        <f t="shared" si="590"/>
        <v>-6.1424632628251246</v>
      </c>
      <c r="DG711">
        <f t="shared" si="591"/>
        <v>6.4823691323999242</v>
      </c>
      <c r="DH711">
        <f t="shared" si="592"/>
        <v>232.92330160000006</v>
      </c>
      <c r="DQ711">
        <f t="shared" si="593"/>
        <v>0.90461401412111664</v>
      </c>
      <c r="DR711">
        <f t="shared" si="594"/>
        <v>1.0367088642563758</v>
      </c>
      <c r="DS711">
        <f t="shared" si="595"/>
        <v>-6.644334720134168</v>
      </c>
      <c r="DT711">
        <f t="shared" si="596"/>
        <v>1.4825582981999332</v>
      </c>
      <c r="DU711">
        <f t="shared" si="597"/>
        <v>286.19813879999992</v>
      </c>
    </row>
    <row r="712" spans="1:125">
      <c r="A712">
        <v>0.70699999999999996</v>
      </c>
      <c r="B712">
        <f t="shared" si="550"/>
        <v>0.84605664270684189</v>
      </c>
      <c r="C712">
        <f t="shared" si="551"/>
        <v>1.2873461040300018</v>
      </c>
      <c r="D712">
        <f t="shared" si="552"/>
        <v>-5.1456308400000026</v>
      </c>
      <c r="E712">
        <f t="shared" si="553"/>
        <v>-14.574360000000013</v>
      </c>
      <c r="F712">
        <f t="shared" si="554"/>
        <v>149.03999999999996</v>
      </c>
      <c r="N712">
        <f t="shared" si="555"/>
        <v>0.85709698906459275</v>
      </c>
      <c r="O712">
        <f t="shared" si="556"/>
        <v>1.274487318735285</v>
      </c>
      <c r="P712">
        <f t="shared" si="557"/>
        <v>-5.8403789936873451</v>
      </c>
      <c r="Q712">
        <f t="shared" si="558"/>
        <v>-12.068536369260016</v>
      </c>
      <c r="R712">
        <f t="shared" si="559"/>
        <v>216.11649527999998</v>
      </c>
      <c r="AC712">
        <f t="shared" si="560"/>
        <v>0.90953968309681388</v>
      </c>
      <c r="AD712">
        <f t="shared" si="561"/>
        <v>1.1600819940928133</v>
      </c>
      <c r="AE712">
        <f t="shared" si="562"/>
        <v>-9.2738909405111372</v>
      </c>
      <c r="AF712">
        <f t="shared" si="598"/>
        <v>10.801379647558861</v>
      </c>
      <c r="AG712">
        <f t="shared" si="599"/>
        <v>583.588449097384</v>
      </c>
      <c r="AQ712">
        <f t="shared" si="563"/>
        <v>0.79698843667239005</v>
      </c>
      <c r="AR712">
        <f t="shared" si="564"/>
        <v>1.3444962608954008</v>
      </c>
      <c r="AS712">
        <f t="shared" si="565"/>
        <v>-2.0578612680561719</v>
      </c>
      <c r="AT712">
        <f t="shared" si="566"/>
        <v>-25.711353914399524</v>
      </c>
      <c r="AU712">
        <f t="shared" si="567"/>
        <v>-149.0777567999985</v>
      </c>
      <c r="BD712">
        <f t="shared" si="568"/>
        <v>0.97401621261008242</v>
      </c>
      <c r="BE712">
        <f t="shared" si="569"/>
        <v>0.38681081489705171</v>
      </c>
      <c r="BF712">
        <f t="shared" si="570"/>
        <v>-4.1864622763065</v>
      </c>
      <c r="BG712">
        <f t="shared" si="571"/>
        <v>25.739620623150358</v>
      </c>
      <c r="BH712">
        <f t="shared" si="572"/>
        <v>26.400061800001822</v>
      </c>
      <c r="BQ712">
        <f t="shared" si="573"/>
        <v>0.82786718317822061</v>
      </c>
      <c r="BR712">
        <f t="shared" si="574"/>
        <v>1.4964064446948395</v>
      </c>
      <c r="BS712">
        <f t="shared" si="575"/>
        <v>-6.2538581730325404</v>
      </c>
      <c r="BT712">
        <f t="shared" si="576"/>
        <v>-21.520575617362738</v>
      </c>
      <c r="BU712">
        <f t="shared" si="577"/>
        <v>263.54560365000088</v>
      </c>
      <c r="CD712">
        <f t="shared" si="578"/>
        <v>0.88285779723267677</v>
      </c>
      <c r="CE712">
        <f t="shared" si="579"/>
        <v>1.2444834863809504</v>
      </c>
      <c r="CF712">
        <f t="shared" si="580"/>
        <v>-7.4614580189579272</v>
      </c>
      <c r="CG712">
        <f t="shared" si="581"/>
        <v>-6.2216145642000811</v>
      </c>
      <c r="CH712">
        <f t="shared" si="582"/>
        <v>372.62831759999972</v>
      </c>
      <c r="CQ712">
        <f t="shared" si="583"/>
        <v>0.87423016854201574</v>
      </c>
      <c r="CR712">
        <f t="shared" si="584"/>
        <v>1.1247493553106973</v>
      </c>
      <c r="CS712">
        <f t="shared" si="585"/>
        <v>-5.362279231875819</v>
      </c>
      <c r="CT712">
        <f t="shared" si="586"/>
        <v>-6.2333336236159447</v>
      </c>
      <c r="CU712">
        <f t="shared" si="587"/>
        <v>164.77009484800001</v>
      </c>
      <c r="DD712">
        <f t="shared" si="588"/>
        <v>0.91975525107591316</v>
      </c>
      <c r="DE712">
        <f t="shared" si="589"/>
        <v>0.89733026220889922</v>
      </c>
      <c r="DF712">
        <f t="shared" si="590"/>
        <v>-6.1358645040752151</v>
      </c>
      <c r="DG712">
        <f t="shared" si="591"/>
        <v>6.7150758687750454</v>
      </c>
      <c r="DH712">
        <f t="shared" si="592"/>
        <v>232.48830929999986</v>
      </c>
      <c r="DQ712">
        <f t="shared" si="593"/>
        <v>0.90564740107702957</v>
      </c>
      <c r="DR712">
        <f t="shared" si="594"/>
        <v>1.0300653185099744</v>
      </c>
      <c r="DS712">
        <f t="shared" si="595"/>
        <v>-6.6427090832950739</v>
      </c>
      <c r="DT712">
        <f t="shared" si="596"/>
        <v>1.7686942326373583</v>
      </c>
      <c r="DU712">
        <f t="shared" si="597"/>
        <v>286.07125364999956</v>
      </c>
    </row>
    <row r="713" spans="1:125">
      <c r="A713">
        <v>0.70799999999999996</v>
      </c>
      <c r="B713">
        <f t="shared" si="550"/>
        <v>0.84734141357260828</v>
      </c>
      <c r="C713">
        <f t="shared" si="551"/>
        <v>1.2821932108799983</v>
      </c>
      <c r="D713">
        <f t="shared" si="552"/>
        <v>-5.1601305599999918</v>
      </c>
      <c r="E713">
        <f t="shared" si="553"/>
        <v>-14.424960000000027</v>
      </c>
      <c r="F713">
        <f t="shared" si="554"/>
        <v>149.76</v>
      </c>
      <c r="N713">
        <f t="shared" si="555"/>
        <v>0.85836855419141911</v>
      </c>
      <c r="O713">
        <f t="shared" si="556"/>
        <v>1.2686409415182824</v>
      </c>
      <c r="P713">
        <f t="shared" si="557"/>
        <v>-5.8523393700495632</v>
      </c>
      <c r="Q713">
        <f t="shared" si="558"/>
        <v>-11.852114856959986</v>
      </c>
      <c r="R713">
        <f t="shared" si="559"/>
        <v>216.7254835199999</v>
      </c>
      <c r="AC713">
        <f t="shared" si="560"/>
        <v>0.91069512996996949</v>
      </c>
      <c r="AD713">
        <f t="shared" si="561"/>
        <v>1.1508136010186476</v>
      </c>
      <c r="AE713">
        <f t="shared" si="562"/>
        <v>-9.2627981198008342</v>
      </c>
      <c r="AF713">
        <f t="shared" si="598"/>
        <v>11.383906263838981</v>
      </c>
      <c r="AG713">
        <f t="shared" si="599"/>
        <v>581.45540044162044</v>
      </c>
      <c r="AQ713">
        <f t="shared" si="563"/>
        <v>0.79833189971122787</v>
      </c>
      <c r="AR713">
        <f t="shared" si="564"/>
        <v>1.342425519154272</v>
      </c>
      <c r="AS713">
        <f t="shared" si="565"/>
        <v>-2.0836469597797418</v>
      </c>
      <c r="AT713">
        <f t="shared" si="566"/>
        <v>-25.859827302400163</v>
      </c>
      <c r="AU713">
        <f t="shared" si="567"/>
        <v>-147.86437120000028</v>
      </c>
      <c r="BD713">
        <f t="shared" si="568"/>
        <v>0.97440093448486853</v>
      </c>
      <c r="BE713">
        <f t="shared" si="569"/>
        <v>0.38263722676363265</v>
      </c>
      <c r="BF713">
        <f t="shared" si="570"/>
        <v>-4.1607097252761918</v>
      </c>
      <c r="BG713">
        <f t="shared" si="571"/>
        <v>25.765211942399787</v>
      </c>
      <c r="BH713">
        <f t="shared" si="572"/>
        <v>24.783091199999944</v>
      </c>
      <c r="BQ713">
        <f t="shared" si="573"/>
        <v>0.82936045911805545</v>
      </c>
      <c r="BR713">
        <f t="shared" si="574"/>
        <v>1.4901418702069531</v>
      </c>
      <c r="BS713">
        <f t="shared" si="575"/>
        <v>-6.2752467812428989</v>
      </c>
      <c r="BT713">
        <f t="shared" si="576"/>
        <v>-21.256446556799915</v>
      </c>
      <c r="BU713">
        <f t="shared" si="577"/>
        <v>264.71108159999949</v>
      </c>
      <c r="CD713">
        <f t="shared" si="578"/>
        <v>0.88409854896864304</v>
      </c>
      <c r="CE713">
        <f t="shared" si="579"/>
        <v>1.2370189796742856</v>
      </c>
      <c r="CF713">
        <f t="shared" si="580"/>
        <v>-7.4674932601651847</v>
      </c>
      <c r="CG713">
        <f t="shared" si="581"/>
        <v>-5.8488095232000887</v>
      </c>
      <c r="CH713">
        <f t="shared" si="582"/>
        <v>372.97827839999991</v>
      </c>
      <c r="CQ713">
        <f t="shared" si="583"/>
        <v>0.87535223572569054</v>
      </c>
      <c r="CR713">
        <f t="shared" si="584"/>
        <v>1.1193839868843622</v>
      </c>
      <c r="CS713">
        <f t="shared" si="585"/>
        <v>-5.36843013777652</v>
      </c>
      <c r="CT713">
        <f t="shared" si="586"/>
        <v>-6.0684356239359865</v>
      </c>
      <c r="CU713">
        <f t="shared" si="587"/>
        <v>165.02541789866663</v>
      </c>
      <c r="DD713">
        <f t="shared" si="588"/>
        <v>0.92064951453473332</v>
      </c>
      <c r="DE713">
        <f t="shared" si="589"/>
        <v>0.89119779397235632</v>
      </c>
      <c r="DF713">
        <f t="shared" si="590"/>
        <v>-6.1290332579481515</v>
      </c>
      <c r="DG713">
        <f t="shared" si="591"/>
        <v>6.9473420224000506</v>
      </c>
      <c r="DH713">
        <f t="shared" si="592"/>
        <v>232.04213119999986</v>
      </c>
      <c r="DQ713">
        <f t="shared" si="593"/>
        <v>0.90667414534769897</v>
      </c>
      <c r="DR713">
        <f t="shared" si="594"/>
        <v>1.0234235414466202</v>
      </c>
      <c r="DS713">
        <f t="shared" si="595"/>
        <v>-6.6407973764429045</v>
      </c>
      <c r="DT713">
        <f t="shared" si="596"/>
        <v>2.0546958432000793</v>
      </c>
      <c r="DU713">
        <f t="shared" si="597"/>
        <v>285.92948160000014</v>
      </c>
    </row>
    <row r="714" spans="1:125">
      <c r="A714">
        <v>0.70899999999999996</v>
      </c>
      <c r="B714">
        <f t="shared" si="550"/>
        <v>0.84862102432029407</v>
      </c>
      <c r="C714">
        <f t="shared" si="551"/>
        <v>1.2770258928300011</v>
      </c>
      <c r="D714">
        <f t="shared" si="552"/>
        <v>-5.1744805199999959</v>
      </c>
      <c r="E714">
        <f t="shared" si="553"/>
        <v>-14.274840000000012</v>
      </c>
      <c r="F714">
        <f t="shared" si="554"/>
        <v>150.47999999999996</v>
      </c>
      <c r="N714">
        <f t="shared" si="555"/>
        <v>0.85963426699693435</v>
      </c>
      <c r="O714">
        <f t="shared" si="556"/>
        <v>1.26278271223691</v>
      </c>
      <c r="P714">
        <f t="shared" si="557"/>
        <v>-5.8640830214523305</v>
      </c>
      <c r="Q714">
        <f t="shared" si="558"/>
        <v>-11.635087498860003</v>
      </c>
      <c r="R714">
        <f t="shared" si="559"/>
        <v>217.32818184000007</v>
      </c>
      <c r="AC714">
        <f t="shared" si="560"/>
        <v>0.91184131409345293</v>
      </c>
      <c r="AD714">
        <f t="shared" si="561"/>
        <v>1.1415565916708061</v>
      </c>
      <c r="AE714">
        <f t="shared" si="562"/>
        <v>-9.25112384837837</v>
      </c>
      <c r="AF714">
        <f t="shared" si="598"/>
        <v>11.964271698197081</v>
      </c>
      <c r="AG714">
        <f t="shared" si="599"/>
        <v>579.26610121996055</v>
      </c>
      <c r="AQ714">
        <f t="shared" si="563"/>
        <v>0.79967327909077657</v>
      </c>
      <c r="AR714">
        <f t="shared" si="564"/>
        <v>1.3403289176882005</v>
      </c>
      <c r="AS714">
        <f t="shared" si="565"/>
        <v>-2.1095805135451258</v>
      </c>
      <c r="AT714">
        <f t="shared" si="566"/>
        <v>-26.007073338400005</v>
      </c>
      <c r="AU714">
        <f t="shared" si="567"/>
        <v>-146.62303039999915</v>
      </c>
      <c r="BD714">
        <f t="shared" si="568"/>
        <v>0.97478149565198891</v>
      </c>
      <c r="BE714">
        <f t="shared" si="569"/>
        <v>0.37848940370760253</v>
      </c>
      <c r="BF714">
        <f t="shared" si="570"/>
        <v>-4.13493239089415</v>
      </c>
      <c r="BG714">
        <f t="shared" si="571"/>
        <v>25.789187847150401</v>
      </c>
      <c r="BH714">
        <f t="shared" si="572"/>
        <v>23.169245400000364</v>
      </c>
      <c r="BQ714">
        <f t="shared" si="573"/>
        <v>0.83084745983317188</v>
      </c>
      <c r="BR714">
        <f t="shared" si="574"/>
        <v>1.4838560393692415</v>
      </c>
      <c r="BS714">
        <f t="shared" si="575"/>
        <v>-6.2963706790918792</v>
      </c>
      <c r="BT714">
        <f t="shared" si="576"/>
        <v>-20.991156335362575</v>
      </c>
      <c r="BU714">
        <f t="shared" si="577"/>
        <v>265.86791594999977</v>
      </c>
      <c r="CD714">
        <f t="shared" si="578"/>
        <v>0.88533183324242914</v>
      </c>
      <c r="CE714">
        <f t="shared" si="579"/>
        <v>1.2295486241863749</v>
      </c>
      <c r="CF714">
        <f t="shared" si="580"/>
        <v>-7.4731555248410757</v>
      </c>
      <c r="CG714">
        <f t="shared" si="581"/>
        <v>-5.4756649962002939</v>
      </c>
      <c r="CH714">
        <f t="shared" si="582"/>
        <v>373.30727280000065</v>
      </c>
      <c r="CQ714">
        <f t="shared" si="583"/>
        <v>0.87646893449297669</v>
      </c>
      <c r="CR714">
        <f t="shared" si="584"/>
        <v>1.1140125500435656</v>
      </c>
      <c r="CS714">
        <f t="shared" si="585"/>
        <v>-5.374416018502771</v>
      </c>
      <c r="CT714">
        <f t="shared" si="586"/>
        <v>-5.9032837616426477</v>
      </c>
      <c r="CU714">
        <f t="shared" si="587"/>
        <v>165.27781947733342</v>
      </c>
      <c r="DD714">
        <f t="shared" si="588"/>
        <v>0.92153764897963164</v>
      </c>
      <c r="DE714">
        <f t="shared" si="589"/>
        <v>0.88507227304018965</v>
      </c>
      <c r="DF714">
        <f t="shared" si="590"/>
        <v>-6.1219699706245194</v>
      </c>
      <c r="DG714">
        <f t="shared" si="591"/>
        <v>7.179156392774928</v>
      </c>
      <c r="DH714">
        <f t="shared" si="592"/>
        <v>231.58473790000016</v>
      </c>
      <c r="DQ714">
        <f t="shared" si="593"/>
        <v>0.9076942488448192</v>
      </c>
      <c r="DR714">
        <f t="shared" si="594"/>
        <v>1.0167838190666689</v>
      </c>
      <c r="DS714">
        <f t="shared" si="595"/>
        <v>-6.6385997413543834</v>
      </c>
      <c r="DT714">
        <f t="shared" si="596"/>
        <v>2.3405482146373515</v>
      </c>
      <c r="DU714">
        <f t="shared" si="597"/>
        <v>285.77276595000012</v>
      </c>
    </row>
    <row r="715" spans="1:125">
      <c r="A715">
        <v>0.71</v>
      </c>
      <c r="B715">
        <f t="shared" si="550"/>
        <v>0.84989546060000043</v>
      </c>
      <c r="C715">
        <f t="shared" si="551"/>
        <v>1.2718442999999979</v>
      </c>
      <c r="D715">
        <f t="shared" si="552"/>
        <v>-5.1886800000000051</v>
      </c>
      <c r="E715">
        <f t="shared" si="553"/>
        <v>-14.123999999999995</v>
      </c>
      <c r="F715">
        <f t="shared" si="554"/>
        <v>151.19999999999999</v>
      </c>
      <c r="N715">
        <f t="shared" si="555"/>
        <v>0.86089411573754027</v>
      </c>
      <c r="O715">
        <f t="shared" si="556"/>
        <v>1.2569128479180005</v>
      </c>
      <c r="P715">
        <f t="shared" si="557"/>
        <v>-5.8756093452000115</v>
      </c>
      <c r="Q715">
        <f t="shared" si="558"/>
        <v>-11.41746059999997</v>
      </c>
      <c r="R715">
        <f t="shared" si="559"/>
        <v>217.92456000000038</v>
      </c>
      <c r="AC715">
        <f t="shared" si="560"/>
        <v>0.91297824714135833</v>
      </c>
      <c r="AD715">
        <f t="shared" si="561"/>
        <v>1.1323115464097739</v>
      </c>
      <c r="AE715">
        <f t="shared" si="562"/>
        <v>-9.2388703155341432</v>
      </c>
      <c r="AF715">
        <f t="shared" si="598"/>
        <v>12.542419748878274</v>
      </c>
      <c r="AG715">
        <f t="shared" si="599"/>
        <v>577.02064996800618</v>
      </c>
      <c r="AQ715">
        <f t="shared" si="563"/>
        <v>0.80101254887759721</v>
      </c>
      <c r="AR715">
        <f t="shared" si="564"/>
        <v>1.3382063092533443</v>
      </c>
      <c r="AS715">
        <f t="shared" si="565"/>
        <v>-2.1356606879999731</v>
      </c>
      <c r="AT715">
        <f t="shared" si="566"/>
        <v>-26.153063999999631</v>
      </c>
      <c r="AU715">
        <f t="shared" si="567"/>
        <v>-145.35360000000037</v>
      </c>
      <c r="BD715">
        <f t="shared" si="568"/>
        <v>0.9751579218886488</v>
      </c>
      <c r="BE715">
        <f t="shared" si="569"/>
        <v>0.37436736970500029</v>
      </c>
      <c r="BF715">
        <f t="shared" si="570"/>
        <v>-4.1091318869999043</v>
      </c>
      <c r="BG715">
        <f t="shared" si="571"/>
        <v>25.811551500000519</v>
      </c>
      <c r="BH715">
        <f t="shared" si="572"/>
        <v>21.558599999999387</v>
      </c>
      <c r="BQ715">
        <f t="shared" si="573"/>
        <v>0.83232816419976441</v>
      </c>
      <c r="BR715">
        <f t="shared" si="574"/>
        <v>1.4775492174712479</v>
      </c>
      <c r="BS715">
        <f t="shared" si="575"/>
        <v>-6.3172287097500401</v>
      </c>
      <c r="BT715">
        <f t="shared" si="576"/>
        <v>-20.724713625000163</v>
      </c>
      <c r="BU715">
        <f t="shared" si="577"/>
        <v>267.01604999999972</v>
      </c>
      <c r="CD715">
        <f t="shared" si="578"/>
        <v>0.88655764439180063</v>
      </c>
      <c r="CE715">
        <f t="shared" si="579"/>
        <v>1.2220727930599899</v>
      </c>
      <c r="CF715">
        <f t="shared" si="580"/>
        <v>-7.4784444840000788</v>
      </c>
      <c r="CG715">
        <f t="shared" si="581"/>
        <v>-5.1022019999998065</v>
      </c>
      <c r="CH715">
        <f t="shared" si="582"/>
        <v>373.6152000000011</v>
      </c>
      <c r="CQ715">
        <f t="shared" si="583"/>
        <v>0.87758025885801993</v>
      </c>
      <c r="CR715">
        <f t="shared" si="584"/>
        <v>1.1086352099399139</v>
      </c>
      <c r="CS715">
        <f t="shared" si="585"/>
        <v>-5.3802366216533182</v>
      </c>
      <c r="CT715">
        <f t="shared" si="586"/>
        <v>-5.7378809599999343</v>
      </c>
      <c r="CU715">
        <f t="shared" si="587"/>
        <v>165.52729600000004</v>
      </c>
      <c r="DD715">
        <f t="shared" si="588"/>
        <v>0.92241966147385801</v>
      </c>
      <c r="DE715">
        <f t="shared" si="589"/>
        <v>0.87895393122583343</v>
      </c>
      <c r="DF715">
        <f t="shared" si="590"/>
        <v>-6.1146750995000048</v>
      </c>
      <c r="DG715">
        <f t="shared" si="591"/>
        <v>7.4105077500000789</v>
      </c>
      <c r="DH715">
        <f t="shared" si="592"/>
        <v>231.11609999999996</v>
      </c>
      <c r="DQ715">
        <f t="shared" si="593"/>
        <v>0.90870771376601311</v>
      </c>
      <c r="DR715">
        <f t="shared" si="594"/>
        <v>1.010146437221243</v>
      </c>
      <c r="DS715">
        <f t="shared" si="595"/>
        <v>-6.6361163347500138</v>
      </c>
      <c r="DT715">
        <f t="shared" si="596"/>
        <v>2.6262363749998485</v>
      </c>
      <c r="DU715">
        <f t="shared" si="597"/>
        <v>285.60105000000021</v>
      </c>
    </row>
    <row r="716" spans="1:125">
      <c r="A716">
        <v>0.71099999999999997</v>
      </c>
      <c r="B716">
        <f t="shared" si="550"/>
        <v>0.85116470821230594</v>
      </c>
      <c r="C716">
        <f t="shared" si="551"/>
        <v>1.2666485832300021</v>
      </c>
      <c r="D716">
        <f t="shared" si="552"/>
        <v>-5.2027282800000094</v>
      </c>
      <c r="E716">
        <f t="shared" si="553"/>
        <v>-13.972439999999978</v>
      </c>
      <c r="F716">
        <f t="shared" si="554"/>
        <v>151.91999999999996</v>
      </c>
      <c r="N716">
        <f t="shared" si="555"/>
        <v>0.86214808888696082</v>
      </c>
      <c r="O716">
        <f t="shared" si="556"/>
        <v>1.2510315661879234</v>
      </c>
      <c r="P716">
        <f t="shared" si="557"/>
        <v>-5.8869177449168291</v>
      </c>
      <c r="Q716">
        <f t="shared" si="558"/>
        <v>-11.199240495660035</v>
      </c>
      <c r="R716">
        <f t="shared" si="559"/>
        <v>218.5145877600005</v>
      </c>
      <c r="AC716">
        <f t="shared" si="560"/>
        <v>0.91410594136703427</v>
      </c>
      <c r="AD716">
        <f t="shared" si="561"/>
        <v>1.1230790433791356</v>
      </c>
      <c r="AE716">
        <f t="shared" si="562"/>
        <v>-9.2260397667104712</v>
      </c>
      <c r="AF716">
        <f t="shared" si="598"/>
        <v>13.118294315348976</v>
      </c>
      <c r="AG716">
        <f t="shared" si="599"/>
        <v>574.71915053015255</v>
      </c>
      <c r="AQ716">
        <f t="shared" si="563"/>
        <v>0.80234968299161435</v>
      </c>
      <c r="AR716">
        <f t="shared" si="564"/>
        <v>1.3360575478614685</v>
      </c>
      <c r="AS716">
        <f t="shared" si="565"/>
        <v>-2.1618862137029282</v>
      </c>
      <c r="AT716">
        <f t="shared" si="566"/>
        <v>-26.297771130399269</v>
      </c>
      <c r="AU716">
        <f t="shared" si="567"/>
        <v>-144.05594560000191</v>
      </c>
      <c r="BD716">
        <f t="shared" si="568"/>
        <v>0.97553023899521984</v>
      </c>
      <c r="BE716">
        <f t="shared" si="569"/>
        <v>0.37027114711985654</v>
      </c>
      <c r="BF716">
        <f t="shared" si="570"/>
        <v>-4.0833098242328987</v>
      </c>
      <c r="BG716">
        <f t="shared" si="571"/>
        <v>25.832306139150433</v>
      </c>
      <c r="BH716">
        <f t="shared" si="572"/>
        <v>19.95123059999969</v>
      </c>
      <c r="BQ716">
        <f t="shared" si="573"/>
        <v>0.83380255135989723</v>
      </c>
      <c r="BR716">
        <f t="shared" si="574"/>
        <v>1.4712216709549413</v>
      </c>
      <c r="BS716">
        <f t="shared" si="575"/>
        <v>-6.3378197250878117</v>
      </c>
      <c r="BT716">
        <f t="shared" si="576"/>
        <v>-20.457127154362638</v>
      </c>
      <c r="BU716">
        <f t="shared" si="577"/>
        <v>268.15542705000098</v>
      </c>
      <c r="CD716">
        <f t="shared" si="578"/>
        <v>0.88777597712782397</v>
      </c>
      <c r="CE716">
        <f t="shared" si="579"/>
        <v>1.2145918597564105</v>
      </c>
      <c r="CF716">
        <f t="shared" si="580"/>
        <v>-7.4833598297227866</v>
      </c>
      <c r="CG716">
        <f t="shared" si="581"/>
        <v>-4.7284416521999901</v>
      </c>
      <c r="CH716">
        <f t="shared" si="582"/>
        <v>373.90195920000042</v>
      </c>
      <c r="CQ716">
        <f t="shared" si="583"/>
        <v>0.8786862030002337</v>
      </c>
      <c r="CR716">
        <f t="shared" si="584"/>
        <v>1.1032521319759736</v>
      </c>
      <c r="CS716">
        <f t="shared" si="585"/>
        <v>-5.3858916977519025</v>
      </c>
      <c r="CT716">
        <f t="shared" si="586"/>
        <v>-5.5722301458559613</v>
      </c>
      <c r="CU716">
        <f t="shared" si="587"/>
        <v>165.77384388266668</v>
      </c>
      <c r="DD716">
        <f t="shared" si="588"/>
        <v>0.92329555931224461</v>
      </c>
      <c r="DE716">
        <f t="shared" si="589"/>
        <v>0.87284299987970293</v>
      </c>
      <c r="DF716">
        <f t="shared" si="590"/>
        <v>-6.1071491132149944</v>
      </c>
      <c r="DG716">
        <f t="shared" si="591"/>
        <v>7.6413848347749536</v>
      </c>
      <c r="DH716">
        <f t="shared" si="592"/>
        <v>230.63618810000003</v>
      </c>
      <c r="DQ716">
        <f t="shared" si="593"/>
        <v>0.90971454259467199</v>
      </c>
      <c r="DR716">
        <f t="shared" si="594"/>
        <v>1.0035116815972618</v>
      </c>
      <c r="DS716">
        <f t="shared" si="595"/>
        <v>-6.6333473283503253</v>
      </c>
      <c r="DT716">
        <f t="shared" si="596"/>
        <v>2.9117452956373882</v>
      </c>
      <c r="DU716">
        <f t="shared" si="597"/>
        <v>285.41427705000024</v>
      </c>
    </row>
    <row r="717" spans="1:125">
      <c r="A717">
        <v>0.71199999999999997</v>
      </c>
      <c r="B717">
        <f t="shared" si="550"/>
        <v>0.8524287531089918</v>
      </c>
      <c r="C717">
        <f t="shared" si="551"/>
        <v>1.2614388940799985</v>
      </c>
      <c r="D717">
        <f t="shared" si="552"/>
        <v>-5.216624639999992</v>
      </c>
      <c r="E717">
        <f t="shared" si="553"/>
        <v>-13.820160000000016</v>
      </c>
      <c r="F717">
        <f t="shared" si="554"/>
        <v>152.63999999999999</v>
      </c>
      <c r="N717">
        <f t="shared" si="555"/>
        <v>0.86339617513684541</v>
      </c>
      <c r="O717">
        <f t="shared" si="556"/>
        <v>1.2451390852662527</v>
      </c>
      <c r="P717">
        <f t="shared" si="557"/>
        <v>-5.8980076305776663</v>
      </c>
      <c r="Q717">
        <f t="shared" si="558"/>
        <v>-10.980433551360022</v>
      </c>
      <c r="R717">
        <f t="shared" si="559"/>
        <v>219.09823488000006</v>
      </c>
      <c r="AC717">
        <f t="shared" si="560"/>
        <v>0.91522440960084728</v>
      </c>
      <c r="AD717">
        <f t="shared" si="561"/>
        <v>1.1138596584483977</v>
      </c>
      <c r="AE717">
        <f t="shared" si="562"/>
        <v>-9.2126345033967141</v>
      </c>
      <c r="AF717">
        <f t="shared" si="598"/>
        <v>13.691839403543781</v>
      </c>
      <c r="AG717">
        <f t="shared" si="599"/>
        <v>572.36171208525047</v>
      </c>
      <c r="AQ717">
        <f t="shared" si="563"/>
        <v>0.80368465520742038</v>
      </c>
      <c r="AR717">
        <f t="shared" si="564"/>
        <v>1.3338824888077454</v>
      </c>
      <c r="AS717">
        <f t="shared" si="565"/>
        <v>-2.1882557929881727</v>
      </c>
      <c r="AT717">
        <f t="shared" si="566"/>
        <v>-26.44116643840016</v>
      </c>
      <c r="AU717">
        <f t="shared" si="567"/>
        <v>-142.72993280000173</v>
      </c>
      <c r="BD717">
        <f t="shared" si="568"/>
        <v>0.97589847279362973</v>
      </c>
      <c r="BE717">
        <f t="shared" si="569"/>
        <v>0.36620075670699137</v>
      </c>
      <c r="BF717">
        <f t="shared" si="570"/>
        <v>-4.0574678099558668</v>
      </c>
      <c r="BG717">
        <f t="shared" si="571"/>
        <v>25.851455078399681</v>
      </c>
      <c r="BH717">
        <f t="shared" si="572"/>
        <v>18.347212799999397</v>
      </c>
      <c r="BQ717">
        <f t="shared" si="573"/>
        <v>0.83527060072264891</v>
      </c>
      <c r="BR717">
        <f t="shared" si="574"/>
        <v>1.4648736674060672</v>
      </c>
      <c r="BS717">
        <f t="shared" si="575"/>
        <v>-6.3581425857331766</v>
      </c>
      <c r="BT717">
        <f t="shared" si="576"/>
        <v>-20.188405708799905</v>
      </c>
      <c r="BU717">
        <f t="shared" si="577"/>
        <v>269.28599039999972</v>
      </c>
      <c r="CD717">
        <f t="shared" si="578"/>
        <v>0.88898682653516992</v>
      </c>
      <c r="CE717">
        <f t="shared" si="579"/>
        <v>1.2071061980341895</v>
      </c>
      <c r="CF717">
        <f t="shared" si="580"/>
        <v>-7.4879012752589347</v>
      </c>
      <c r="CG717">
        <f t="shared" si="581"/>
        <v>-4.3544051711999145</v>
      </c>
      <c r="CH717">
        <f t="shared" si="582"/>
        <v>374.1674495999996</v>
      </c>
      <c r="CQ717">
        <f t="shared" si="583"/>
        <v>0.87978676126456612</v>
      </c>
      <c r="CR717">
        <f t="shared" si="584"/>
        <v>1.0978634818023105</v>
      </c>
      <c r="CS717">
        <f t="shared" si="585"/>
        <v>-5.3913810002509797</v>
      </c>
      <c r="CT717">
        <f t="shared" si="586"/>
        <v>-5.4063342496426046</v>
      </c>
      <c r="CU717">
        <f t="shared" si="587"/>
        <v>166.0174595413333</v>
      </c>
      <c r="DD717">
        <f t="shared" si="588"/>
        <v>0.92416535002073752</v>
      </c>
      <c r="DE717">
        <f t="shared" si="589"/>
        <v>0.86673970987794036</v>
      </c>
      <c r="DF717">
        <f t="shared" si="590"/>
        <v>-6.0993924916838296</v>
      </c>
      <c r="DG717">
        <f t="shared" si="591"/>
        <v>7.8717763584000977</v>
      </c>
      <c r="DH717">
        <f t="shared" si="592"/>
        <v>230.14497279999978</v>
      </c>
      <c r="DQ717">
        <f t="shared" si="593"/>
        <v>0.9107147380997862</v>
      </c>
      <c r="DR717">
        <f t="shared" si="594"/>
        <v>0.99687983770238731</v>
      </c>
      <c r="DS717">
        <f t="shared" si="595"/>
        <v>-6.6302929089331002</v>
      </c>
      <c r="DT717">
        <f t="shared" si="596"/>
        <v>3.1970598912000696</v>
      </c>
      <c r="DU717">
        <f t="shared" si="597"/>
        <v>285.2123904</v>
      </c>
    </row>
    <row r="718" spans="1:125">
      <c r="A718">
        <v>0.71299999999999997</v>
      </c>
      <c r="B718">
        <f t="shared" si="550"/>
        <v>0.85368758139375811</v>
      </c>
      <c r="C718">
        <f t="shared" si="551"/>
        <v>1.2562153848299982</v>
      </c>
      <c r="D718">
        <f t="shared" si="552"/>
        <v>-5.2303683599999928</v>
      </c>
      <c r="E718">
        <f t="shared" si="553"/>
        <v>-13.667160000000024</v>
      </c>
      <c r="F718">
        <f t="shared" si="554"/>
        <v>153.36000000000001</v>
      </c>
      <c r="N718">
        <f t="shared" si="555"/>
        <v>0.86463836339735756</v>
      </c>
      <c r="O718">
        <f t="shared" si="556"/>
        <v>1.2392356239594084</v>
      </c>
      <c r="P718">
        <f t="shared" si="557"/>
        <v>-5.9088784185378387</v>
      </c>
      <c r="Q718">
        <f t="shared" si="558"/>
        <v>-10.761046162859998</v>
      </c>
      <c r="R718">
        <f t="shared" si="559"/>
        <v>219.67547111999966</v>
      </c>
      <c r="AC718">
        <f t="shared" si="560"/>
        <v>0.91633366524783977</v>
      </c>
      <c r="AD718">
        <f t="shared" si="561"/>
        <v>1.1046539651584624</v>
      </c>
      <c r="AE718">
        <f t="shared" si="562"/>
        <v>-9.1986568830239435</v>
      </c>
      <c r="AF718">
        <f t="shared" si="598"/>
        <v>14.262999131291508</v>
      </c>
      <c r="AG718">
        <f t="shared" si="599"/>
        <v>569.94844917181035</v>
      </c>
      <c r="AQ718">
        <f t="shared" si="563"/>
        <v>0.80501743915553448</v>
      </c>
      <c r="AR718">
        <f t="shared" si="564"/>
        <v>1.3316809886992722</v>
      </c>
      <c r="AS718">
        <f t="shared" si="565"/>
        <v>-2.2147680998317583</v>
      </c>
      <c r="AT718">
        <f t="shared" si="566"/>
        <v>-26.583221498400462</v>
      </c>
      <c r="AU718">
        <f t="shared" si="567"/>
        <v>-141.37542719999874</v>
      </c>
      <c r="BD718">
        <f t="shared" si="568"/>
        <v>0.97626264912575955</v>
      </c>
      <c r="BE718">
        <f t="shared" si="569"/>
        <v>0.36215621761571093</v>
      </c>
      <c r="BF718">
        <f t="shared" si="570"/>
        <v>-4.0316074481803668</v>
      </c>
      <c r="BG718">
        <f t="shared" si="571"/>
        <v>25.869001707149437</v>
      </c>
      <c r="BH718">
        <f t="shared" si="572"/>
        <v>16.746622200000274</v>
      </c>
      <c r="BQ718">
        <f t="shared" si="573"/>
        <v>0.83673229196525734</v>
      </c>
      <c r="BR718">
        <f t="shared" si="574"/>
        <v>1.4585054755453299</v>
      </c>
      <c r="BS718">
        <f t="shared" si="575"/>
        <v>-6.3781961611272067</v>
      </c>
      <c r="BT718">
        <f t="shared" si="576"/>
        <v>-19.918558130362385</v>
      </c>
      <c r="BU718">
        <f t="shared" si="577"/>
        <v>270.40768334999939</v>
      </c>
      <c r="CD718">
        <f t="shared" si="578"/>
        <v>0.89019018807242389</v>
      </c>
      <c r="CE718">
        <f t="shared" si="579"/>
        <v>1.1996161819280253</v>
      </c>
      <c r="CF718">
        <f t="shared" si="580"/>
        <v>-7.4920685551261386</v>
      </c>
      <c r="CG718">
        <f t="shared" si="581"/>
        <v>-3.9801138761999937</v>
      </c>
      <c r="CH718">
        <f t="shared" si="582"/>
        <v>374.41157039999962</v>
      </c>
      <c r="CQ718">
        <f t="shared" si="583"/>
        <v>0.88088192816173205</v>
      </c>
      <c r="CR718">
        <f t="shared" si="584"/>
        <v>1.0924694253145764</v>
      </c>
      <c r="CS718">
        <f t="shared" si="585"/>
        <v>-5.3967042855351428</v>
      </c>
      <c r="CT718">
        <f t="shared" si="586"/>
        <v>-5.2401962053759803</v>
      </c>
      <c r="CU718">
        <f t="shared" si="587"/>
        <v>166.25813939199995</v>
      </c>
      <c r="DD718">
        <f t="shared" si="588"/>
        <v>0.92502904135591768</v>
      </c>
      <c r="DE718">
        <f t="shared" si="589"/>
        <v>0.86064429161113498</v>
      </c>
      <c r="DF718">
        <f t="shared" si="590"/>
        <v>-6.0914057261243144</v>
      </c>
      <c r="DG718">
        <f t="shared" si="591"/>
        <v>8.1016710027750491</v>
      </c>
      <c r="DH718">
        <f t="shared" si="592"/>
        <v>229.64242469999999</v>
      </c>
      <c r="DQ718">
        <f t="shared" si="593"/>
        <v>0.91170830333575914</v>
      </c>
      <c r="DR718">
        <f t="shared" si="594"/>
        <v>0.99025119084994984</v>
      </c>
      <c r="DS718">
        <f t="shared" si="595"/>
        <v>-6.6269532783897063</v>
      </c>
      <c r="DT718">
        <f t="shared" si="596"/>
        <v>3.4821650196375913</v>
      </c>
      <c r="DU718">
        <f t="shared" si="597"/>
        <v>284.99533335000024</v>
      </c>
    </row>
    <row r="719" spans="1:125">
      <c r="A719">
        <v>0.71399999999999997</v>
      </c>
      <c r="B719">
        <f t="shared" si="550"/>
        <v>0.85494117932294378</v>
      </c>
      <c r="C719">
        <f t="shared" si="551"/>
        <v>1.2509782084800012</v>
      </c>
      <c r="D719">
        <f t="shared" si="552"/>
        <v>-5.2439587199999949</v>
      </c>
      <c r="E719">
        <f t="shared" si="553"/>
        <v>-13.513440000000003</v>
      </c>
      <c r="F719">
        <f t="shared" si="554"/>
        <v>154.07999999999993</v>
      </c>
      <c r="N719">
        <f t="shared" si="555"/>
        <v>0.86587464279775794</v>
      </c>
      <c r="O719">
        <f t="shared" si="556"/>
        <v>1.2333214016542282</v>
      </c>
      <c r="P719">
        <f t="shared" si="557"/>
        <v>-5.9195295315636187</v>
      </c>
      <c r="Q719">
        <f t="shared" si="558"/>
        <v>-10.541084756160046</v>
      </c>
      <c r="R719">
        <f t="shared" si="559"/>
        <v>220.24626623999939</v>
      </c>
      <c r="AC719">
        <f t="shared" si="560"/>
        <v>0.91743372228545761</v>
      </c>
      <c r="AD719">
        <f t="shared" si="561"/>
        <v>1.095462534664243</v>
      </c>
      <c r="AE719">
        <f t="shared" si="562"/>
        <v>-9.1841093188436957</v>
      </c>
      <c r="AF719">
        <f t="shared" si="598"/>
        <v>14.831717733645746</v>
      </c>
      <c r="AG719">
        <f t="shared" si="599"/>
        <v>567.47948171346798</v>
      </c>
      <c r="AQ719">
        <f t="shared" si="563"/>
        <v>0.80634800832376685</v>
      </c>
      <c r="AR719">
        <f t="shared" si="564"/>
        <v>1.3294529054834321</v>
      </c>
      <c r="AS719">
        <f t="shared" si="565"/>
        <v>-2.2414217797170863</v>
      </c>
      <c r="AT719">
        <f t="shared" si="566"/>
        <v>-26.723907750400031</v>
      </c>
      <c r="AU719">
        <f t="shared" si="567"/>
        <v>-139.99229439999817</v>
      </c>
      <c r="BD719">
        <f t="shared" si="568"/>
        <v>0.9766227938518337</v>
      </c>
      <c r="BE719">
        <f t="shared" si="569"/>
        <v>0.35813754739293024</v>
      </c>
      <c r="BF719">
        <f t="shared" si="570"/>
        <v>-4.0057303394908672</v>
      </c>
      <c r="BG719">
        <f t="shared" si="571"/>
        <v>25.884949490399549</v>
      </c>
      <c r="BH719">
        <f t="shared" si="572"/>
        <v>15.149534400002267</v>
      </c>
      <c r="BQ719">
        <f t="shared" si="573"/>
        <v>0.83818760503423873</v>
      </c>
      <c r="BR719">
        <f t="shared" si="574"/>
        <v>1.4521173652195554</v>
      </c>
      <c r="BS719">
        <f t="shared" si="575"/>
        <v>-6.3979793295817728</v>
      </c>
      <c r="BT719">
        <f t="shared" si="576"/>
        <v>-19.647593317799988</v>
      </c>
      <c r="BU719">
        <f t="shared" si="577"/>
        <v>271.5204491999998</v>
      </c>
      <c r="CD719">
        <f t="shared" si="578"/>
        <v>0.89138605757232581</v>
      </c>
      <c r="CE719">
        <f t="shared" si="579"/>
        <v>1.192122185727424</v>
      </c>
      <c r="CF719">
        <f t="shared" si="580"/>
        <v>-7.4958614252121265</v>
      </c>
      <c r="CG719">
        <f t="shared" si="581"/>
        <v>-3.6055891872001666</v>
      </c>
      <c r="CH719">
        <f t="shared" si="582"/>
        <v>374.63422079999873</v>
      </c>
      <c r="CQ719">
        <f t="shared" si="583"/>
        <v>0.88197169836846623</v>
      </c>
      <c r="CR719">
        <f t="shared" si="584"/>
        <v>1.0870701286505713</v>
      </c>
      <c r="CS719">
        <f t="shared" si="585"/>
        <v>-5.4018613129248632</v>
      </c>
      <c r="CT719">
        <f t="shared" si="586"/>
        <v>-5.0738189506559834</v>
      </c>
      <c r="CU719">
        <f t="shared" si="587"/>
        <v>166.49587985066674</v>
      </c>
      <c r="DD719">
        <f t="shared" si="588"/>
        <v>0.9258866413045076</v>
      </c>
      <c r="DE719">
        <f t="shared" si="589"/>
        <v>0.854556974972982</v>
      </c>
      <c r="DF719">
        <f t="shared" si="590"/>
        <v>-6.0831893190868911</v>
      </c>
      <c r="DG719">
        <f t="shared" si="591"/>
        <v>8.3310574203999863</v>
      </c>
      <c r="DH719">
        <f t="shared" si="592"/>
        <v>229.12851440000031</v>
      </c>
      <c r="DQ719">
        <f t="shared" si="593"/>
        <v>0.91269524164220384</v>
      </c>
      <c r="DR719">
        <f t="shared" si="594"/>
        <v>0.98362602614379746</v>
      </c>
      <c r="DS719">
        <f t="shared" si="595"/>
        <v>-6.6233286537818401</v>
      </c>
      <c r="DT719">
        <f t="shared" si="596"/>
        <v>3.7670454822000465</v>
      </c>
      <c r="DU719">
        <f t="shared" si="597"/>
        <v>284.76304919999939</v>
      </c>
    </row>
    <row r="720" spans="1:125">
      <c r="A720">
        <v>0.71499999999999997</v>
      </c>
      <c r="B720">
        <f t="shared" si="550"/>
        <v>0.85618953330624992</v>
      </c>
      <c r="C720">
        <f t="shared" si="551"/>
        <v>1.2457275187500017</v>
      </c>
      <c r="D720">
        <f t="shared" si="552"/>
        <v>-5.2573949999999954</v>
      </c>
      <c r="E720">
        <f t="shared" si="553"/>
        <v>-13.359000000000009</v>
      </c>
      <c r="F720">
        <f t="shared" si="554"/>
        <v>154.79999999999995</v>
      </c>
      <c r="N720">
        <f t="shared" si="555"/>
        <v>0.86710500268698087</v>
      </c>
      <c r="O720">
        <f t="shared" si="556"/>
        <v>1.2273966383115953</v>
      </c>
      <c r="P720">
        <f t="shared" si="557"/>
        <v>-5.9299603988625122</v>
      </c>
      <c r="Q720">
        <f t="shared" si="558"/>
        <v>-10.320555787499984</v>
      </c>
      <c r="R720">
        <f t="shared" si="559"/>
        <v>220.81059000000005</v>
      </c>
      <c r="AC720">
        <f t="shared" si="560"/>
        <v>0.91852459526103702</v>
      </c>
      <c r="AD720">
        <f t="shared" si="561"/>
        <v>1.0862859356796832</v>
      </c>
      <c r="AE720">
        <f t="shared" si="562"/>
        <v>-9.1689942798141146</v>
      </c>
      <c r="AF720">
        <f t="shared" si="598"/>
        <v>15.397939568258153</v>
      </c>
      <c r="AG720">
        <f t="shared" si="599"/>
        <v>564.95493504452315</v>
      </c>
      <c r="AQ720">
        <f t="shared" si="563"/>
        <v>0.80767633605855327</v>
      </c>
      <c r="AR720">
        <f t="shared" si="564"/>
        <v>1.3271980984762415</v>
      </c>
      <c r="AS720">
        <f t="shared" si="565"/>
        <v>-2.2682154495000759</v>
      </c>
      <c r="AT720">
        <f t="shared" si="566"/>
        <v>-26.863196500000413</v>
      </c>
      <c r="AU720">
        <f t="shared" si="567"/>
        <v>-138.58039999999801</v>
      </c>
      <c r="BD720">
        <f t="shared" si="568"/>
        <v>0.97697893284883719</v>
      </c>
      <c r="BE720">
        <f t="shared" si="569"/>
        <v>0.3541447619866176</v>
      </c>
      <c r="BF720">
        <f t="shared" si="570"/>
        <v>-3.9798380809687188</v>
      </c>
      <c r="BG720">
        <f t="shared" si="571"/>
        <v>25.899301968749796</v>
      </c>
      <c r="BH720">
        <f t="shared" si="572"/>
        <v>13.556024999999863</v>
      </c>
      <c r="BQ720">
        <f t="shared" si="573"/>
        <v>0.83963652014651613</v>
      </c>
      <c r="BR720">
        <f t="shared" si="574"/>
        <v>1.4457096073928284</v>
      </c>
      <c r="BS720">
        <f t="shared" si="575"/>
        <v>-6.417490978335934</v>
      </c>
      <c r="BT720">
        <f t="shared" si="576"/>
        <v>-19.375520226562116</v>
      </c>
      <c r="BU720">
        <f t="shared" si="577"/>
        <v>272.62423124999941</v>
      </c>
      <c r="CD720">
        <f t="shared" si="578"/>
        <v>0.89257443124202096</v>
      </c>
      <c r="CE720">
        <f t="shared" si="579"/>
        <v>1.1846245839553156</v>
      </c>
      <c r="CF720">
        <f t="shared" si="580"/>
        <v>-7.4992796628750966</v>
      </c>
      <c r="CG720">
        <f t="shared" si="581"/>
        <v>-3.2308526249996703</v>
      </c>
      <c r="CH720">
        <f t="shared" si="582"/>
        <v>374.83529999999973</v>
      </c>
      <c r="CQ720">
        <f t="shared" si="583"/>
        <v>0.8830560667277636</v>
      </c>
      <c r="CR720">
        <f t="shared" si="584"/>
        <v>1.0816657581873019</v>
      </c>
      <c r="CS720">
        <f t="shared" si="585"/>
        <v>-5.4068518446799798</v>
      </c>
      <c r="CT720">
        <f t="shared" si="586"/>
        <v>-4.9072054266666143</v>
      </c>
      <c r="CU720">
        <f t="shared" si="587"/>
        <v>166.7306773333334</v>
      </c>
      <c r="DD720">
        <f t="shared" si="588"/>
        <v>0.92673815808287408</v>
      </c>
      <c r="DE720">
        <f t="shared" si="589"/>
        <v>0.84847798934894136</v>
      </c>
      <c r="DF720">
        <f t="shared" si="590"/>
        <v>-6.0747437844843688</v>
      </c>
      <c r="DG720">
        <f t="shared" si="591"/>
        <v>8.5599242343749324</v>
      </c>
      <c r="DH720">
        <f t="shared" si="592"/>
        <v>228.60321249999993</v>
      </c>
      <c r="DQ720">
        <f t="shared" si="593"/>
        <v>0.91367555664372491</v>
      </c>
      <c r="DR720">
        <f t="shared" si="594"/>
        <v>0.97700462846314196</v>
      </c>
      <c r="DS720">
        <f t="shared" si="595"/>
        <v>-6.619419267398456</v>
      </c>
      <c r="DT720">
        <f t="shared" si="596"/>
        <v>4.0516860234376963</v>
      </c>
      <c r="DU720">
        <f t="shared" si="597"/>
        <v>284.51548124999999</v>
      </c>
    </row>
    <row r="721" spans="1:125">
      <c r="A721">
        <v>0.71599999999999997</v>
      </c>
      <c r="B721">
        <f t="shared" si="550"/>
        <v>0.85743262990745528</v>
      </c>
      <c r="C721">
        <f t="shared" si="551"/>
        <v>1.2404634700800035</v>
      </c>
      <c r="D721">
        <f t="shared" si="552"/>
        <v>-5.2706764800000059</v>
      </c>
      <c r="E721">
        <f t="shared" si="553"/>
        <v>-13.203839999999985</v>
      </c>
      <c r="F721">
        <f t="shared" si="554"/>
        <v>155.51999999999998</v>
      </c>
      <c r="N721">
        <f t="shared" si="555"/>
        <v>0.86832943263420581</v>
      </c>
      <c r="O721">
        <f t="shared" si="556"/>
        <v>1.2214615544599265</v>
      </c>
      <c r="P721">
        <f t="shared" si="557"/>
        <v>-5.9401704561131368</v>
      </c>
      <c r="Q721">
        <f t="shared" si="558"/>
        <v>-10.099465743359985</v>
      </c>
      <c r="R721">
        <f t="shared" si="559"/>
        <v>221.36841216000039</v>
      </c>
      <c r="AC721">
        <f t="shared" si="560"/>
        <v>0.91960629928941806</v>
      </c>
      <c r="AD721">
        <f t="shared" si="561"/>
        <v>1.077124734422064</v>
      </c>
      <c r="AE721">
        <f t="shared" si="562"/>
        <v>-9.1533142904704619</v>
      </c>
      <c r="AF721">
        <f t="shared" si="598"/>
        <v>15.961609120860885</v>
      </c>
      <c r="AG721">
        <f t="shared" si="599"/>
        <v>562.37493993502721</v>
      </c>
      <c r="AQ721">
        <f t="shared" si="563"/>
        <v>0.80900239556634368</v>
      </c>
      <c r="AR721">
        <f t="shared" si="564"/>
        <v>1.324916428391429</v>
      </c>
      <c r="AS721">
        <f t="shared" si="565"/>
        <v>-2.2951476972749276</v>
      </c>
      <c r="AT721">
        <f t="shared" si="566"/>
        <v>-27.001058918399622</v>
      </c>
      <c r="AU721">
        <f t="shared" si="567"/>
        <v>-137.13960960000077</v>
      </c>
      <c r="BD721">
        <f t="shared" si="568"/>
        <v>0.97733109200888024</v>
      </c>
      <c r="BE721">
        <f t="shared" si="569"/>
        <v>0.3501778757497096</v>
      </c>
      <c r="BF721">
        <f t="shared" si="570"/>
        <v>-3.9539322661171212</v>
      </c>
      <c r="BG721">
        <f t="shared" si="571"/>
        <v>25.912062758400339</v>
      </c>
      <c r="BH721">
        <f t="shared" si="572"/>
        <v>11.966169599999375</v>
      </c>
      <c r="BQ721">
        <f t="shared" si="573"/>
        <v>0.84107901779053651</v>
      </c>
      <c r="BR721">
        <f t="shared" si="574"/>
        <v>1.4392824741374728</v>
      </c>
      <c r="BS721">
        <f t="shared" si="575"/>
        <v>-6.4367300036121122</v>
      </c>
      <c r="BT721">
        <f t="shared" si="576"/>
        <v>-19.10234786880028</v>
      </c>
      <c r="BU721">
        <f t="shared" si="577"/>
        <v>273.7189728000003</v>
      </c>
      <c r="CD721">
        <f t="shared" si="578"/>
        <v>0.89375530566329098</v>
      </c>
      <c r="CE721">
        <f t="shared" si="579"/>
        <v>1.1771237513464108</v>
      </c>
      <c r="CF721">
        <f t="shared" si="580"/>
        <v>-7.5023230670437897</v>
      </c>
      <c r="CG721">
        <f t="shared" si="581"/>
        <v>-2.8559258111997678</v>
      </c>
      <c r="CH721">
        <f t="shared" si="582"/>
        <v>375.01470720000088</v>
      </c>
      <c r="CQ721">
        <f t="shared" si="583"/>
        <v>0.88413502824910961</v>
      </c>
      <c r="CR721">
        <f t="shared" si="584"/>
        <v>1.0762564805380506</v>
      </c>
      <c r="CS721">
        <f t="shared" si="585"/>
        <v>-5.4116756460033191</v>
      </c>
      <c r="CT721">
        <f t="shared" si="586"/>
        <v>-4.7403585781759432</v>
      </c>
      <c r="CU721">
        <f t="shared" si="587"/>
        <v>166.96252825599998</v>
      </c>
      <c r="DD721">
        <f t="shared" si="588"/>
        <v>0.92758360013650554</v>
      </c>
      <c r="DE721">
        <f t="shared" si="589"/>
        <v>0.84240756360489311</v>
      </c>
      <c r="DF721">
        <f t="shared" si="590"/>
        <v>-6.06606964762112</v>
      </c>
      <c r="DG721">
        <f t="shared" si="591"/>
        <v>8.7882600384000398</v>
      </c>
      <c r="DH721">
        <f t="shared" si="592"/>
        <v>228.06648959999984</v>
      </c>
      <c r="DQ721">
        <f t="shared" si="593"/>
        <v>0.91464925224968741</v>
      </c>
      <c r="DR721">
        <f t="shared" si="594"/>
        <v>0.97038728244724304</v>
      </c>
      <c r="DS721">
        <f t="shared" si="595"/>
        <v>-6.6152253668121404</v>
      </c>
      <c r="DT721">
        <f t="shared" si="596"/>
        <v>4.3360713311999461</v>
      </c>
      <c r="DU721">
        <f t="shared" si="597"/>
        <v>284.25257280000051</v>
      </c>
    </row>
    <row r="722" spans="1:125">
      <c r="A722">
        <v>0.71699999999999997</v>
      </c>
      <c r="B722">
        <f t="shared" si="550"/>
        <v>0.85867045584514234</v>
      </c>
      <c r="C722">
        <f t="shared" si="551"/>
        <v>1.2351862176299964</v>
      </c>
      <c r="D722">
        <f t="shared" si="552"/>
        <v>-5.2838024399999881</v>
      </c>
      <c r="E722">
        <f t="shared" si="553"/>
        <v>-13.047960000000046</v>
      </c>
      <c r="F722">
        <f t="shared" si="554"/>
        <v>156.24</v>
      </c>
      <c r="N722">
        <f t="shared" si="555"/>
        <v>0.86954792242942114</v>
      </c>
      <c r="O722">
        <f t="shared" si="556"/>
        <v>1.2155163711887313</v>
      </c>
      <c r="P722">
        <f t="shared" si="557"/>
        <v>-5.9501591454959879</v>
      </c>
      <c r="Q722">
        <f t="shared" si="558"/>
        <v>-9.8778211404599006</v>
      </c>
      <c r="R722">
        <f t="shared" si="559"/>
        <v>221.91970247999961</v>
      </c>
      <c r="AC722">
        <f t="shared" si="560"/>
        <v>0.9206788500503813</v>
      </c>
      <c r="AD722">
        <f t="shared" si="561"/>
        <v>1.0679794945561412</v>
      </c>
      <c r="AE722">
        <f t="shared" si="562"/>
        <v>-9.1370719307946047</v>
      </c>
      <c r="AF722">
        <f t="shared" si="598"/>
        <v>16.522671010667182</v>
      </c>
      <c r="AG722">
        <f t="shared" si="599"/>
        <v>559.7396326165981</v>
      </c>
      <c r="AQ722">
        <f t="shared" si="563"/>
        <v>0.810326159915014</v>
      </c>
      <c r="AR722">
        <f t="shared" si="564"/>
        <v>1.322607757368953</v>
      </c>
      <c r="AS722">
        <f t="shared" si="565"/>
        <v>-2.3222170822400585</v>
      </c>
      <c r="AT722">
        <f t="shared" si="566"/>
        <v>-27.137466042400547</v>
      </c>
      <c r="AU722">
        <f t="shared" si="567"/>
        <v>-135.66978879999806</v>
      </c>
      <c r="BD722">
        <f t="shared" si="568"/>
        <v>0.97767929723766867</v>
      </c>
      <c r="BE722">
        <f t="shared" si="569"/>
        <v>0.34623690144316299</v>
      </c>
      <c r="BF722">
        <f t="shared" si="570"/>
        <v>-3.928014484784967</v>
      </c>
      <c r="BG722">
        <f t="shared" si="571"/>
        <v>25.923235551149446</v>
      </c>
      <c r="BH722">
        <f t="shared" si="572"/>
        <v>10.380043800000749</v>
      </c>
      <c r="BQ722">
        <f t="shared" si="573"/>
        <v>0.84251507872735942</v>
      </c>
      <c r="BR722">
        <f t="shared" si="574"/>
        <v>1.432836238625125</v>
      </c>
      <c r="BS722">
        <f t="shared" si="575"/>
        <v>-6.4556953106737609</v>
      </c>
      <c r="BT722">
        <f t="shared" si="576"/>
        <v>-18.828085313362067</v>
      </c>
      <c r="BU722">
        <f t="shared" si="577"/>
        <v>274.8046171499991</v>
      </c>
      <c r="CD722">
        <f t="shared" si="578"/>
        <v>0.8949286777927381</v>
      </c>
      <c r="CE722">
        <f t="shared" si="579"/>
        <v>1.1696200628257749</v>
      </c>
      <c r="CF722">
        <f t="shared" si="580"/>
        <v>-7.5049914583199779</v>
      </c>
      <c r="CG722">
        <f t="shared" si="581"/>
        <v>-2.4808304681994287</v>
      </c>
      <c r="CH722">
        <f t="shared" si="582"/>
        <v>375.17234159999862</v>
      </c>
      <c r="CQ722">
        <f t="shared" si="583"/>
        <v>0.885208578108725</v>
      </c>
      <c r="CR722">
        <f t="shared" si="584"/>
        <v>1.0708424625494208</v>
      </c>
      <c r="CS722">
        <f t="shared" si="585"/>
        <v>-5.4163324850442587</v>
      </c>
      <c r="CT722">
        <f t="shared" si="586"/>
        <v>-4.5732813535359753</v>
      </c>
      <c r="CU722">
        <f t="shared" si="587"/>
        <v>167.19142903466667</v>
      </c>
      <c r="DD722">
        <f t="shared" si="588"/>
        <v>0.92842297613949454</v>
      </c>
      <c r="DE722">
        <f t="shared" si="589"/>
        <v>0.83634592607567182</v>
      </c>
      <c r="DF722">
        <f t="shared" si="590"/>
        <v>-6.0571674452224613</v>
      </c>
      <c r="DG722">
        <f t="shared" si="591"/>
        <v>9.0160533967750212</v>
      </c>
      <c r="DH722">
        <f t="shared" si="592"/>
        <v>227.5183162999997</v>
      </c>
      <c r="DQ722">
        <f t="shared" si="593"/>
        <v>0.91561633265396969</v>
      </c>
      <c r="DR722">
        <f t="shared" si="594"/>
        <v>0.96377427248012637</v>
      </c>
      <c r="DS722">
        <f t="shared" si="595"/>
        <v>-6.610747214936211</v>
      </c>
      <c r="DT722">
        <f t="shared" si="596"/>
        <v>4.6201860366376195</v>
      </c>
      <c r="DU722">
        <f t="shared" si="597"/>
        <v>283.97426714999938</v>
      </c>
    </row>
    <row r="723" spans="1:125">
      <c r="A723">
        <v>0.71799999999999997</v>
      </c>
      <c r="B723">
        <f t="shared" si="550"/>
        <v>0.85990299799340764</v>
      </c>
      <c r="C723">
        <f t="shared" si="551"/>
        <v>1.2298959172800004</v>
      </c>
      <c r="D723">
        <f t="shared" si="552"/>
        <v>-5.2967721600000033</v>
      </c>
      <c r="E723">
        <f t="shared" si="553"/>
        <v>-12.89136000000002</v>
      </c>
      <c r="F723">
        <f t="shared" si="554"/>
        <v>156.96000000000004</v>
      </c>
      <c r="N723">
        <f t="shared" si="555"/>
        <v>0.87076046208398572</v>
      </c>
      <c r="O723">
        <f t="shared" si="556"/>
        <v>1.2095613101420568</v>
      </c>
      <c r="P723">
        <f t="shared" si="557"/>
        <v>-5.959925915723133</v>
      </c>
      <c r="Q723">
        <f t="shared" si="558"/>
        <v>-9.6556285257600507</v>
      </c>
      <c r="R723">
        <f t="shared" si="559"/>
        <v>222.46443072000011</v>
      </c>
      <c r="AC723">
        <f t="shared" si="560"/>
        <v>0.92174226378604152</v>
      </c>
      <c r="AD723">
        <f t="shared" si="561"/>
        <v>1.0588507771393694</v>
      </c>
      <c r="AE723">
        <f t="shared" si="562"/>
        <v>-9.1202698360852992</v>
      </c>
      <c r="AF723">
        <f t="shared" si="598"/>
        <v>17.081069995871076</v>
      </c>
      <c r="AG723">
        <f t="shared" si="599"/>
        <v>557.04915480741329</v>
      </c>
      <c r="AQ723">
        <f t="shared" si="563"/>
        <v>0.81164760203528585</v>
      </c>
      <c r="AR723">
        <f t="shared" si="564"/>
        <v>1.3202719490041801</v>
      </c>
      <c r="AS723">
        <f t="shared" si="565"/>
        <v>-2.3494221345639801</v>
      </c>
      <c r="AT723">
        <f t="shared" si="566"/>
        <v>-27.272388774399133</v>
      </c>
      <c r="AU723">
        <f t="shared" si="567"/>
        <v>-134.17080320000241</v>
      </c>
      <c r="BD723">
        <f t="shared" si="568"/>
        <v>0.97802357445282206</v>
      </c>
      <c r="BE723">
        <f t="shared" si="569"/>
        <v>0.34232185024021433</v>
      </c>
      <c r="BF723">
        <f t="shared" si="570"/>
        <v>-3.9020863230922487</v>
      </c>
      <c r="BG723">
        <f t="shared" si="571"/>
        <v>25.932824114400205</v>
      </c>
      <c r="BH723">
        <f t="shared" si="572"/>
        <v>8.7977232000002914</v>
      </c>
      <c r="BQ723">
        <f t="shared" si="573"/>
        <v>0.84394468399177569</v>
      </c>
      <c r="BR723">
        <f t="shared" si="574"/>
        <v>1.4263711751175219</v>
      </c>
      <c r="BS723">
        <f t="shared" si="575"/>
        <v>-6.474385813880815</v>
      </c>
      <c r="BT723">
        <f t="shared" si="576"/>
        <v>-18.552741685800129</v>
      </c>
      <c r="BU723">
        <f t="shared" si="577"/>
        <v>275.88110760000018</v>
      </c>
      <c r="CD723">
        <f t="shared" si="578"/>
        <v>0.89609454496199925</v>
      </c>
      <c r="CE723">
        <f t="shared" si="579"/>
        <v>1.162113893486854</v>
      </c>
      <c r="CF723">
        <f t="shared" si="580"/>
        <v>-7.5072846790770882</v>
      </c>
      <c r="CG723">
        <f t="shared" si="581"/>
        <v>-2.1055884192003305</v>
      </c>
      <c r="CH723">
        <f t="shared" si="582"/>
        <v>375.30810240000028</v>
      </c>
      <c r="CQ723">
        <f t="shared" si="583"/>
        <v>0.88627671164978561</v>
      </c>
      <c r="CR723">
        <f t="shared" si="584"/>
        <v>1.0654238712983894</v>
      </c>
      <c r="CS723">
        <f t="shared" si="585"/>
        <v>-5.4208221329022832</v>
      </c>
      <c r="CT723">
        <f t="shared" si="586"/>
        <v>-4.4059767046826082</v>
      </c>
      <c r="CU723">
        <f t="shared" si="587"/>
        <v>167.41737608533344</v>
      </c>
      <c r="DD723">
        <f t="shared" si="588"/>
        <v>0.92925629499399831</v>
      </c>
      <c r="DE723">
        <f t="shared" si="589"/>
        <v>0.8302933045536971</v>
      </c>
      <c r="DF723">
        <f t="shared" si="590"/>
        <v>-6.0480377254641482</v>
      </c>
      <c r="DG723">
        <f t="shared" si="591"/>
        <v>9.2432928443999458</v>
      </c>
      <c r="DH723">
        <f t="shared" si="592"/>
        <v>226.95866319999982</v>
      </c>
      <c r="DQ723">
        <f t="shared" si="593"/>
        <v>0.91657680233470362</v>
      </c>
      <c r="DR723">
        <f t="shared" si="594"/>
        <v>0.95716588267520386</v>
      </c>
      <c r="DS723">
        <f t="shared" si="595"/>
        <v>-6.6059850900808783</v>
      </c>
      <c r="DT723">
        <f t="shared" si="596"/>
        <v>4.9040147142000023</v>
      </c>
      <c r="DU723">
        <f t="shared" si="597"/>
        <v>283.68050760000006</v>
      </c>
    </row>
    <row r="724" spans="1:125">
      <c r="A724">
        <v>0.71899999999999997</v>
      </c>
      <c r="B724">
        <f t="shared" si="550"/>
        <v>0.86113024338259425</v>
      </c>
      <c r="C724">
        <f t="shared" si="551"/>
        <v>1.22459272563</v>
      </c>
      <c r="D724">
        <f t="shared" si="552"/>
        <v>-5.309584920000006</v>
      </c>
      <c r="E724">
        <f t="shared" si="553"/>
        <v>-12.734039999999965</v>
      </c>
      <c r="F724">
        <f t="shared" si="554"/>
        <v>157.67999999999995</v>
      </c>
      <c r="N724">
        <f t="shared" si="555"/>
        <v>0.87196704183117224</v>
      </c>
      <c r="O724">
        <f t="shared" si="556"/>
        <v>1.2035965935119792</v>
      </c>
      <c r="P724">
        <f t="shared" si="557"/>
        <v>-5.9694702220689422</v>
      </c>
      <c r="Q724">
        <f t="shared" si="558"/>
        <v>-9.4328944764600351</v>
      </c>
      <c r="R724">
        <f t="shared" si="559"/>
        <v>223.00256663999994</v>
      </c>
      <c r="AC724">
        <f t="shared" si="560"/>
        <v>0.92279655729828702</v>
      </c>
      <c r="AD724">
        <f t="shared" si="561"/>
        <v>1.049739140566075</v>
      </c>
      <c r="AE724">
        <f t="shared" si="562"/>
        <v>-9.1029106968051678</v>
      </c>
      <c r="AF724">
        <f t="shared" si="598"/>
        <v>17.636750979137105</v>
      </c>
      <c r="AG724">
        <f t="shared" si="599"/>
        <v>554.30365373789391</v>
      </c>
      <c r="AQ724">
        <f t="shared" si="563"/>
        <v>0.81296669472224314</v>
      </c>
      <c r="AR724">
        <f t="shared" si="564"/>
        <v>1.3179088683767368</v>
      </c>
      <c r="AS724">
        <f t="shared" si="565"/>
        <v>-2.3767613552491866</v>
      </c>
      <c r="AT724">
        <f t="shared" si="566"/>
        <v>-27.405797882399611</v>
      </c>
      <c r="AU724">
        <f t="shared" si="567"/>
        <v>-132.64251839999997</v>
      </c>
      <c r="BD724">
        <f t="shared" si="568"/>
        <v>0.9783639495823877</v>
      </c>
      <c r="BE724">
        <f t="shared" si="569"/>
        <v>0.33843273172963073</v>
      </c>
      <c r="BF724">
        <f t="shared" si="570"/>
        <v>-3.8761493633526669</v>
      </c>
      <c r="BG724">
        <f t="shared" si="571"/>
        <v>25.940832291149945</v>
      </c>
      <c r="BH724">
        <f t="shared" si="572"/>
        <v>7.2192833999988579</v>
      </c>
      <c r="BQ724">
        <f t="shared" si="573"/>
        <v>0.84536781489336699</v>
      </c>
      <c r="BR724">
        <f t="shared" si="574"/>
        <v>1.4198875589575586</v>
      </c>
      <c r="BS724">
        <f t="shared" si="575"/>
        <v>-6.4928004367480412</v>
      </c>
      <c r="BT724">
        <f t="shared" si="576"/>
        <v>-18.276326168362516</v>
      </c>
      <c r="BU724">
        <f t="shared" si="577"/>
        <v>276.94838745000015</v>
      </c>
      <c r="CD724">
        <f t="shared" si="578"/>
        <v>0.89725290487785569</v>
      </c>
      <c r="CE724">
        <f t="shared" si="579"/>
        <v>1.1546056185699349</v>
      </c>
      <c r="CF724">
        <f t="shared" si="580"/>
        <v>-7.5092025935632023</v>
      </c>
      <c r="CG724">
        <f t="shared" si="581"/>
        <v>-1.7302215882000382</v>
      </c>
      <c r="CH724">
        <f t="shared" si="582"/>
        <v>375.42188880000049</v>
      </c>
      <c r="CQ724">
        <f t="shared" si="583"/>
        <v>0.88733942438266522</v>
      </c>
      <c r="CR724">
        <f t="shared" si="584"/>
        <v>1.0600008740893658</v>
      </c>
      <c r="CS724">
        <f t="shared" si="585"/>
        <v>-5.4251443636306727</v>
      </c>
      <c r="CT724">
        <f t="shared" si="586"/>
        <v>-4.2384475871359655</v>
      </c>
      <c r="CU724">
        <f t="shared" si="587"/>
        <v>167.64036582400004</v>
      </c>
      <c r="DD724">
        <f t="shared" si="588"/>
        <v>0.93008356582969021</v>
      </c>
      <c r="DE724">
        <f t="shared" si="589"/>
        <v>0.82424992627743965</v>
      </c>
      <c r="DF724">
        <f t="shared" si="590"/>
        <v>-6.0386810480017701</v>
      </c>
      <c r="DG724">
        <f t="shared" si="591"/>
        <v>9.469966886775012</v>
      </c>
      <c r="DH724">
        <f t="shared" si="592"/>
        <v>226.38750090000008</v>
      </c>
      <c r="DQ724">
        <f t="shared" si="593"/>
        <v>0.91753066605398859</v>
      </c>
      <c r="DR724">
        <f t="shared" si="594"/>
        <v>0.9505623968598691</v>
      </c>
      <c r="DS724">
        <f t="shared" si="595"/>
        <v>-6.6009392860105152</v>
      </c>
      <c r="DT724">
        <f t="shared" si="596"/>
        <v>5.1875418816374577</v>
      </c>
      <c r="DU724">
        <f t="shared" si="597"/>
        <v>283.37123745000008</v>
      </c>
    </row>
    <row r="725" spans="1:125">
      <c r="A725">
        <v>0.72</v>
      </c>
      <c r="B725">
        <f t="shared" si="550"/>
        <v>0.8623521792000004</v>
      </c>
      <c r="C725">
        <f t="shared" si="551"/>
        <v>1.2192768000000012</v>
      </c>
      <c r="D725">
        <f t="shared" si="552"/>
        <v>-5.3222400000000079</v>
      </c>
      <c r="E725">
        <f t="shared" si="553"/>
        <v>-12.575999999999993</v>
      </c>
      <c r="F725">
        <f t="shared" si="554"/>
        <v>158.39999999999998</v>
      </c>
      <c r="N725">
        <f t="shared" si="555"/>
        <v>0.87316765212671965</v>
      </c>
      <c r="O725">
        <f t="shared" si="556"/>
        <v>1.1976224440320022</v>
      </c>
      <c r="P725">
        <f t="shared" si="557"/>
        <v>-5.9787915264000091</v>
      </c>
      <c r="Q725">
        <f t="shared" si="558"/>
        <v>-9.2096255999999812</v>
      </c>
      <c r="R725">
        <f t="shared" si="559"/>
        <v>223.5340799999999</v>
      </c>
      <c r="AC725">
        <f t="shared" si="560"/>
        <v>0.92384174794604856</v>
      </c>
      <c r="AD725">
        <f t="shared" si="561"/>
        <v>1.0406451405126944</v>
      </c>
      <c r="AE725">
        <f t="shared" si="562"/>
        <v>-9.0849972584452985</v>
      </c>
      <c r="AF725">
        <f t="shared" si="598"/>
        <v>18.189659013117307</v>
      </c>
      <c r="AG725">
        <f t="shared" si="599"/>
        <v>551.50328217600327</v>
      </c>
      <c r="AQ725">
        <f t="shared" si="563"/>
        <v>0.8142834106367971</v>
      </c>
      <c r="AR725">
        <f t="shared" si="564"/>
        <v>1.3155183820799756</v>
      </c>
      <c r="AS725">
        <f t="shared" si="565"/>
        <v>-2.4042332160000228</v>
      </c>
      <c r="AT725">
        <f t="shared" si="566"/>
        <v>-27.537664000000404</v>
      </c>
      <c r="AU725">
        <f t="shared" si="567"/>
        <v>-131.08479999999872</v>
      </c>
      <c r="BD725">
        <f t="shared" si="568"/>
        <v>0.97870044856320093</v>
      </c>
      <c r="BE725">
        <f t="shared" si="569"/>
        <v>0.33456955391997489</v>
      </c>
      <c r="BF725">
        <f t="shared" si="570"/>
        <v>-3.850205184000032</v>
      </c>
      <c r="BG725">
        <f t="shared" si="571"/>
        <v>25.947263999999791</v>
      </c>
      <c r="BH725">
        <f t="shared" si="572"/>
        <v>5.6448000000009415</v>
      </c>
      <c r="BQ725">
        <f t="shared" si="573"/>
        <v>0.84678445301759964</v>
      </c>
      <c r="BR725">
        <f t="shared" si="574"/>
        <v>1.4133856665600018</v>
      </c>
      <c r="BS725">
        <f t="shared" si="575"/>
        <v>-6.5109381120000194</v>
      </c>
      <c r="BT725">
        <f t="shared" si="576"/>
        <v>-17.998847999999953</v>
      </c>
      <c r="BU725">
        <f t="shared" si="577"/>
        <v>278.00640000000021</v>
      </c>
      <c r="CD725">
        <f t="shared" si="578"/>
        <v>0.89840375562239672</v>
      </c>
      <c r="CE725">
        <f t="shared" si="579"/>
        <v>1.1470956134400154</v>
      </c>
      <c r="CF725">
        <f t="shared" si="580"/>
        <v>-7.5107450879999931</v>
      </c>
      <c r="CG725">
        <f t="shared" si="581"/>
        <v>-1.3547519999999622</v>
      </c>
      <c r="CH725">
        <f t="shared" si="582"/>
        <v>375.51359999999931</v>
      </c>
      <c r="CQ725">
        <f t="shared" si="583"/>
        <v>0.88839671198515224</v>
      </c>
      <c r="CR725">
        <f t="shared" si="584"/>
        <v>1.0545736384511999</v>
      </c>
      <c r="CS725">
        <f t="shared" si="585"/>
        <v>-5.4292989542399672</v>
      </c>
      <c r="CT725">
        <f t="shared" si="586"/>
        <v>-4.0706969599999354</v>
      </c>
      <c r="CU725">
        <f t="shared" si="587"/>
        <v>167.86039466666668</v>
      </c>
      <c r="DD725">
        <f t="shared" si="588"/>
        <v>0.93090479800319914</v>
      </c>
      <c r="DE725">
        <f t="shared" si="589"/>
        <v>0.81821601791999843</v>
      </c>
      <c r="DF725">
        <f t="shared" si="590"/>
        <v>-6.0290979840000034</v>
      </c>
      <c r="DG725">
        <f t="shared" si="591"/>
        <v>9.6960639999999785</v>
      </c>
      <c r="DH725">
        <f t="shared" si="592"/>
        <v>225.80479999999989</v>
      </c>
      <c r="DQ725">
        <f t="shared" si="593"/>
        <v>0.91847792885760016</v>
      </c>
      <c r="DR725">
        <f t="shared" si="594"/>
        <v>0.94396409856000751</v>
      </c>
      <c r="DS725">
        <f t="shared" si="595"/>
        <v>-6.5956101119999744</v>
      </c>
      <c r="DT725">
        <f t="shared" si="596"/>
        <v>5.4707520000000613</v>
      </c>
      <c r="DU725">
        <f t="shared" si="597"/>
        <v>283.04639999999972</v>
      </c>
    </row>
    <row r="726" spans="1:125">
      <c r="A726">
        <v>0.72099999999999997</v>
      </c>
      <c r="B726">
        <f t="shared" si="550"/>
        <v>0.86356879279060639</v>
      </c>
      <c r="C726">
        <f t="shared" si="551"/>
        <v>1.2139482984299992</v>
      </c>
      <c r="D726">
        <f t="shared" si="552"/>
        <v>-5.334736680000006</v>
      </c>
      <c r="E726">
        <f t="shared" si="553"/>
        <v>-12.417239999999993</v>
      </c>
      <c r="F726">
        <f t="shared" si="554"/>
        <v>159.12</v>
      </c>
      <c r="N726">
        <f t="shared" si="555"/>
        <v>0.87436228364936941</v>
      </c>
      <c r="O726">
        <f t="shared" si="556"/>
        <v>1.191639084970431</v>
      </c>
      <c r="P726">
        <f t="shared" si="557"/>
        <v>-5.9878892972054558</v>
      </c>
      <c r="Q726">
        <f t="shared" si="558"/>
        <v>-8.9858285340599764</v>
      </c>
      <c r="R726">
        <f t="shared" si="559"/>
        <v>224.05894056000056</v>
      </c>
      <c r="AC726">
        <f t="shared" si="560"/>
        <v>0.92487785364249842</v>
      </c>
      <c r="AD726">
        <f t="shared" si="561"/>
        <v>1.0315693298827782</v>
      </c>
      <c r="AE726">
        <f t="shared" si="562"/>
        <v>-9.0665323213609099</v>
      </c>
      <c r="AF726">
        <f t="shared" si="598"/>
        <v>18.739739306034608</v>
      </c>
      <c r="AG726">
        <f t="shared" si="599"/>
        <v>548.64819845261809</v>
      </c>
      <c r="AQ726">
        <f t="shared" si="563"/>
        <v>0.81559772230721261</v>
      </c>
      <c r="AR726">
        <f t="shared" si="564"/>
        <v>1.313100358250292</v>
      </c>
      <c r="AS726">
        <f t="shared" si="565"/>
        <v>-2.4318361590869131</v>
      </c>
      <c r="AT726">
        <f t="shared" si="566"/>
        <v>-27.667957626400039</v>
      </c>
      <c r="AU726">
        <f t="shared" si="567"/>
        <v>-129.49751359999755</v>
      </c>
      <c r="BD726">
        <f t="shared" si="568"/>
        <v>0.97903309733929467</v>
      </c>
      <c r="BE726">
        <f t="shared" si="569"/>
        <v>0.33073232324331414</v>
      </c>
      <c r="BF726">
        <f t="shared" si="570"/>
        <v>-3.8242553595113691</v>
      </c>
      <c r="BG726">
        <f t="shared" si="571"/>
        <v>25.952123235150452</v>
      </c>
      <c r="BH726">
        <f t="shared" si="572"/>
        <v>4.0743486000001212</v>
      </c>
      <c r="BQ726">
        <f t="shared" si="573"/>
        <v>0.84819458022688798</v>
      </c>
      <c r="BR726">
        <f t="shared" si="574"/>
        <v>1.4068657754022134</v>
      </c>
      <c r="BS726">
        <f t="shared" si="575"/>
        <v>-6.5287977816290237</v>
      </c>
      <c r="BT726">
        <f t="shared" si="576"/>
        <v>-17.720316476362314</v>
      </c>
      <c r="BU726">
        <f t="shared" si="577"/>
        <v>279.05508855000016</v>
      </c>
      <c r="CD726">
        <f t="shared" si="578"/>
        <v>0.8995470956531495</v>
      </c>
      <c r="CE726">
        <f t="shared" si="579"/>
        <v>1.1395842535647738</v>
      </c>
      <c r="CF726">
        <f t="shared" si="580"/>
        <v>-7.5119120706848719</v>
      </c>
      <c r="CG726">
        <f t="shared" si="581"/>
        <v>-0.9792017801999009</v>
      </c>
      <c r="CH726">
        <f t="shared" si="582"/>
        <v>375.58313520000138</v>
      </c>
      <c r="CQ726">
        <f t="shared" si="583"/>
        <v>0.88944857030267388</v>
      </c>
      <c r="CR726">
        <f t="shared" si="584"/>
        <v>1.0491423321342945</v>
      </c>
      <c r="CS726">
        <f t="shared" si="585"/>
        <v>-5.4332856847016808</v>
      </c>
      <c r="CT726">
        <f t="shared" si="586"/>
        <v>-3.9027277859625968</v>
      </c>
      <c r="CU726">
        <f t="shared" si="587"/>
        <v>168.07745902933328</v>
      </c>
      <c r="DD726">
        <f t="shared" si="588"/>
        <v>0.93172000109754272</v>
      </c>
      <c r="DE726">
        <f t="shared" si="589"/>
        <v>0.81219180557751436</v>
      </c>
      <c r="DF726">
        <f t="shared" si="590"/>
        <v>-6.0192891161622555</v>
      </c>
      <c r="DG726">
        <f t="shared" si="591"/>
        <v>9.9215726307751311</v>
      </c>
      <c r="DH726">
        <f t="shared" si="592"/>
        <v>225.21053110000003</v>
      </c>
      <c r="DQ726">
        <f t="shared" si="593"/>
        <v>0.91941859607468701</v>
      </c>
      <c r="DR726">
        <f t="shared" si="594"/>
        <v>0.93737127098440354</v>
      </c>
      <c r="DS726">
        <f t="shared" si="595"/>
        <v>-6.5899978928914749</v>
      </c>
      <c r="DT726">
        <f t="shared" si="596"/>
        <v>5.7536294736374884</v>
      </c>
      <c r="DU726">
        <f t="shared" si="597"/>
        <v>282.70593855000016</v>
      </c>
    </row>
    <row r="727" spans="1:125">
      <c r="A727">
        <v>0.72199999999999998</v>
      </c>
      <c r="B727">
        <f t="shared" si="550"/>
        <v>0.86478007165779247</v>
      </c>
      <c r="C727">
        <f t="shared" si="551"/>
        <v>1.2086073796799983</v>
      </c>
      <c r="D727">
        <f t="shared" si="552"/>
        <v>-5.3470742399999978</v>
      </c>
      <c r="E727">
        <f t="shared" si="553"/>
        <v>-12.257760000000019</v>
      </c>
      <c r="F727">
        <f t="shared" si="554"/>
        <v>159.84000000000003</v>
      </c>
      <c r="N727">
        <f t="shared" si="555"/>
        <v>0.8755509273013925</v>
      </c>
      <c r="O727">
        <f t="shared" si="556"/>
        <v>1.1856467401237882</v>
      </c>
      <c r="P727">
        <f t="shared" si="557"/>
        <v>-5.9967630096272657</v>
      </c>
      <c r="Q727">
        <f t="shared" si="558"/>
        <v>-8.7615099465598973</v>
      </c>
      <c r="R727">
        <f t="shared" si="559"/>
        <v>224.57711807999954</v>
      </c>
      <c r="AC727">
        <f t="shared" si="560"/>
        <v>0.92590489285234856</v>
      </c>
      <c r="AD727">
        <f t="shared" si="561"/>
        <v>1.0225122587517816</v>
      </c>
      <c r="AE727">
        <f t="shared" si="562"/>
        <v>-9.0475187406248097</v>
      </c>
      <c r="AF727">
        <f t="shared" si="598"/>
        <v>19.286937227214366</v>
      </c>
      <c r="AG727">
        <f t="shared" si="599"/>
        <v>545.73856648690708</v>
      </c>
      <c r="AQ727">
        <f t="shared" si="563"/>
        <v>0.81690960213067454</v>
      </c>
      <c r="AR727">
        <f t="shared" si="564"/>
        <v>1.31065466659647</v>
      </c>
      <c r="AS727">
        <f t="shared" si="565"/>
        <v>-2.4595685972121544</v>
      </c>
      <c r="AT727">
        <f t="shared" si="566"/>
        <v>-27.796649126400553</v>
      </c>
      <c r="AU727">
        <f t="shared" si="567"/>
        <v>-127.88052480000079</v>
      </c>
      <c r="BD727">
        <f t="shared" si="568"/>
        <v>0.97936192186036775</v>
      </c>
      <c r="BE727">
        <f t="shared" si="569"/>
        <v>0.32692104455916571</v>
      </c>
      <c r="BF727">
        <f t="shared" si="570"/>
        <v>-3.7983014603317002</v>
      </c>
      <c r="BG727">
        <f t="shared" si="571"/>
        <v>25.955414066399499</v>
      </c>
      <c r="BH727">
        <f t="shared" si="572"/>
        <v>2.5080047999999806</v>
      </c>
      <c r="BQ727">
        <f t="shared" si="573"/>
        <v>0.84959817866164911</v>
      </c>
      <c r="BR727">
        <f t="shared" si="574"/>
        <v>1.4003281640149474</v>
      </c>
      <c r="BS727">
        <f t="shared" si="575"/>
        <v>-6.5463783969511695</v>
      </c>
      <c r="BT727">
        <f t="shared" si="576"/>
        <v>-17.440740949799988</v>
      </c>
      <c r="BU727">
        <f t="shared" si="577"/>
        <v>280.09439640000028</v>
      </c>
      <c r="CD727">
        <f t="shared" si="578"/>
        <v>0.90068292380312798</v>
      </c>
      <c r="CE727">
        <f t="shared" si="579"/>
        <v>1.1320719144926308</v>
      </c>
      <c r="CF727">
        <f t="shared" si="580"/>
        <v>-7.512703472090891</v>
      </c>
      <c r="CG727">
        <f t="shared" si="581"/>
        <v>-0.60359315519963275</v>
      </c>
      <c r="CH727">
        <f t="shared" si="582"/>
        <v>375.63039360000039</v>
      </c>
      <c r="CQ727">
        <f t="shared" si="583"/>
        <v>0.89049499534851573</v>
      </c>
      <c r="CR727">
        <f t="shared" si="584"/>
        <v>1.0437071231075712</v>
      </c>
      <c r="CS727">
        <f t="shared" si="585"/>
        <v>-5.4371043379516424</v>
      </c>
      <c r="CT727">
        <f t="shared" si="586"/>
        <v>-3.734543031295992</v>
      </c>
      <c r="CU727">
        <f t="shared" si="587"/>
        <v>168.29155532799999</v>
      </c>
      <c r="DD727">
        <f t="shared" si="588"/>
        <v>0.93252918492153547</v>
      </c>
      <c r="DE727">
        <f t="shared" si="589"/>
        <v>0.80617751475766219</v>
      </c>
      <c r="DF727">
        <f t="shared" si="590"/>
        <v>-6.0092550387598394</v>
      </c>
      <c r="DG727">
        <f t="shared" si="591"/>
        <v>10.146481196399975</v>
      </c>
      <c r="DH727">
        <f t="shared" si="592"/>
        <v>224.60466479999991</v>
      </c>
      <c r="DQ727">
        <f t="shared" si="593"/>
        <v>0.9203526733174392</v>
      </c>
      <c r="DR727">
        <f t="shared" si="594"/>
        <v>0.93078419700926673</v>
      </c>
      <c r="DS727">
        <f t="shared" si="595"/>
        <v>-6.5841029691511466</v>
      </c>
      <c r="DT727">
        <f t="shared" si="596"/>
        <v>6.0361586502001501</v>
      </c>
      <c r="DU727">
        <f t="shared" si="597"/>
        <v>282.34979640000029</v>
      </c>
    </row>
    <row r="728" spans="1:125">
      <c r="A728">
        <v>0.72299999999999998</v>
      </c>
      <c r="B728">
        <f t="shared" si="550"/>
        <v>0.86598600346405785</v>
      </c>
      <c r="C728">
        <f t="shared" si="551"/>
        <v>1.2032542032299993</v>
      </c>
      <c r="D728">
        <f t="shared" si="552"/>
        <v>-5.3592519599999946</v>
      </c>
      <c r="E728">
        <f t="shared" si="553"/>
        <v>-12.097559999999987</v>
      </c>
      <c r="F728">
        <f t="shared" si="554"/>
        <v>160.55999999999995</v>
      </c>
      <c r="N728">
        <f t="shared" si="555"/>
        <v>0.87673357420912246</v>
      </c>
      <c r="O728">
        <f t="shared" si="556"/>
        <v>1.1796456338101011</v>
      </c>
      <c r="P728">
        <f t="shared" si="557"/>
        <v>-6.0054121454904035</v>
      </c>
      <c r="Q728">
        <f t="shared" si="558"/>
        <v>-8.5366765356600354</v>
      </c>
      <c r="R728">
        <f t="shared" si="559"/>
        <v>225.08858231999989</v>
      </c>
      <c r="AC728">
        <f t="shared" si="560"/>
        <v>0.92692288458892325</v>
      </c>
      <c r="AD728">
        <f t="shared" si="561"/>
        <v>1.013474474313405</v>
      </c>
      <c r="AE728">
        <f t="shared" si="562"/>
        <v>-9.0279594258544194</v>
      </c>
      <c r="AF728">
        <f t="shared" si="598"/>
        <v>19.831198312710512</v>
      </c>
      <c r="AG728">
        <f t="shared" si="599"/>
        <v>542.77455581195682</v>
      </c>
      <c r="AQ728">
        <f t="shared" si="563"/>
        <v>0.81821902237488153</v>
      </c>
      <c r="AR728">
        <f t="shared" si="564"/>
        <v>1.3081811784295212</v>
      </c>
      <c r="AS728">
        <f t="shared" si="565"/>
        <v>-2.4874289133757088</v>
      </c>
      <c r="AT728">
        <f t="shared" si="566"/>
        <v>-27.923708730399994</v>
      </c>
      <c r="AU728">
        <f t="shared" si="567"/>
        <v>-126.23369920000005</v>
      </c>
      <c r="BD728">
        <f t="shared" si="568"/>
        <v>0.97968694808018864</v>
      </c>
      <c r="BE728">
        <f t="shared" si="569"/>
        <v>0.3231357211587369</v>
      </c>
      <c r="BF728">
        <f t="shared" si="570"/>
        <v>-3.7723450527989684</v>
      </c>
      <c r="BG728">
        <f t="shared" si="571"/>
        <v>25.957140639149998</v>
      </c>
      <c r="BH728">
        <f t="shared" si="572"/>
        <v>0.94584420000046521</v>
      </c>
      <c r="BQ728">
        <f t="shared" si="573"/>
        <v>0.85099523074135575</v>
      </c>
      <c r="BR728">
        <f t="shared" si="574"/>
        <v>1.393773111972946</v>
      </c>
      <c r="BS728">
        <f t="shared" si="575"/>
        <v>-6.5636789186633848</v>
      </c>
      <c r="BT728">
        <f t="shared" si="576"/>
        <v>-17.160130829362402</v>
      </c>
      <c r="BU728">
        <f t="shared" si="577"/>
        <v>281.12426685000128</v>
      </c>
      <c r="CD728">
        <f t="shared" si="578"/>
        <v>0.90181123928093898</v>
      </c>
      <c r="CE728">
        <f t="shared" si="579"/>
        <v>1.1245589718303464</v>
      </c>
      <c r="CF728">
        <f t="shared" si="580"/>
        <v>-7.5131192449680668</v>
      </c>
      <c r="CG728">
        <f t="shared" si="581"/>
        <v>-0.22794845220028037</v>
      </c>
      <c r="CH728">
        <f t="shared" si="582"/>
        <v>375.65527440000005</v>
      </c>
      <c r="CQ728">
        <f t="shared" si="583"/>
        <v>0.89153598330404349</v>
      </c>
      <c r="CR728">
        <f t="shared" si="584"/>
        <v>1.0382681795555251</v>
      </c>
      <c r="CS728">
        <f t="shared" si="585"/>
        <v>-5.4407546998939358</v>
      </c>
      <c r="CT728">
        <f t="shared" si="586"/>
        <v>-3.5661456658559629</v>
      </c>
      <c r="CU728">
        <f t="shared" si="587"/>
        <v>168.50267997866661</v>
      </c>
      <c r="DD728">
        <f t="shared" si="588"/>
        <v>0.93333235950920723</v>
      </c>
      <c r="DE728">
        <f t="shared" si="589"/>
        <v>0.80017337036802161</v>
      </c>
      <c r="DF728">
        <f t="shared" si="590"/>
        <v>-5.9989963576615253</v>
      </c>
      <c r="DG728">
        <f t="shared" si="591"/>
        <v>10.370778084775054</v>
      </c>
      <c r="DH728">
        <f t="shared" si="592"/>
        <v>223.98717169999986</v>
      </c>
      <c r="DQ728">
        <f t="shared" si="593"/>
        <v>0.92128016648075284</v>
      </c>
      <c r="DR728">
        <f t="shared" si="594"/>
        <v>0.92420315916244</v>
      </c>
      <c r="DS728">
        <f t="shared" si="595"/>
        <v>-6.5779256969258029</v>
      </c>
      <c r="DT728">
        <f t="shared" si="596"/>
        <v>6.3183238206374881</v>
      </c>
      <c r="DU728">
        <f t="shared" si="597"/>
        <v>281.97791684999993</v>
      </c>
    </row>
    <row r="729" spans="1:125">
      <c r="A729">
        <v>0.72399999999999998</v>
      </c>
      <c r="B729">
        <f t="shared" si="550"/>
        <v>0.86718657603174387</v>
      </c>
      <c r="C729">
        <f t="shared" si="551"/>
        <v>1.1978889292800012</v>
      </c>
      <c r="D729">
        <f t="shared" si="552"/>
        <v>-5.371269120000008</v>
      </c>
      <c r="E729">
        <f t="shared" si="553"/>
        <v>-11.936639999999983</v>
      </c>
      <c r="F729">
        <f t="shared" si="554"/>
        <v>161.27999999999997</v>
      </c>
      <c r="N729">
        <f t="shared" si="555"/>
        <v>0.87791021572346295</v>
      </c>
      <c r="O729">
        <f t="shared" si="556"/>
        <v>1.1736359908622243</v>
      </c>
      <c r="P729">
        <f t="shared" si="557"/>
        <v>-6.0138361933332618</v>
      </c>
      <c r="Q729">
        <f t="shared" si="558"/>
        <v>-8.3113350297600164</v>
      </c>
      <c r="R729">
        <f t="shared" si="559"/>
        <v>225.59330304000014</v>
      </c>
      <c r="AC729">
        <f t="shared" si="560"/>
        <v>0.92793184841131371</v>
      </c>
      <c r="AD729">
        <f t="shared" si="561"/>
        <v>1.0044565208240357</v>
      </c>
      <c r="AE729">
        <f t="shared" si="562"/>
        <v>-9.007857341043632</v>
      </c>
      <c r="AF729">
        <f t="shared" si="598"/>
        <v>20.372468270930767</v>
      </c>
      <c r="AG729">
        <f t="shared" si="599"/>
        <v>539.75634159994661</v>
      </c>
      <c r="AQ729">
        <f t="shared" si="563"/>
        <v>0.81952595517965943</v>
      </c>
      <c r="AR729">
        <f t="shared" si="564"/>
        <v>1.3056797666923217</v>
      </c>
      <c r="AS729">
        <f t="shared" si="565"/>
        <v>-2.5154154607411385</v>
      </c>
      <c r="AT729">
        <f t="shared" si="566"/>
        <v>-28.049106534399471</v>
      </c>
      <c r="AU729">
        <f t="shared" si="567"/>
        <v>-124.55690239999967</v>
      </c>
      <c r="BD729">
        <f t="shared" si="568"/>
        <v>0.98000820195503935</v>
      </c>
      <c r="BE729">
        <f t="shared" si="569"/>
        <v>0.31937635476890947</v>
      </c>
      <c r="BF729">
        <f t="shared" si="570"/>
        <v>-3.7463876990669291</v>
      </c>
      <c r="BG729">
        <f t="shared" si="571"/>
        <v>25.957307174400057</v>
      </c>
      <c r="BH729">
        <f t="shared" si="572"/>
        <v>-0.61205760000029841</v>
      </c>
      <c r="BQ729">
        <f t="shared" si="573"/>
        <v>0.85238571916556816</v>
      </c>
      <c r="BR729">
        <f t="shared" si="574"/>
        <v>1.3872008998855581</v>
      </c>
      <c r="BS729">
        <f t="shared" si="575"/>
        <v>-6.5806983168998698</v>
      </c>
      <c r="BT729">
        <f t="shared" si="576"/>
        <v>-16.878495580800177</v>
      </c>
      <c r="BU729">
        <f t="shared" si="577"/>
        <v>282.14464319999934</v>
      </c>
      <c r="CD729">
        <f t="shared" si="578"/>
        <v>0.9029320416708071</v>
      </c>
      <c r="CE729">
        <f t="shared" si="579"/>
        <v>1.1170458012207476</v>
      </c>
      <c r="CF729">
        <f t="shared" si="580"/>
        <v>-7.5131593644441921</v>
      </c>
      <c r="CG729">
        <f t="shared" si="581"/>
        <v>0.14770990080000956</v>
      </c>
      <c r="CH729">
        <f t="shared" si="582"/>
        <v>375.65767679999954</v>
      </c>
      <c r="CQ729">
        <f t="shared" si="583"/>
        <v>0.89257153051891513</v>
      </c>
      <c r="CR729">
        <f t="shared" si="584"/>
        <v>1.0328256698752909</v>
      </c>
      <c r="CS729">
        <f t="shared" si="585"/>
        <v>-5.4442365594041995</v>
      </c>
      <c r="CT729">
        <f t="shared" si="586"/>
        <v>-3.3975386630826492</v>
      </c>
      <c r="CU729">
        <f t="shared" si="587"/>
        <v>168.71082939733327</v>
      </c>
      <c r="DD729">
        <f t="shared" si="588"/>
        <v>0.93412953511918695</v>
      </c>
      <c r="DE729">
        <f t="shared" si="589"/>
        <v>0.79417959670453619</v>
      </c>
      <c r="DF729">
        <f t="shared" si="590"/>
        <v>-5.9885136903628791</v>
      </c>
      <c r="DG729">
        <f t="shared" si="591"/>
        <v>10.594451654400018</v>
      </c>
      <c r="DH729">
        <f t="shared" si="592"/>
        <v>223.35802239999998</v>
      </c>
      <c r="DQ729">
        <f t="shared" si="593"/>
        <v>0.92220108174186533</v>
      </c>
      <c r="DR729">
        <f t="shared" si="594"/>
        <v>0.91762843960779072</v>
      </c>
      <c r="DS729">
        <f t="shared" si="595"/>
        <v>-6.5714664480998266</v>
      </c>
      <c r="DT729">
        <f t="shared" si="596"/>
        <v>6.6001092191999078</v>
      </c>
      <c r="DU729">
        <f t="shared" si="597"/>
        <v>281.5902431999998</v>
      </c>
    </row>
    <row r="730" spans="1:125">
      <c r="A730">
        <v>0.72499999999999998</v>
      </c>
      <c r="B730">
        <f t="shared" si="550"/>
        <v>0.86838177734374988</v>
      </c>
      <c r="C730">
        <f t="shared" si="551"/>
        <v>1.1925117187500014</v>
      </c>
      <c r="D730">
        <f t="shared" si="552"/>
        <v>-5.3831249999999997</v>
      </c>
      <c r="E730">
        <f t="shared" si="553"/>
        <v>-11.775000000000006</v>
      </c>
      <c r="F730">
        <f t="shared" si="554"/>
        <v>162</v>
      </c>
      <c r="N730">
        <f t="shared" si="555"/>
        <v>0.87908084342041026</v>
      </c>
      <c r="O730">
        <f t="shared" si="556"/>
        <v>1.1676180366210938</v>
      </c>
      <c r="P730">
        <f t="shared" si="557"/>
        <v>-6.02203464843749</v>
      </c>
      <c r="Q730">
        <f t="shared" si="558"/>
        <v>-8.0854921875000514</v>
      </c>
      <c r="R730">
        <f t="shared" si="559"/>
        <v>226.09124999999995</v>
      </c>
      <c r="AC730">
        <f t="shared" si="560"/>
        <v>0.92893180442135215</v>
      </c>
      <c r="AD730">
        <f t="shared" si="561"/>
        <v>0.99545893954934428</v>
      </c>
      <c r="AE730">
        <f t="shared" si="562"/>
        <v>-8.9872155043949533</v>
      </c>
      <c r="AF730">
        <f t="shared" si="598"/>
        <v>20.910692988284609</v>
      </c>
      <c r="AG730">
        <f t="shared" si="599"/>
        <v>536.68410468751972</v>
      </c>
      <c r="AQ730">
        <f t="shared" si="563"/>
        <v>0.82083037255859415</v>
      </c>
      <c r="AR730">
        <f t="shared" si="564"/>
        <v>1.3031503059896039</v>
      </c>
      <c r="AS730">
        <f t="shared" si="565"/>
        <v>-2.5435265624999772</v>
      </c>
      <c r="AT730">
        <f t="shared" si="566"/>
        <v>-28.172812499999964</v>
      </c>
      <c r="AU730">
        <f t="shared" si="567"/>
        <v>-122.85000000000036</v>
      </c>
      <c r="BD730">
        <f t="shared" si="568"/>
        <v>0.98032570944213804</v>
      </c>
      <c r="BE730">
        <f t="shared" si="569"/>
        <v>0.31564294555667693</v>
      </c>
      <c r="BF730">
        <f t="shared" si="570"/>
        <v>-3.7204309570313399</v>
      </c>
      <c r="BG730">
        <f t="shared" si="571"/>
        <v>25.955917968749759</v>
      </c>
      <c r="BH730">
        <f t="shared" si="572"/>
        <v>-2.1656250000005457</v>
      </c>
      <c r="BQ730">
        <f t="shared" si="573"/>
        <v>0.85376962691497993</v>
      </c>
      <c r="BR730">
        <f t="shared" si="574"/>
        <v>1.3806118093872026</v>
      </c>
      <c r="BS730">
        <f t="shared" si="575"/>
        <v>-6.5974355712890826</v>
      </c>
      <c r="BT730">
        <f t="shared" si="576"/>
        <v>-16.595844726562518</v>
      </c>
      <c r="BU730">
        <f t="shared" si="577"/>
        <v>283.15546875000018</v>
      </c>
      <c r="CD730">
        <f t="shared" si="578"/>
        <v>0.90404533093261819</v>
      </c>
      <c r="CE730">
        <f t="shared" si="579"/>
        <v>1.1095327783203075</v>
      </c>
      <c r="CF730">
        <f t="shared" si="580"/>
        <v>-7.5128238281248514</v>
      </c>
      <c r="CG730">
        <f t="shared" si="581"/>
        <v>0.52335937499992724</v>
      </c>
      <c r="CH730">
        <f t="shared" si="582"/>
        <v>375.63749999999982</v>
      </c>
      <c r="CQ730">
        <f t="shared" si="583"/>
        <v>0.89360163351128485</v>
      </c>
      <c r="CR730">
        <f t="shared" si="584"/>
        <v>1.0273797626736085</v>
      </c>
      <c r="CS730">
        <f t="shared" si="585"/>
        <v>-5.4475497083333293</v>
      </c>
      <c r="CT730">
        <f t="shared" si="586"/>
        <v>-3.2287249999999261</v>
      </c>
      <c r="CU730">
        <f t="shared" si="587"/>
        <v>168.91599999999988</v>
      </c>
      <c r="DD730">
        <f t="shared" si="588"/>
        <v>0.93492072223408995</v>
      </c>
      <c r="DE730">
        <f t="shared" si="589"/>
        <v>0.78819641743977265</v>
      </c>
      <c r="DF730">
        <f t="shared" si="590"/>
        <v>-5.9778076660156287</v>
      </c>
      <c r="DG730">
        <f t="shared" si="591"/>
        <v>10.817490234375043</v>
      </c>
      <c r="DH730">
        <f t="shared" si="592"/>
        <v>222.71718750000014</v>
      </c>
      <c r="DQ730">
        <f t="shared" si="593"/>
        <v>0.92311542555999782</v>
      </c>
      <c r="DR730">
        <f t="shared" si="594"/>
        <v>0.91106032012939231</v>
      </c>
      <c r="DS730">
        <f t="shared" si="595"/>
        <v>-6.5647256103515303</v>
      </c>
      <c r="DT730">
        <f t="shared" si="596"/>
        <v>6.881499023437641</v>
      </c>
      <c r="DU730">
        <f t="shared" si="597"/>
        <v>281.18671875000018</v>
      </c>
    </row>
    <row r="731" spans="1:125">
      <c r="A731">
        <v>0.72599999999999998</v>
      </c>
      <c r="B731">
        <f t="shared" si="550"/>
        <v>0.86957159554425623</v>
      </c>
      <c r="C731">
        <f t="shared" si="551"/>
        <v>1.1871227332800007</v>
      </c>
      <c r="D731">
        <f t="shared" si="552"/>
        <v>-5.3948188799999954</v>
      </c>
      <c r="E731">
        <f t="shared" si="553"/>
        <v>-11.612640000000027</v>
      </c>
      <c r="F731">
        <f t="shared" si="554"/>
        <v>162.72000000000003</v>
      </c>
      <c r="N731">
        <f t="shared" si="555"/>
        <v>0.88024544910154989</v>
      </c>
      <c r="O731">
        <f t="shared" si="556"/>
        <v>1.1615919969289825</v>
      </c>
      <c r="P731">
        <f t="shared" si="557"/>
        <v>-6.0300070128587606</v>
      </c>
      <c r="Q731">
        <f t="shared" si="558"/>
        <v>-7.8591547977599703</v>
      </c>
      <c r="R731">
        <f t="shared" si="559"/>
        <v>226.58239295999988</v>
      </c>
      <c r="AC731">
        <f t="shared" si="560"/>
        <v>0.92992277326059369</v>
      </c>
      <c r="AD731">
        <f t="shared" si="561"/>
        <v>0.98648226870915323</v>
      </c>
      <c r="AE731">
        <f t="shared" si="562"/>
        <v>-8.9660369881266888</v>
      </c>
      <c r="AF731">
        <f t="shared" si="598"/>
        <v>21.445818534852151</v>
      </c>
      <c r="AG731">
        <f t="shared" si="599"/>
        <v>533.55803160134383</v>
      </c>
      <c r="AQ731">
        <f t="shared" si="563"/>
        <v>0.82213224640072635</v>
      </c>
      <c r="AR731">
        <f t="shared" si="564"/>
        <v>1.3005926726178352</v>
      </c>
      <c r="AS731">
        <f t="shared" si="565"/>
        <v>-2.5717605117388587</v>
      </c>
      <c r="AT731">
        <f t="shared" si="566"/>
        <v>-28.294796454400284</v>
      </c>
      <c r="AU731">
        <f t="shared" si="567"/>
        <v>-121.11285760000101</v>
      </c>
      <c r="BD731">
        <f t="shared" si="568"/>
        <v>0.98063949649809423</v>
      </c>
      <c r="BE731">
        <f t="shared" si="569"/>
        <v>0.31193549213305616</v>
      </c>
      <c r="BF731">
        <f t="shared" si="570"/>
        <v>-3.6944763802530076</v>
      </c>
      <c r="BG731">
        <f t="shared" si="571"/>
        <v>25.952977394399909</v>
      </c>
      <c r="BH731">
        <f t="shared" si="572"/>
        <v>-3.7147824000003311</v>
      </c>
      <c r="BQ731">
        <f t="shared" si="573"/>
        <v>0.85514693725241342</v>
      </c>
      <c r="BR731">
        <f t="shared" si="574"/>
        <v>1.3740061231279732</v>
      </c>
      <c r="BS731">
        <f t="shared" si="575"/>
        <v>-6.6138896710101704</v>
      </c>
      <c r="BT731">
        <f t="shared" si="576"/>
        <v>-16.312187845800281</v>
      </c>
      <c r="BU731">
        <f t="shared" si="577"/>
        <v>284.15668679999999</v>
      </c>
      <c r="CD731">
        <f t="shared" si="578"/>
        <v>0.90515110740190385</v>
      </c>
      <c r="CE731">
        <f t="shared" si="579"/>
        <v>1.1020202787766031</v>
      </c>
      <c r="CF731">
        <f t="shared" si="580"/>
        <v>-7.5121126561958818</v>
      </c>
      <c r="CG731">
        <f t="shared" si="581"/>
        <v>0.89897734080022929</v>
      </c>
      <c r="CH731">
        <f t="shared" si="582"/>
        <v>375.59464319999915</v>
      </c>
      <c r="CQ731">
        <f t="shared" si="583"/>
        <v>0.89462628896802332</v>
      </c>
      <c r="CR731">
        <f t="shared" si="584"/>
        <v>1.0219306267639068</v>
      </c>
      <c r="CS731">
        <f t="shared" si="585"/>
        <v>-5.450693941510929</v>
      </c>
      <c r="CT731">
        <f t="shared" si="586"/>
        <v>-3.0597076572159878</v>
      </c>
      <c r="CU731">
        <f t="shared" si="587"/>
        <v>169.11818820266683</v>
      </c>
      <c r="DD731">
        <f t="shared" si="588"/>
        <v>0.93570593155988602</v>
      </c>
      <c r="DE731">
        <f t="shared" si="589"/>
        <v>0.78222405561136199</v>
      </c>
      <c r="DF731">
        <f t="shared" si="590"/>
        <v>-5.9668789254571166</v>
      </c>
      <c r="DG731">
        <f t="shared" si="591"/>
        <v>11.039882124400037</v>
      </c>
      <c r="DH731">
        <f t="shared" si="592"/>
        <v>222.06463759999974</v>
      </c>
      <c r="DQ731">
        <f t="shared" si="593"/>
        <v>0.92402320467595178</v>
      </c>
      <c r="DR731">
        <f t="shared" si="594"/>
        <v>0.90449908211572705</v>
      </c>
      <c r="DS731">
        <f t="shared" si="595"/>
        <v>-6.5577035872101845</v>
      </c>
      <c r="DT731">
        <f t="shared" si="596"/>
        <v>7.1624773542000639</v>
      </c>
      <c r="DU731">
        <f t="shared" si="597"/>
        <v>280.76728679999997</v>
      </c>
    </row>
    <row r="732" spans="1:125">
      <c r="A732">
        <v>0.72699999999999998</v>
      </c>
      <c r="B732">
        <f t="shared" si="550"/>
        <v>0.87075601893944232</v>
      </c>
      <c r="C732">
        <f t="shared" si="551"/>
        <v>1.1817221352299985</v>
      </c>
      <c r="D732">
        <f t="shared" si="552"/>
        <v>-5.4063500399999995</v>
      </c>
      <c r="E732">
        <f t="shared" si="553"/>
        <v>-11.449559999999991</v>
      </c>
      <c r="F732">
        <f t="shared" si="554"/>
        <v>163.43999999999994</v>
      </c>
      <c r="N732">
        <f t="shared" si="555"/>
        <v>0.88140402479455782</v>
      </c>
      <c r="O732">
        <f t="shared" si="556"/>
        <v>1.1555580981227296</v>
      </c>
      <c r="P732">
        <f t="shared" si="557"/>
        <v>-6.0377527954565835</v>
      </c>
      <c r="Q732">
        <f t="shared" si="558"/>
        <v>-7.6323296796600744</v>
      </c>
      <c r="R732">
        <f t="shared" si="559"/>
        <v>227.06670168000005</v>
      </c>
      <c r="AC732">
        <f t="shared" si="560"/>
        <v>0.93090477610732769</v>
      </c>
      <c r="AD732">
        <f t="shared" si="561"/>
        <v>0.97752704342470764</v>
      </c>
      <c r="AE732">
        <f t="shared" si="562"/>
        <v>-8.9443249182963882</v>
      </c>
      <c r="AF732">
        <f t="shared" si="598"/>
        <v>21.977791170105775</v>
      </c>
      <c r="AG732">
        <f t="shared" si="599"/>
        <v>530.37831458356231</v>
      </c>
      <c r="AQ732">
        <f t="shared" si="563"/>
        <v>0.82343154847226074</v>
      </c>
      <c r="AR732">
        <f t="shared" si="564"/>
        <v>1.2980067445956394</v>
      </c>
      <c r="AS732">
        <f t="shared" si="565"/>
        <v>-2.600115571304201</v>
      </c>
      <c r="AT732">
        <f t="shared" si="566"/>
        <v>-28.415028090399801</v>
      </c>
      <c r="AU732">
        <f t="shared" si="567"/>
        <v>-119.34534080000049</v>
      </c>
      <c r="BD732">
        <f t="shared" si="568"/>
        <v>0.98094958907737473</v>
      </c>
      <c r="BE732">
        <f t="shared" si="569"/>
        <v>0.3082539915579332</v>
      </c>
      <c r="BF732">
        <f t="shared" si="570"/>
        <v>-3.6685255178836371</v>
      </c>
      <c r="BG732">
        <f t="shared" si="571"/>
        <v>25.948489899149763</v>
      </c>
      <c r="BH732">
        <f t="shared" si="572"/>
        <v>-5.2594541999997091</v>
      </c>
      <c r="BQ732">
        <f t="shared" si="573"/>
        <v>0.85651763372385359</v>
      </c>
      <c r="BR732">
        <f t="shared" si="574"/>
        <v>1.3673841247639231</v>
      </c>
      <c r="BS732">
        <f t="shared" si="575"/>
        <v>-6.6300596148497704</v>
      </c>
      <c r="BT732">
        <f t="shared" si="576"/>
        <v>-16.027534574362448</v>
      </c>
      <c r="BU732">
        <f t="shared" si="577"/>
        <v>285.14824065000039</v>
      </c>
      <c r="CD732">
        <f t="shared" si="578"/>
        <v>0.90624937178982679</v>
      </c>
      <c r="CE732">
        <f t="shared" si="579"/>
        <v>1.0945086782057665</v>
      </c>
      <c r="CF732">
        <f t="shared" si="580"/>
        <v>-7.5110258915219674</v>
      </c>
      <c r="CG732">
        <f t="shared" si="581"/>
        <v>1.2745410678001008</v>
      </c>
      <c r="CH732">
        <f t="shared" si="582"/>
        <v>375.52900559999944</v>
      </c>
      <c r="CQ732">
        <f t="shared" si="583"/>
        <v>0.89564549374491342</v>
      </c>
      <c r="CR732">
        <f t="shared" si="584"/>
        <v>1.0164784311632742</v>
      </c>
      <c r="CS732">
        <f t="shared" si="585"/>
        <v>-5.4536690567492032</v>
      </c>
      <c r="CT732">
        <f t="shared" si="586"/>
        <v>-2.8904896189226648</v>
      </c>
      <c r="CU732">
        <f t="shared" si="587"/>
        <v>169.31739042133344</v>
      </c>
      <c r="DD732">
        <f t="shared" si="588"/>
        <v>0.93648517402526232</v>
      </c>
      <c r="DE732">
        <f t="shared" si="589"/>
        <v>0.77626273361021703</v>
      </c>
      <c r="DF732">
        <f t="shared" si="590"/>
        <v>-5.9557281212397157</v>
      </c>
      <c r="DG732">
        <f t="shared" si="591"/>
        <v>11.261615594775037</v>
      </c>
      <c r="DH732">
        <f t="shared" si="592"/>
        <v>221.40034330000003</v>
      </c>
      <c r="DQ732">
        <f t="shared" si="593"/>
        <v>0.92492442611171333</v>
      </c>
      <c r="DR732">
        <f t="shared" si="594"/>
        <v>0.89794500654380727</v>
      </c>
      <c r="DS732">
        <f t="shared" si="595"/>
        <v>-6.5504007981123351</v>
      </c>
      <c r="DT732">
        <f t="shared" si="596"/>
        <v>7.44302827563763</v>
      </c>
      <c r="DU732">
        <f t="shared" si="597"/>
        <v>280.33189064999988</v>
      </c>
    </row>
    <row r="733" spans="1:125">
      <c r="A733">
        <v>0.72799999999999998</v>
      </c>
      <c r="B733">
        <f t="shared" si="550"/>
        <v>0.87193503599820676</v>
      </c>
      <c r="C733">
        <f t="shared" si="551"/>
        <v>1.1763100876800028</v>
      </c>
      <c r="D733">
        <f t="shared" si="552"/>
        <v>-5.4177177600000022</v>
      </c>
      <c r="E733">
        <f t="shared" si="553"/>
        <v>-11.285759999999982</v>
      </c>
      <c r="F733">
        <f t="shared" si="554"/>
        <v>164.15999999999997</v>
      </c>
      <c r="N733">
        <f t="shared" si="555"/>
        <v>0.88255656275369365</v>
      </c>
      <c r="O733">
        <f t="shared" si="556"/>
        <v>1.1495165670268594</v>
      </c>
      <c r="P733">
        <f t="shared" si="557"/>
        <v>-6.0452715119247173</v>
      </c>
      <c r="Q733">
        <f t="shared" si="558"/>
        <v>-7.4050236825601132</v>
      </c>
      <c r="R733">
        <f t="shared" si="559"/>
        <v>227.54414592000012</v>
      </c>
      <c r="AC733">
        <f t="shared" si="560"/>
        <v>0.93187783467331897</v>
      </c>
      <c r="AD733">
        <f t="shared" si="561"/>
        <v>0.96859379566444659</v>
      </c>
      <c r="AE733">
        <f t="shared" si="562"/>
        <v>-8.9220824746083736</v>
      </c>
      <c r="AF733">
        <f t="shared" si="598"/>
        <v>22.506557348637216</v>
      </c>
      <c r="AG733">
        <f t="shared" si="599"/>
        <v>527.14515161676536</v>
      </c>
      <c r="AQ733">
        <f t="shared" si="563"/>
        <v>0.82472825041826825</v>
      </c>
      <c r="AR733">
        <f t="shared" si="564"/>
        <v>1.2953924016939879</v>
      </c>
      <c r="AS733">
        <f t="shared" si="565"/>
        <v>-2.6285899736680278</v>
      </c>
      <c r="AT733">
        <f t="shared" si="566"/>
        <v>-28.533476966400031</v>
      </c>
      <c r="AU733">
        <f t="shared" si="567"/>
        <v>-117.5473151999995</v>
      </c>
      <c r="BD733">
        <f t="shared" si="568"/>
        <v>0.98125601313068467</v>
      </c>
      <c r="BE733">
        <f t="shared" si="569"/>
        <v>0.30459843934423603</v>
      </c>
      <c r="BF733">
        <f t="shared" si="570"/>
        <v>-3.6425799145882536</v>
      </c>
      <c r="BG733">
        <f t="shared" si="571"/>
        <v>25.942460006400211</v>
      </c>
      <c r="BH733">
        <f t="shared" si="572"/>
        <v>-6.7995648000005531</v>
      </c>
      <c r="BQ733">
        <f t="shared" si="573"/>
        <v>0.85788170015944454</v>
      </c>
      <c r="BR733">
        <f t="shared" si="574"/>
        <v>1.3607460989475157</v>
      </c>
      <c r="BS733">
        <f t="shared" si="575"/>
        <v>-6.6459444112588102</v>
      </c>
      <c r="BT733">
        <f t="shared" si="576"/>
        <v>-15.741894604800109</v>
      </c>
      <c r="BU733">
        <f t="shared" si="577"/>
        <v>286.13007359999983</v>
      </c>
      <c r="CD733">
        <f t="shared" si="578"/>
        <v>0.90734012518316032</v>
      </c>
      <c r="CE733">
        <f t="shared" si="579"/>
        <v>1.0869983521695232</v>
      </c>
      <c r="CF733">
        <f t="shared" si="580"/>
        <v>-7.5095635997490717</v>
      </c>
      <c r="CG733">
        <f t="shared" si="581"/>
        <v>1.6500277247996564</v>
      </c>
      <c r="CH733">
        <f t="shared" si="582"/>
        <v>375.44048640000165</v>
      </c>
      <c r="CQ733">
        <f t="shared" si="583"/>
        <v>0.89665924486685533</v>
      </c>
      <c r="CR733">
        <f t="shared" si="584"/>
        <v>1.0110233450894914</v>
      </c>
      <c r="CS733">
        <f t="shared" si="585"/>
        <v>-5.4564748548461637</v>
      </c>
      <c r="CT733">
        <f t="shared" si="586"/>
        <v>-2.7210738728959356</v>
      </c>
      <c r="CU733">
        <f t="shared" si="587"/>
        <v>169.51360307200005</v>
      </c>
      <c r="DD733">
        <f t="shared" si="588"/>
        <v>0.93725846078096675</v>
      </c>
      <c r="DE733">
        <f t="shared" si="589"/>
        <v>0.77031267316880925</v>
      </c>
      <c r="DF733">
        <f t="shared" si="590"/>
        <v>-5.9443559176601539</v>
      </c>
      <c r="DG733">
        <f t="shared" si="591"/>
        <v>11.482678886399924</v>
      </c>
      <c r="DH733">
        <f t="shared" si="592"/>
        <v>220.72427520000042</v>
      </c>
      <c r="DQ733">
        <f t="shared" si="593"/>
        <v>0.92581909717004063</v>
      </c>
      <c r="DR733">
        <f t="shared" si="594"/>
        <v>0.89139837396319521</v>
      </c>
      <c r="DS733">
        <f t="shared" si="595"/>
        <v>-6.5428176784588601</v>
      </c>
      <c r="DT733">
        <f t="shared" si="596"/>
        <v>7.7231357951998234</v>
      </c>
      <c r="DU733">
        <f t="shared" si="597"/>
        <v>279.88047360000064</v>
      </c>
    </row>
    <row r="734" spans="1:125">
      <c r="A734">
        <v>0.72899999999999998</v>
      </c>
      <c r="B734">
        <f t="shared" si="550"/>
        <v>0.87310863535289363</v>
      </c>
      <c r="C734">
        <f t="shared" si="551"/>
        <v>1.1708867544300023</v>
      </c>
      <c r="D734">
        <f t="shared" si="552"/>
        <v>-5.4289213199999935</v>
      </c>
      <c r="E734">
        <f t="shared" si="553"/>
        <v>-11.121240000000029</v>
      </c>
      <c r="F734">
        <f t="shared" si="554"/>
        <v>164.88</v>
      </c>
      <c r="N734">
        <f t="shared" si="555"/>
        <v>0.88370305546027761</v>
      </c>
      <c r="O734">
        <f t="shared" si="556"/>
        <v>1.1434676309468115</v>
      </c>
      <c r="P734">
        <f t="shared" si="557"/>
        <v>-6.0525626848215452</v>
      </c>
      <c r="Q734">
        <f t="shared" si="558"/>
        <v>-7.1772436860600237</v>
      </c>
      <c r="R734">
        <f t="shared" si="559"/>
        <v>228.01469543999997</v>
      </c>
      <c r="AC734">
        <f t="shared" si="560"/>
        <v>0.93284197120077472</v>
      </c>
      <c r="AD734">
        <f t="shared" si="561"/>
        <v>0.95968305418973898</v>
      </c>
      <c r="AE734">
        <f t="shared" si="562"/>
        <v>-8.8993128902025092</v>
      </c>
      <c r="AF734">
        <f t="shared" si="598"/>
        <v>23.032063725880107</v>
      </c>
      <c r="AG734">
        <f t="shared" si="599"/>
        <v>523.85874645007425</v>
      </c>
      <c r="AQ734">
        <f t="shared" si="563"/>
        <v>0.82602232376451967</v>
      </c>
      <c r="AR734">
        <f t="shared" si="564"/>
        <v>1.2927495254663981</v>
      </c>
      <c r="AS734">
        <f t="shared" si="565"/>
        <v>-2.6571819207929366</v>
      </c>
      <c r="AT734">
        <f t="shared" si="566"/>
        <v>-28.650112506400319</v>
      </c>
      <c r="AU734">
        <f t="shared" si="567"/>
        <v>-115.71864639999876</v>
      </c>
      <c r="BD734">
        <f t="shared" si="568"/>
        <v>0.98155879460352136</v>
      </c>
      <c r="BE734">
        <f t="shared" si="569"/>
        <v>0.30096882946232029</v>
      </c>
      <c r="BF734">
        <f t="shared" si="570"/>
        <v>-3.6166411104710789</v>
      </c>
      <c r="BG734">
        <f t="shared" si="571"/>
        <v>25.93489231515025</v>
      </c>
      <c r="BH734">
        <f t="shared" si="572"/>
        <v>-8.335038600000189</v>
      </c>
      <c r="BQ734">
        <f t="shared" si="573"/>
        <v>0.85923912067446673</v>
      </c>
      <c r="BR734">
        <f t="shared" si="574"/>
        <v>1.3540923313179434</v>
      </c>
      <c r="BS734">
        <f t="shared" si="575"/>
        <v>-6.6615430784091103</v>
      </c>
      <c r="BT734">
        <f t="shared" si="576"/>
        <v>-15.455277686362479</v>
      </c>
      <c r="BU734">
        <f t="shared" si="577"/>
        <v>287.1021289499995</v>
      </c>
      <c r="CD734">
        <f t="shared" si="578"/>
        <v>0.90842336904417387</v>
      </c>
      <c r="CE734">
        <f t="shared" si="579"/>
        <v>1.0794896761527077</v>
      </c>
      <c r="CF734">
        <f t="shared" si="580"/>
        <v>-7.5077258694052205</v>
      </c>
      <c r="CG734">
        <f t="shared" si="581"/>
        <v>2.0254143797999404</v>
      </c>
      <c r="CH734">
        <f t="shared" si="582"/>
        <v>375.3289848000004</v>
      </c>
      <c r="CQ734">
        <f t="shared" si="583"/>
        <v>0.89766753952807066</v>
      </c>
      <c r="CR734">
        <f t="shared" si="584"/>
        <v>1.0055655379580606</v>
      </c>
      <c r="CS734">
        <f t="shared" si="585"/>
        <v>-5.4591111395895133</v>
      </c>
      <c r="CT734">
        <f t="shared" si="586"/>
        <v>-2.5514634104960265</v>
      </c>
      <c r="CU734">
        <f t="shared" si="587"/>
        <v>169.70682257066679</v>
      </c>
      <c r="DD734">
        <f t="shared" si="588"/>
        <v>0.93802580319914841</v>
      </c>
      <c r="DE734">
        <f t="shared" si="589"/>
        <v>0.76437409534945555</v>
      </c>
      <c r="DF734">
        <f t="shared" si="590"/>
        <v>-5.9327629907889943</v>
      </c>
      <c r="DG734">
        <f t="shared" si="591"/>
        <v>11.703060210774993</v>
      </c>
      <c r="DH734">
        <f t="shared" si="592"/>
        <v>220.03640389999987</v>
      </c>
      <c r="DQ734">
        <f t="shared" si="593"/>
        <v>0.92670722543401163</v>
      </c>
      <c r="DR734">
        <f t="shared" si="594"/>
        <v>0.88485946448010822</v>
      </c>
      <c r="DS734">
        <f t="shared" si="595"/>
        <v>-6.5349546796716567</v>
      </c>
      <c r="DT734">
        <f t="shared" si="596"/>
        <v>8.0027838636374327</v>
      </c>
      <c r="DU734">
        <f t="shared" si="597"/>
        <v>279.41297895000025</v>
      </c>
    </row>
    <row r="735" spans="1:125">
      <c r="A735">
        <v>0.73</v>
      </c>
      <c r="B735">
        <f t="shared" si="550"/>
        <v>0.87427680580000056</v>
      </c>
      <c r="C735">
        <f t="shared" si="551"/>
        <v>1.1654522999999983</v>
      </c>
      <c r="D735">
        <f t="shared" si="552"/>
        <v>-5.4399599999999921</v>
      </c>
      <c r="E735">
        <f t="shared" si="553"/>
        <v>-10.956000000000046</v>
      </c>
      <c r="F735">
        <f t="shared" si="554"/>
        <v>165.60000000000002</v>
      </c>
      <c r="N735">
        <f t="shared" si="555"/>
        <v>0.88484349562317954</v>
      </c>
      <c r="O735">
        <f t="shared" si="556"/>
        <v>1.1374115176620068</v>
      </c>
      <c r="P735">
        <f t="shared" si="557"/>
        <v>-6.0596258436000241</v>
      </c>
      <c r="Q735">
        <f t="shared" si="558"/>
        <v>-6.9489966000000436</v>
      </c>
      <c r="R735">
        <f t="shared" si="559"/>
        <v>228.47831999999971</v>
      </c>
      <c r="AC735">
        <f t="shared" si="560"/>
        <v>0.93379720845901382</v>
      </c>
      <c r="AD735">
        <f t="shared" si="561"/>
        <v>0.95079534450273684</v>
      </c>
      <c r="AE735">
        <f t="shared" si="562"/>
        <v>-8.8760194514703699</v>
      </c>
      <c r="AF735">
        <f t="shared" si="598"/>
        <v>23.5542571639171</v>
      </c>
      <c r="AG735">
        <f t="shared" si="599"/>
        <v>520.51930862401787</v>
      </c>
      <c r="AQ735">
        <f t="shared" si="563"/>
        <v>0.82731373991920432</v>
      </c>
      <c r="AR735">
        <f t="shared" si="564"/>
        <v>1.2900779992799798</v>
      </c>
      <c r="AS735">
        <f t="shared" si="565"/>
        <v>-2.6858895839999661</v>
      </c>
      <c r="AT735">
        <f t="shared" si="566"/>
        <v>-28.764904000001025</v>
      </c>
      <c r="AU735">
        <f t="shared" si="567"/>
        <v>-113.85919999999896</v>
      </c>
      <c r="BD735">
        <f t="shared" si="568"/>
        <v>0.98185795943455756</v>
      </c>
      <c r="BE735">
        <f t="shared" si="569"/>
        <v>0.29736515434498401</v>
      </c>
      <c r="BF735">
        <f t="shared" si="570"/>
        <v>-3.5907106410000154</v>
      </c>
      <c r="BG735">
        <f t="shared" si="571"/>
        <v>25.925791499999491</v>
      </c>
      <c r="BH735">
        <f t="shared" si="572"/>
        <v>-9.8657999999986714</v>
      </c>
      <c r="BQ735">
        <f t="shared" si="573"/>
        <v>0.86058987967033662</v>
      </c>
      <c r="BR735">
        <f t="shared" si="574"/>
        <v>1.3474231084912667</v>
      </c>
      <c r="BS735">
        <f t="shared" si="575"/>
        <v>-6.6768546442500423</v>
      </c>
      <c r="BT735">
        <f t="shared" si="576"/>
        <v>-15.167693624999629</v>
      </c>
      <c r="BU735">
        <f t="shared" si="577"/>
        <v>288.0643500000001</v>
      </c>
      <c r="CD735">
        <f t="shared" si="578"/>
        <v>0.90949910521059829</v>
      </c>
      <c r="CE735">
        <f t="shared" si="579"/>
        <v>1.0719830255400211</v>
      </c>
      <c r="CF735">
        <f t="shared" si="580"/>
        <v>-7.50551281200012</v>
      </c>
      <c r="CG735">
        <f t="shared" si="581"/>
        <v>2.4006779999999708</v>
      </c>
      <c r="CH735">
        <f t="shared" si="582"/>
        <v>375.1943999999994</v>
      </c>
      <c r="CQ735">
        <f t="shared" si="583"/>
        <v>0.89867037509228886</v>
      </c>
      <c r="CR735">
        <f t="shared" si="584"/>
        <v>1.0001051793791933</v>
      </c>
      <c r="CS735">
        <f t="shared" si="585"/>
        <v>-5.4615777177599858</v>
      </c>
      <c r="CT735">
        <f t="shared" si="586"/>
        <v>-2.3816612266666368</v>
      </c>
      <c r="CU735">
        <f t="shared" si="587"/>
        <v>169.89704533333338</v>
      </c>
      <c r="DD735">
        <f t="shared" si="588"/>
        <v>0.9387872128726753</v>
      </c>
      <c r="DE735">
        <f t="shared" si="589"/>
        <v>0.75844722053250102</v>
      </c>
      <c r="DF735">
        <f t="shared" si="590"/>
        <v>-5.9209500284999947</v>
      </c>
      <c r="DG735">
        <f t="shared" si="591"/>
        <v>11.922747749999985</v>
      </c>
      <c r="DH735">
        <f t="shared" si="592"/>
        <v>219.33669999999984</v>
      </c>
      <c r="DQ735">
        <f t="shared" si="593"/>
        <v>0.92758881876658705</v>
      </c>
      <c r="DR735">
        <f t="shared" si="594"/>
        <v>0.87832855774125207</v>
      </c>
      <c r="DS735">
        <f t="shared" si="595"/>
        <v>-6.5268122692500441</v>
      </c>
      <c r="DT735">
        <f t="shared" si="596"/>
        <v>8.2819563750001635</v>
      </c>
      <c r="DU735">
        <f t="shared" si="597"/>
        <v>278.92934999999943</v>
      </c>
    </row>
    <row r="736" spans="1:125">
      <c r="A736">
        <v>0.73099999999999998</v>
      </c>
      <c r="B736">
        <f t="shared" si="550"/>
        <v>0.87543953630090598</v>
      </c>
      <c r="C736">
        <f t="shared" si="551"/>
        <v>1.1600068896299973</v>
      </c>
      <c r="D736">
        <f t="shared" si="552"/>
        <v>-5.4508330799999953</v>
      </c>
      <c r="E736">
        <f t="shared" si="553"/>
        <v>-10.790039999999976</v>
      </c>
      <c r="F736">
        <f t="shared" si="554"/>
        <v>166.31999999999994</v>
      </c>
      <c r="N736">
        <f t="shared" si="555"/>
        <v>0.88597787617927837</v>
      </c>
      <c r="O736">
        <f t="shared" si="556"/>
        <v>1.1313484554189319</v>
      </c>
      <c r="P736">
        <f t="shared" si="557"/>
        <v>-6.0664605246380816</v>
      </c>
      <c r="Q736">
        <f t="shared" si="558"/>
        <v>-6.7202893644599158</v>
      </c>
      <c r="R736">
        <f t="shared" si="559"/>
        <v>228.93498935999992</v>
      </c>
      <c r="AC736">
        <f t="shared" si="560"/>
        <v>0.93474356974114503</v>
      </c>
      <c r="AD736">
        <f t="shared" si="561"/>
        <v>0.94193118879238114</v>
      </c>
      <c r="AE736">
        <f t="shared" si="562"/>
        <v>-8.8522054978326423</v>
      </c>
      <c r="AF736">
        <f t="shared" si="598"/>
        <v>24.073084737297904</v>
      </c>
      <c r="AG736">
        <f t="shared" si="599"/>
        <v>517.12705349599128</v>
      </c>
      <c r="AQ736">
        <f t="shared" si="563"/>
        <v>0.82860247017480848</v>
      </c>
      <c r="AR736">
        <f t="shared" si="564"/>
        <v>1.2873777083458329</v>
      </c>
      <c r="AS736">
        <f t="shared" si="565"/>
        <v>-2.7147111038307798</v>
      </c>
      <c r="AT736">
        <f t="shared" si="566"/>
        <v>-28.877820602400334</v>
      </c>
      <c r="AU736">
        <f t="shared" si="567"/>
        <v>-111.968841599999</v>
      </c>
      <c r="BD736">
        <f t="shared" si="568"/>
        <v>0.98215353355411406</v>
      </c>
      <c r="BE736">
        <f t="shared" si="569"/>
        <v>0.29378740489177702</v>
      </c>
      <c r="BF736">
        <f t="shared" si="570"/>
        <v>-3.5647900369297645</v>
      </c>
      <c r="BG736">
        <f t="shared" si="571"/>
        <v>25.915162311149743</v>
      </c>
      <c r="BH736">
        <f t="shared" si="572"/>
        <v>-11.391773400000602</v>
      </c>
      <c r="BQ736">
        <f t="shared" si="573"/>
        <v>0.86193396183556881</v>
      </c>
      <c r="BR736">
        <f t="shared" si="574"/>
        <v>1.3407387180507264</v>
      </c>
      <c r="BS736">
        <f t="shared" si="575"/>
        <v>-6.6918781465651165</v>
      </c>
      <c r="BT736">
        <f t="shared" si="576"/>
        <v>-14.8791522833626</v>
      </c>
      <c r="BU736">
        <f t="shared" si="577"/>
        <v>289.01668004999874</v>
      </c>
      <c r="CD736">
        <f t="shared" si="578"/>
        <v>0.91056733589547934</v>
      </c>
      <c r="CE736">
        <f t="shared" si="579"/>
        <v>1.064478775593102</v>
      </c>
      <c r="CF736">
        <f t="shared" si="580"/>
        <v>-7.5029245621269922</v>
      </c>
      <c r="CG736">
        <f t="shared" si="581"/>
        <v>2.7757954518003771</v>
      </c>
      <c r="CH736">
        <f t="shared" si="582"/>
        <v>375.03663119999965</v>
      </c>
      <c r="CQ736">
        <f t="shared" si="583"/>
        <v>0.89966774909294633</v>
      </c>
      <c r="CR736">
        <f t="shared" si="584"/>
        <v>0.9946424391548373</v>
      </c>
      <c r="CS736">
        <f t="shared" si="585"/>
        <v>-5.4638743991351566</v>
      </c>
      <c r="CT736">
        <f t="shared" si="586"/>
        <v>-2.2116703199359407</v>
      </c>
      <c r="CU736">
        <f t="shared" si="587"/>
        <v>170.08426777600002</v>
      </c>
      <c r="DD736">
        <f t="shared" si="588"/>
        <v>0.93954270161445042</v>
      </c>
      <c r="DE736">
        <f t="shared" si="589"/>
        <v>0.75253226840448662</v>
      </c>
      <c r="DF736">
        <f t="shared" si="590"/>
        <v>-5.9089177304994891</v>
      </c>
      <c r="DG736">
        <f t="shared" si="591"/>
        <v>12.141729656775055</v>
      </c>
      <c r="DH736">
        <f t="shared" si="592"/>
        <v>218.62513409999997</v>
      </c>
      <c r="DQ736">
        <f t="shared" si="593"/>
        <v>0.92846388531013813</v>
      </c>
      <c r="DR736">
        <f t="shared" si="594"/>
        <v>0.87180593291778408</v>
      </c>
      <c r="DS736">
        <f t="shared" si="595"/>
        <v>-6.5183909308276355</v>
      </c>
      <c r="DT736">
        <f t="shared" si="596"/>
        <v>8.5606371666376617</v>
      </c>
      <c r="DU736">
        <f t="shared" si="597"/>
        <v>278.42953004999981</v>
      </c>
    </row>
    <row r="737" spans="1:125">
      <c r="A737">
        <v>0.73199999999999998</v>
      </c>
      <c r="B737">
        <f t="shared" si="550"/>
        <v>0.87659681598259143</v>
      </c>
      <c r="C737">
        <f t="shared" si="551"/>
        <v>1.1545506892800024</v>
      </c>
      <c r="D737">
        <f t="shared" si="552"/>
        <v>-5.4615398400000004</v>
      </c>
      <c r="E737">
        <f t="shared" si="553"/>
        <v>-10.623359999999991</v>
      </c>
      <c r="F737">
        <f t="shared" si="554"/>
        <v>167.03999999999996</v>
      </c>
      <c r="N737">
        <f t="shared" si="555"/>
        <v>0.88710619029392923</v>
      </c>
      <c r="O737">
        <f t="shared" si="556"/>
        <v>1.1252786729242708</v>
      </c>
      <c r="P737">
        <f t="shared" si="557"/>
        <v>-6.0730662712688499</v>
      </c>
      <c r="Q737">
        <f t="shared" si="558"/>
        <v>-6.4911289497600251</v>
      </c>
      <c r="R737">
        <f t="shared" si="559"/>
        <v>229.38467328000024</v>
      </c>
      <c r="AC737">
        <f t="shared" si="560"/>
        <v>0.93568107886089358</v>
      </c>
      <c r="AD737">
        <f t="shared" si="561"/>
        <v>0.93309110588187849</v>
      </c>
      <c r="AE737">
        <f t="shared" si="562"/>
        <v>-8.8278744215228926</v>
      </c>
      <c r="AF737">
        <f t="shared" si="598"/>
        <v>24.58849373881003</v>
      </c>
      <c r="AG737">
        <f t="shared" si="599"/>
        <v>513.68220226583799</v>
      </c>
      <c r="AQ737">
        <f t="shared" si="563"/>
        <v>0.82988848570998153</v>
      </c>
      <c r="AR737">
        <f t="shared" si="564"/>
        <v>1.2846485397498917</v>
      </c>
      <c r="AS737">
        <f t="shared" si="565"/>
        <v>-2.7436445899161583</v>
      </c>
      <c r="AT737">
        <f t="shared" si="566"/>
        <v>-28.988831334399492</v>
      </c>
      <c r="AU737">
        <f t="shared" si="567"/>
        <v>-110.04743679999956</v>
      </c>
      <c r="BD737">
        <f t="shared" si="568"/>
        <v>0.98244554288269659</v>
      </c>
      <c r="BE737">
        <f t="shared" si="569"/>
        <v>0.29023557047397119</v>
      </c>
      <c r="BF737">
        <f t="shared" si="570"/>
        <v>-3.5388808242278742</v>
      </c>
      <c r="BG737">
        <f t="shared" si="571"/>
        <v>25.903009574400471</v>
      </c>
      <c r="BH737">
        <f t="shared" si="572"/>
        <v>-12.912883199999669</v>
      </c>
      <c r="BQ737">
        <f t="shared" si="573"/>
        <v>0.86327135214673723</v>
      </c>
      <c r="BR737">
        <f t="shared" si="574"/>
        <v>1.3340394485368314</v>
      </c>
      <c r="BS737">
        <f t="shared" si="575"/>
        <v>-6.7066126330290814</v>
      </c>
      <c r="BT737">
        <f t="shared" si="576"/>
        <v>-14.58966358080022</v>
      </c>
      <c r="BU737">
        <f t="shared" si="577"/>
        <v>289.95906239999931</v>
      </c>
      <c r="CD737">
        <f t="shared" si="578"/>
        <v>0.91162806368705018</v>
      </c>
      <c r="CE737">
        <f t="shared" si="579"/>
        <v>1.0569773014275725</v>
      </c>
      <c r="CF737">
        <f t="shared" si="580"/>
        <v>-7.4999612775627895</v>
      </c>
      <c r="CG737">
        <f t="shared" si="581"/>
        <v>3.1507435007997628</v>
      </c>
      <c r="CH737">
        <f t="shared" si="582"/>
        <v>374.85557760000029</v>
      </c>
      <c r="CQ737">
        <f t="shared" si="583"/>
        <v>0.90065965923337699</v>
      </c>
      <c r="CR737">
        <f t="shared" si="584"/>
        <v>0.98917748727563859</v>
      </c>
      <c r="CS737">
        <f t="shared" si="585"/>
        <v>-5.4660009964928866</v>
      </c>
      <c r="CT737">
        <f t="shared" si="586"/>
        <v>-2.0414936924159761</v>
      </c>
      <c r="CU737">
        <f t="shared" si="587"/>
        <v>170.26848631466669</v>
      </c>
      <c r="DD737">
        <f t="shared" si="588"/>
        <v>0.9402922814567144</v>
      </c>
      <c r="DE737">
        <f t="shared" si="589"/>
        <v>0.74662945794635061</v>
      </c>
      <c r="DF737">
        <f t="shared" si="590"/>
        <v>-5.8966668083558318</v>
      </c>
      <c r="DG737">
        <f t="shared" si="591"/>
        <v>12.359994054399976</v>
      </c>
      <c r="DH737">
        <f t="shared" si="592"/>
        <v>217.90167680000013</v>
      </c>
      <c r="DQ737">
        <f t="shared" si="593"/>
        <v>0.92933243348596051</v>
      </c>
      <c r="DR737">
        <f t="shared" si="594"/>
        <v>0.86529186868916597</v>
      </c>
      <c r="DS737">
        <f t="shared" si="595"/>
        <v>-6.5096911642290962</v>
      </c>
      <c r="DT737">
        <f t="shared" si="596"/>
        <v>8.8388100191998547</v>
      </c>
      <c r="DU737">
        <f t="shared" si="597"/>
        <v>277.91346239999984</v>
      </c>
    </row>
    <row r="738" spans="1:125">
      <c r="A738">
        <v>0.73299999999999998</v>
      </c>
      <c r="B738">
        <f t="shared" si="550"/>
        <v>0.87774863413835735</v>
      </c>
      <c r="C738">
        <f t="shared" si="551"/>
        <v>1.1490838656300024</v>
      </c>
      <c r="D738">
        <f t="shared" si="552"/>
        <v>-5.4720795600000116</v>
      </c>
      <c r="E738">
        <f t="shared" si="553"/>
        <v>-10.455959999999976</v>
      </c>
      <c r="F738">
        <f t="shared" si="554"/>
        <v>167.76</v>
      </c>
      <c r="N738">
        <f t="shared" si="555"/>
        <v>0.88822843136142426</v>
      </c>
      <c r="O738">
        <f t="shared" si="556"/>
        <v>1.1192023993378344</v>
      </c>
      <c r="P738">
        <f t="shared" si="557"/>
        <v>-6.0794426338110057</v>
      </c>
      <c r="Q738">
        <f t="shared" si="558"/>
        <v>-6.261522356460091</v>
      </c>
      <c r="R738">
        <f t="shared" si="559"/>
        <v>229.82734152000035</v>
      </c>
      <c r="AC738">
        <f t="shared" si="560"/>
        <v>0.93660976014899866</v>
      </c>
      <c r="AD738">
        <f t="shared" si="561"/>
        <v>0.924275611175851</v>
      </c>
      <c r="AE738">
        <f t="shared" si="562"/>
        <v>-8.8030296673762223</v>
      </c>
      <c r="AF738">
        <f t="shared" si="598"/>
        <v>25.100431685418698</v>
      </c>
      <c r="AG738">
        <f t="shared" si="599"/>
        <v>510.18498200123577</v>
      </c>
      <c r="AQ738">
        <f t="shared" si="563"/>
        <v>0.83117175759138995</v>
      </c>
      <c r="AR738">
        <f t="shared" si="564"/>
        <v>1.2818903824840788</v>
      </c>
      <c r="AS738">
        <f t="shared" si="565"/>
        <v>-2.7726881208399448</v>
      </c>
      <c r="AT738">
        <f t="shared" si="566"/>
        <v>-29.097905082400075</v>
      </c>
      <c r="AU738">
        <f t="shared" si="567"/>
        <v>-108.09485120000136</v>
      </c>
      <c r="BD738">
        <f t="shared" si="568"/>
        <v>0.98273401332936916</v>
      </c>
      <c r="BE738">
        <f t="shared" si="569"/>
        <v>0.28670963893916479</v>
      </c>
      <c r="BF738">
        <f t="shared" si="570"/>
        <v>-3.5129845239975168</v>
      </c>
      <c r="BG738">
        <f t="shared" si="571"/>
        <v>25.889338191150614</v>
      </c>
      <c r="BH738">
        <f t="shared" si="572"/>
        <v>-14.429053800001384</v>
      </c>
      <c r="BQ738">
        <f t="shared" si="573"/>
        <v>0.86460203586943862</v>
      </c>
      <c r="BR738">
        <f t="shared" si="574"/>
        <v>1.3273255894375016</v>
      </c>
      <c r="BS738">
        <f t="shared" si="575"/>
        <v>-6.7210571612643548</v>
      </c>
      <c r="BT738">
        <f t="shared" si="576"/>
        <v>-14.299237493362511</v>
      </c>
      <c r="BU738">
        <f t="shared" si="577"/>
        <v>290.89144035000118</v>
      </c>
      <c r="CD738">
        <f t="shared" si="578"/>
        <v>0.91268129154858002</v>
      </c>
      <c r="CE738">
        <f t="shared" si="579"/>
        <v>1.0494789779894447</v>
      </c>
      <c r="CF738">
        <f t="shared" si="580"/>
        <v>-7.4966231393699445</v>
      </c>
      <c r="CG738">
        <f t="shared" si="581"/>
        <v>3.5254988117997073</v>
      </c>
      <c r="CH738">
        <f t="shared" si="582"/>
        <v>374.6511384000014</v>
      </c>
      <c r="CQ738">
        <f t="shared" si="583"/>
        <v>0.90164610338700135</v>
      </c>
      <c r="CR738">
        <f t="shared" si="584"/>
        <v>0.98371049391796994</v>
      </c>
      <c r="CS738">
        <f t="shared" si="585"/>
        <v>-5.4679573256149219</v>
      </c>
      <c r="CT738">
        <f t="shared" si="586"/>
        <v>-1.8711343498025883</v>
      </c>
      <c r="CU738">
        <f t="shared" si="587"/>
        <v>170.44969736533329</v>
      </c>
      <c r="DD738">
        <f t="shared" si="588"/>
        <v>0.94103596465032813</v>
      </c>
      <c r="DE738">
        <f t="shared" si="589"/>
        <v>0.74073900742146925</v>
      </c>
      <c r="DF738">
        <f t="shared" si="590"/>
        <v>-5.8841979855287718</v>
      </c>
      <c r="DG738">
        <f t="shared" si="591"/>
        <v>12.57752903677499</v>
      </c>
      <c r="DH738">
        <f t="shared" si="592"/>
        <v>217.1662987000002</v>
      </c>
      <c r="DQ738">
        <f t="shared" si="593"/>
        <v>0.93019447199377758</v>
      </c>
      <c r="DR738">
        <f t="shared" si="594"/>
        <v>0.85878664322688003</v>
      </c>
      <c r="DS738">
        <f t="shared" si="595"/>
        <v>-6.5007134855268873</v>
      </c>
      <c r="DT738">
        <f t="shared" si="596"/>
        <v>9.1164586566372918</v>
      </c>
      <c r="DU738">
        <f t="shared" si="597"/>
        <v>277.3810903500007</v>
      </c>
    </row>
    <row r="739" spans="1:125">
      <c r="A739">
        <v>0.73399999999999999</v>
      </c>
      <c r="B739">
        <f t="shared" si="550"/>
        <v>0.87889498022854351</v>
      </c>
      <c r="C739">
        <f t="shared" si="551"/>
        <v>1.1436065860800024</v>
      </c>
      <c r="D739">
        <f t="shared" si="552"/>
        <v>-5.4824515199999979</v>
      </c>
      <c r="E739">
        <f t="shared" si="553"/>
        <v>-10.287840000000017</v>
      </c>
      <c r="F739">
        <f t="shared" si="554"/>
        <v>168.48000000000002</v>
      </c>
      <c r="N739">
        <f t="shared" si="555"/>
        <v>0.88934459300543756</v>
      </c>
      <c r="O739">
        <f t="shared" si="556"/>
        <v>1.1131198642656468</v>
      </c>
      <c r="P739">
        <f t="shared" si="557"/>
        <v>-6.0855891695988333</v>
      </c>
      <c r="Q739">
        <f t="shared" si="558"/>
        <v>-6.0314766153600772</v>
      </c>
      <c r="R739">
        <f t="shared" si="559"/>
        <v>230.26296383999966</v>
      </c>
      <c r="AC739">
        <f t="shared" si="560"/>
        <v>0.93752963844998938</v>
      </c>
      <c r="AD739">
        <f t="shared" si="561"/>
        <v>0.91548521660796922</v>
      </c>
      <c r="AE739">
        <f t="shared" si="562"/>
        <v>-8.7776747325908673</v>
      </c>
      <c r="AF739">
        <f t="shared" si="598"/>
        <v>25.608846324057595</v>
      </c>
      <c r="AG739">
        <f t="shared" si="599"/>
        <v>506.63562566303153</v>
      </c>
      <c r="AQ739">
        <f t="shared" si="563"/>
        <v>0.83245225677568158</v>
      </c>
      <c r="AR739">
        <f t="shared" si="564"/>
        <v>1.2791031274771179</v>
      </c>
      <c r="AS739">
        <f t="shared" si="565"/>
        <v>-2.8018397440051217</v>
      </c>
      <c r="AT739">
        <f t="shared" si="566"/>
        <v>-29.20501059839944</v>
      </c>
      <c r="AU739">
        <f t="shared" si="567"/>
        <v>-106.11095040000146</v>
      </c>
      <c r="BD739">
        <f t="shared" si="568"/>
        <v>0.98301897079032718</v>
      </c>
      <c r="BE739">
        <f t="shared" si="569"/>
        <v>0.28320959661638057</v>
      </c>
      <c r="BF739">
        <f t="shared" si="570"/>
        <v>-3.4871026524029958</v>
      </c>
      <c r="BG739">
        <f t="shared" si="571"/>
        <v>25.87415313839972</v>
      </c>
      <c r="BH739">
        <f t="shared" si="572"/>
        <v>-15.940209600000344</v>
      </c>
      <c r="BQ739">
        <f t="shared" si="573"/>
        <v>0.86592599855921581</v>
      </c>
      <c r="BR739">
        <f t="shared" si="574"/>
        <v>1.3205974311779567</v>
      </c>
      <c r="BS739">
        <f t="shared" si="575"/>
        <v>-6.7352107988978105</v>
      </c>
      <c r="BT739">
        <f t="shared" si="576"/>
        <v>-14.007884053799899</v>
      </c>
      <c r="BU739">
        <f t="shared" si="577"/>
        <v>291.81375720000142</v>
      </c>
      <c r="CD739">
        <f t="shared" si="578"/>
        <v>0.91372702281818841</v>
      </c>
      <c r="CE739">
        <f t="shared" si="579"/>
        <v>1.0419841800321414</v>
      </c>
      <c r="CF739">
        <f t="shared" si="580"/>
        <v>-7.4929103519961018</v>
      </c>
      <c r="CG739">
        <f t="shared" si="581"/>
        <v>3.900037948799536</v>
      </c>
      <c r="CH739">
        <f t="shared" si="582"/>
        <v>374.42321280000033</v>
      </c>
      <c r="CQ739">
        <f t="shared" si="583"/>
        <v>0.90262707959750488</v>
      </c>
      <c r="CR739">
        <f t="shared" si="584"/>
        <v>0.97824162944092352</v>
      </c>
      <c r="CS739">
        <f t="shared" si="585"/>
        <v>-5.4697432052905279</v>
      </c>
      <c r="CT739">
        <f t="shared" si="586"/>
        <v>-1.7005953013759765</v>
      </c>
      <c r="CU739">
        <f t="shared" si="587"/>
        <v>170.62789734399996</v>
      </c>
      <c r="DD739">
        <f t="shared" si="588"/>
        <v>0.94177376366405496</v>
      </c>
      <c r="DE739">
        <f t="shared" si="589"/>
        <v>0.73486113436386091</v>
      </c>
      <c r="DF739">
        <f t="shared" si="590"/>
        <v>-5.8715119973988763</v>
      </c>
      <c r="DG739">
        <f t="shared" si="591"/>
        <v>12.794322668400014</v>
      </c>
      <c r="DH739">
        <f t="shared" si="592"/>
        <v>216.41897040000003</v>
      </c>
      <c r="DQ739">
        <f t="shared" si="593"/>
        <v>0.93105000981122443</v>
      </c>
      <c r="DR739">
        <f t="shared" si="594"/>
        <v>0.85229053417820033</v>
      </c>
      <c r="DS739">
        <f t="shared" si="595"/>
        <v>-6.4914584270978253</v>
      </c>
      <c r="DT739">
        <f t="shared" si="596"/>
        <v>9.3935667461998946</v>
      </c>
      <c r="DU739">
        <f t="shared" si="597"/>
        <v>276.83235720000039</v>
      </c>
    </row>
    <row r="740" spans="1:125">
      <c r="A740">
        <v>0.73499999999999999</v>
      </c>
      <c r="B740">
        <f t="shared" si="550"/>
        <v>0.88003584388125056</v>
      </c>
      <c r="C740">
        <f t="shared" si="551"/>
        <v>1.1381190187500021</v>
      </c>
      <c r="D740">
        <f t="shared" si="552"/>
        <v>-5.4926550000000063</v>
      </c>
      <c r="E740">
        <f t="shared" si="553"/>
        <v>-10.119000000000028</v>
      </c>
      <c r="F740">
        <f t="shared" si="554"/>
        <v>169.20000000000005</v>
      </c>
      <c r="N740">
        <f t="shared" si="555"/>
        <v>0.89045466907946969</v>
      </c>
      <c r="O740">
        <f t="shared" si="556"/>
        <v>1.1070312977528474</v>
      </c>
      <c r="P740">
        <f t="shared" si="557"/>
        <v>-6.0915054430125082</v>
      </c>
      <c r="Q740">
        <f t="shared" si="558"/>
        <v>-5.8009987875000206</v>
      </c>
      <c r="R740">
        <f t="shared" si="559"/>
        <v>230.69151000000011</v>
      </c>
      <c r="AC740">
        <f t="shared" si="560"/>
        <v>0.93844073911846326</v>
      </c>
      <c r="AD740">
        <f t="shared" si="561"/>
        <v>0.90672043058822283</v>
      </c>
      <c r="AE740">
        <f t="shared" si="562"/>
        <v>-8.7518131665050305</v>
      </c>
      <c r="AF740">
        <f t="shared" si="598"/>
        <v>26.113685637611525</v>
      </c>
      <c r="AG740">
        <f t="shared" si="599"/>
        <v>503.03437213051075</v>
      </c>
      <c r="AQ740">
        <f t="shared" si="563"/>
        <v>0.83372995411138184</v>
      </c>
      <c r="AR740">
        <f t="shared" si="564"/>
        <v>1.2762866676262163</v>
      </c>
      <c r="AS740">
        <f t="shared" si="565"/>
        <v>-2.8310974754999165</v>
      </c>
      <c r="AT740">
        <f t="shared" si="566"/>
        <v>-29.310116499999822</v>
      </c>
      <c r="AU740">
        <f t="shared" si="567"/>
        <v>-104.09560000000056</v>
      </c>
      <c r="BD740">
        <f t="shared" si="568"/>
        <v>0.98330044114730297</v>
      </c>
      <c r="BE740">
        <f t="shared" si="569"/>
        <v>0.27973542832100762</v>
      </c>
      <c r="BF740">
        <f t="shared" si="570"/>
        <v>-3.461236720593746</v>
      </c>
      <c r="BG740">
        <f t="shared" si="571"/>
        <v>25.857459468750108</v>
      </c>
      <c r="BH740">
        <f t="shared" si="572"/>
        <v>-17.446275000000242</v>
      </c>
      <c r="BQ740">
        <f t="shared" si="573"/>
        <v>0.86724322606251247</v>
      </c>
      <c r="BR740">
        <f t="shared" si="574"/>
        <v>1.3138552651108064</v>
      </c>
      <c r="BS740">
        <f t="shared" si="575"/>
        <v>-6.7490726236171525</v>
      </c>
      <c r="BT740">
        <f t="shared" si="576"/>
        <v>-13.715613351562411</v>
      </c>
      <c r="BU740">
        <f t="shared" si="577"/>
        <v>292.7259562499994</v>
      </c>
      <c r="CD740">
        <f t="shared" si="578"/>
        <v>0.91476526120864987</v>
      </c>
      <c r="CE740">
        <f t="shared" si="579"/>
        <v>1.0344932820928179</v>
      </c>
      <c r="CF740">
        <f t="shared" si="580"/>
        <v>-7.4888231433749866</v>
      </c>
      <c r="CG740">
        <f t="shared" si="581"/>
        <v>4.2743373749999591</v>
      </c>
      <c r="CH740">
        <f t="shared" si="582"/>
        <v>374.17169999999896</v>
      </c>
      <c r="CQ740">
        <f t="shared" si="583"/>
        <v>0.903602586079021</v>
      </c>
      <c r="CR740">
        <f t="shared" si="584"/>
        <v>0.97277106438329863</v>
      </c>
      <c r="CS740">
        <f t="shared" si="585"/>
        <v>-5.4713584573199681</v>
      </c>
      <c r="CT740">
        <f t="shared" si="586"/>
        <v>-1.5298795599999266</v>
      </c>
      <c r="CU740">
        <f t="shared" si="587"/>
        <v>170.8030826666666</v>
      </c>
      <c r="DD740">
        <f t="shared" si="588"/>
        <v>0.94250569118381855</v>
      </c>
      <c r="DE740">
        <f t="shared" si="589"/>
        <v>0.7289960555661299</v>
      </c>
      <c r="DF740">
        <f t="shared" si="590"/>
        <v>-5.858609591296883</v>
      </c>
      <c r="DG740">
        <f t="shared" si="591"/>
        <v>13.010362984375035</v>
      </c>
      <c r="DH740">
        <f t="shared" si="592"/>
        <v>215.65966249999997</v>
      </c>
      <c r="DQ740">
        <f t="shared" si="593"/>
        <v>0.93189905619331359</v>
      </c>
      <c r="DR740">
        <f t="shared" si="594"/>
        <v>0.8458038186498662</v>
      </c>
      <c r="DS740">
        <f t="shared" si="595"/>
        <v>-6.4819265376796835</v>
      </c>
      <c r="DT740">
        <f t="shared" si="596"/>
        <v>9.6701178984375247</v>
      </c>
      <c r="DU740">
        <f t="shared" si="597"/>
        <v>276.26720625000007</v>
      </c>
    </row>
    <row r="741" spans="1:125">
      <c r="A741">
        <v>0.73599999999999999</v>
      </c>
      <c r="B741">
        <f t="shared" si="550"/>
        <v>0.88117121489305594</v>
      </c>
      <c r="C741">
        <f t="shared" si="551"/>
        <v>1.1326213324799994</v>
      </c>
      <c r="D741">
        <f t="shared" si="552"/>
        <v>-5.5026892800000056</v>
      </c>
      <c r="E741">
        <f t="shared" si="553"/>
        <v>-9.9494399999999814</v>
      </c>
      <c r="F741">
        <f t="shared" si="554"/>
        <v>169.91999999999996</v>
      </c>
      <c r="N741">
        <f t="shared" si="555"/>
        <v>0.89155865366728437</v>
      </c>
      <c r="O741">
        <f t="shared" si="556"/>
        <v>1.1009369302766681</v>
      </c>
      <c r="P741">
        <f t="shared" si="557"/>
        <v>-6.0971910255083301</v>
      </c>
      <c r="Q741">
        <f t="shared" si="558"/>
        <v>-5.5700959641599184</v>
      </c>
      <c r="R741">
        <f t="shared" si="559"/>
        <v>231.11294975999931</v>
      </c>
      <c r="AC741">
        <f t="shared" si="560"/>
        <v>0.93934308801567479</v>
      </c>
      <c r="AD741">
        <f t="shared" si="561"/>
        <v>0.89798175795213098</v>
      </c>
      <c r="AE741">
        <f t="shared" si="562"/>
        <v>-8.725448570351432</v>
      </c>
      <c r="AF741">
        <f t="shared" si="598"/>
        <v>26.614897850799935</v>
      </c>
      <c r="AG741">
        <f t="shared" si="599"/>
        <v>499.38146622700151</v>
      </c>
      <c r="AQ741">
        <f t="shared" si="563"/>
        <v>0.83500482034092949</v>
      </c>
      <c r="AR741">
        <f t="shared" si="564"/>
        <v>1.2734408978280953</v>
      </c>
      <c r="AS741">
        <f t="shared" si="565"/>
        <v>-2.8604592999629403</v>
      </c>
      <c r="AT741">
        <f t="shared" si="566"/>
        <v>-29.413191270400148</v>
      </c>
      <c r="AU741">
        <f t="shared" si="567"/>
        <v>-102.04866560000119</v>
      </c>
      <c r="BD741">
        <f t="shared" si="568"/>
        <v>0.98357845026609403</v>
      </c>
      <c r="BE741">
        <f t="shared" si="569"/>
        <v>0.27628711735984979</v>
      </c>
      <c r="BF741">
        <f t="shared" si="570"/>
        <v>-3.43538823462913</v>
      </c>
      <c r="BG741">
        <f t="shared" si="571"/>
        <v>25.839262310399249</v>
      </c>
      <c r="BH741">
        <f t="shared" si="572"/>
        <v>-18.947174399999312</v>
      </c>
      <c r="BQ741">
        <f t="shared" si="573"/>
        <v>0.86855370451757952</v>
      </c>
      <c r="BR741">
        <f t="shared" si="574"/>
        <v>1.3070993835058733</v>
      </c>
      <c r="BS741">
        <f t="shared" si="575"/>
        <v>-6.7626417232281995</v>
      </c>
      <c r="BT741">
        <f t="shared" si="576"/>
        <v>-13.422435532799909</v>
      </c>
      <c r="BU741">
        <f t="shared" si="577"/>
        <v>293.62798080000039</v>
      </c>
      <c r="CD741">
        <f t="shared" si="578"/>
        <v>0.91579601080715189</v>
      </c>
      <c r="CE741">
        <f t="shared" si="579"/>
        <v>1.0270066584688955</v>
      </c>
      <c r="CF741">
        <f t="shared" si="580"/>
        <v>-7.4843617650277565</v>
      </c>
      <c r="CG741">
        <f t="shared" si="581"/>
        <v>4.648373452800115</v>
      </c>
      <c r="CH741">
        <f t="shared" si="582"/>
        <v>373.89649919999829</v>
      </c>
      <c r="CQ741">
        <f t="shared" si="583"/>
        <v>0.90457262121631477</v>
      </c>
      <c r="CR741">
        <f t="shared" si="584"/>
        <v>0.96729896946059135</v>
      </c>
      <c r="CS741">
        <f t="shared" si="585"/>
        <v>-5.4728029065182877</v>
      </c>
      <c r="CT741">
        <f t="shared" si="586"/>
        <v>-1.3589901421226358</v>
      </c>
      <c r="CU741">
        <f t="shared" si="587"/>
        <v>170.97524974933347</v>
      </c>
      <c r="DD741">
        <f t="shared" si="588"/>
        <v>0.94323176011196208</v>
      </c>
      <c r="DE741">
        <f t="shared" si="589"/>
        <v>0.72314398706761551</v>
      </c>
      <c r="DF741">
        <f t="shared" si="590"/>
        <v>-5.8454915265331167</v>
      </c>
      <c r="DG741">
        <f t="shared" si="591"/>
        <v>13.225637990399946</v>
      </c>
      <c r="DH741">
        <f t="shared" si="592"/>
        <v>214.88834560000009</v>
      </c>
      <c r="DQ741">
        <f t="shared" si="593"/>
        <v>0.93274162067188748</v>
      </c>
      <c r="DR741">
        <f t="shared" si="594"/>
        <v>0.83932677319164206</v>
      </c>
      <c r="DS741">
        <f t="shared" si="595"/>
        <v>-6.4721183824281354</v>
      </c>
      <c r="DT741">
        <f t="shared" si="596"/>
        <v>9.9460956672000975</v>
      </c>
      <c r="DU741">
        <f t="shared" si="597"/>
        <v>275.68558079999957</v>
      </c>
    </row>
    <row r="742" spans="1:125">
      <c r="A742">
        <v>0.73699999999999999</v>
      </c>
      <c r="B742">
        <f t="shared" si="550"/>
        <v>0.88230108322974221</v>
      </c>
      <c r="C742">
        <f t="shared" si="551"/>
        <v>1.1271136968300013</v>
      </c>
      <c r="D742">
        <f t="shared" si="552"/>
        <v>-5.5125536400000072</v>
      </c>
      <c r="E742">
        <f t="shared" si="553"/>
        <v>-9.7791599999999903</v>
      </c>
      <c r="F742">
        <f t="shared" si="554"/>
        <v>170.64</v>
      </c>
      <c r="N742">
        <f t="shared" si="555"/>
        <v>0.89265654108333126</v>
      </c>
      <c r="O742">
        <f t="shared" si="556"/>
        <v>1.09483699273936</v>
      </c>
      <c r="P742">
        <f t="shared" si="557"/>
        <v>-6.1026454956491492</v>
      </c>
      <c r="Q742">
        <f t="shared" si="558"/>
        <v>-5.3387752668600683</v>
      </c>
      <c r="R742">
        <f t="shared" si="559"/>
        <v>231.52725288000033</v>
      </c>
      <c r="AC742">
        <f t="shared" si="560"/>
        <v>0.94023671150592136</v>
      </c>
      <c r="AD742">
        <f t="shared" si="561"/>
        <v>0.88926969990724558</v>
      </c>
      <c r="AE742">
        <f t="shared" si="562"/>
        <v>-8.6985845970154969</v>
      </c>
      <c r="AF742">
        <f t="shared" si="598"/>
        <v>27.112431436134102</v>
      </c>
      <c r="AG742">
        <f t="shared" si="599"/>
        <v>495.67715874528221</v>
      </c>
      <c r="AQ742">
        <f t="shared" si="563"/>
        <v>0.83627682610267229</v>
      </c>
      <c r="AR742">
        <f t="shared" si="564"/>
        <v>1.2705657150106227</v>
      </c>
      <c r="AS742">
        <f t="shared" si="565"/>
        <v>-2.8899231704480712</v>
      </c>
      <c r="AT742">
        <f t="shared" si="566"/>
        <v>-29.51420325839922</v>
      </c>
      <c r="AU742">
        <f t="shared" si="567"/>
        <v>-99.970012800000404</v>
      </c>
      <c r="BD742">
        <f t="shared" si="568"/>
        <v>0.98385302399508223</v>
      </c>
      <c r="BE742">
        <f t="shared" si="569"/>
        <v>0.27286464553613499</v>
      </c>
      <c r="BF742">
        <f t="shared" si="570"/>
        <v>-3.409558695402211</v>
      </c>
      <c r="BG742">
        <f t="shared" si="571"/>
        <v>25.81956686715057</v>
      </c>
      <c r="BH742">
        <f t="shared" si="572"/>
        <v>-20.44283219999943</v>
      </c>
      <c r="BQ742">
        <f t="shared" si="573"/>
        <v>0.86985742035539348</v>
      </c>
      <c r="BR742">
        <f t="shared" si="574"/>
        <v>1.3003300795401689</v>
      </c>
      <c r="BS742">
        <f t="shared" si="575"/>
        <v>-6.7759171957109601</v>
      </c>
      <c r="BT742">
        <f t="shared" si="576"/>
        <v>-13.128360800362657</v>
      </c>
      <c r="BU742">
        <f t="shared" si="577"/>
        <v>294.51977414999965</v>
      </c>
      <c r="CD742">
        <f t="shared" si="578"/>
        <v>0.91681927607503955</v>
      </c>
      <c r="CE742">
        <f t="shared" si="579"/>
        <v>1.0195246831945219</v>
      </c>
      <c r="CF742">
        <f t="shared" si="580"/>
        <v>-7.4795264921638136</v>
      </c>
      <c r="CG742">
        <f t="shared" si="581"/>
        <v>5.0221224437993897</v>
      </c>
      <c r="CH742">
        <f t="shared" si="582"/>
        <v>373.59750960000019</v>
      </c>
      <c r="CQ742">
        <f t="shared" si="583"/>
        <v>0.90553718356494817</v>
      </c>
      <c r="CR742">
        <f t="shared" si="584"/>
        <v>0.96182551556196727</v>
      </c>
      <c r="CS742">
        <f t="shared" si="585"/>
        <v>-5.4740763807187127</v>
      </c>
      <c r="CT742">
        <f t="shared" si="586"/>
        <v>-1.1879300677759659</v>
      </c>
      <c r="CU742">
        <f t="shared" si="587"/>
        <v>171.14439500800009</v>
      </c>
      <c r="DD742">
        <f t="shared" si="588"/>
        <v>0.94395198356648669</v>
      </c>
      <c r="DE742">
        <f t="shared" si="589"/>
        <v>0.71730514414231283</v>
      </c>
      <c r="DF742">
        <f t="shared" si="590"/>
        <v>-5.8321585744269626</v>
      </c>
      <c r="DG742">
        <f t="shared" si="591"/>
        <v>13.440135662774992</v>
      </c>
      <c r="DH742">
        <f t="shared" si="592"/>
        <v>214.10499030000028</v>
      </c>
      <c r="DQ742">
        <f t="shared" si="593"/>
        <v>0.93357771305505177</v>
      </c>
      <c r="DR742">
        <f t="shared" si="594"/>
        <v>0.83285967377992343</v>
      </c>
      <c r="DS742">
        <f t="shared" si="595"/>
        <v>-6.4620345429734272</v>
      </c>
      <c r="DT742">
        <f t="shared" si="596"/>
        <v>10.221483549637355</v>
      </c>
      <c r="DU742">
        <f t="shared" si="597"/>
        <v>275.08742415000006</v>
      </c>
    </row>
    <row r="743" spans="1:125">
      <c r="A743">
        <v>0.73799999999999999</v>
      </c>
      <c r="B743">
        <f t="shared" si="550"/>
        <v>0.88342543902700843</v>
      </c>
      <c r="C743">
        <f t="shared" si="551"/>
        <v>1.1215962820800005</v>
      </c>
      <c r="D743">
        <f t="shared" si="552"/>
        <v>-5.5222473600000015</v>
      </c>
      <c r="E743">
        <f t="shared" si="553"/>
        <v>-9.608159999999998</v>
      </c>
      <c r="F743">
        <f t="shared" si="554"/>
        <v>171.36</v>
      </c>
      <c r="N743">
        <f t="shared" si="555"/>
        <v>0.89374832587317776</v>
      </c>
      <c r="O743">
        <f t="shared" si="556"/>
        <v>1.0887317164610026</v>
      </c>
      <c r="P743">
        <f t="shared" si="557"/>
        <v>-6.1078684391343074</v>
      </c>
      <c r="Q743">
        <f t="shared" si="558"/>
        <v>-5.1070438473599893</v>
      </c>
      <c r="R743">
        <f t="shared" si="559"/>
        <v>231.93438911999965</v>
      </c>
      <c r="AC743">
        <f t="shared" si="560"/>
        <v>0.94112163645291336</v>
      </c>
      <c r="AD743">
        <f t="shared" si="561"/>
        <v>0.88058475398293723</v>
      </c>
      <c r="AE743">
        <f t="shared" si="562"/>
        <v>-8.6712249507819479</v>
      </c>
      <c r="AF743">
        <f t="shared" si="598"/>
        <v>27.606235119957091</v>
      </c>
      <c r="AG743">
        <f t="shared" si="599"/>
        <v>491.92170647285093</v>
      </c>
      <c r="AQ743">
        <f t="shared" si="563"/>
        <v>0.8375459419329192</v>
      </c>
      <c r="AR743">
        <f t="shared" si="564"/>
        <v>1.2676610181644321</v>
      </c>
      <c r="AS743">
        <f t="shared" si="565"/>
        <v>-2.9194870082918385</v>
      </c>
      <c r="AT743">
        <f t="shared" si="566"/>
        <v>-29.613120678400264</v>
      </c>
      <c r="AU743">
        <f t="shared" si="567"/>
        <v>-97.859507200000735</v>
      </c>
      <c r="BD743">
        <f t="shared" si="568"/>
        <v>0.98412418816366687</v>
      </c>
      <c r="BE743">
        <f t="shared" si="569"/>
        <v>0.26946799315487269</v>
      </c>
      <c r="BF743">
        <f t="shared" si="570"/>
        <v>-3.3837495985640942</v>
      </c>
      <c r="BG743">
        <f t="shared" si="571"/>
        <v>25.798378418399466</v>
      </c>
      <c r="BH743">
        <f t="shared" si="572"/>
        <v>-21.933172800000648</v>
      </c>
      <c r="BQ743">
        <f t="shared" si="573"/>
        <v>0.87115436030055515</v>
      </c>
      <c r="BR743">
        <f t="shared" si="574"/>
        <v>1.2935476472875482</v>
      </c>
      <c r="BS743">
        <f t="shared" si="575"/>
        <v>-6.7888981492768607</v>
      </c>
      <c r="BT743">
        <f t="shared" si="576"/>
        <v>-12.833399413799839</v>
      </c>
      <c r="BU743">
        <f t="shared" si="577"/>
        <v>295.40127959999973</v>
      </c>
      <c r="CD743">
        <f t="shared" si="578"/>
        <v>0.91783506184757435</v>
      </c>
      <c r="CE743">
        <f t="shared" si="579"/>
        <v>1.0120477300166755</v>
      </c>
      <c r="CF743">
        <f t="shared" si="580"/>
        <v>-7.4743176237810758</v>
      </c>
      <c r="CG743">
        <f t="shared" si="581"/>
        <v>5.3955605088003722</v>
      </c>
      <c r="CH743">
        <f t="shared" si="582"/>
        <v>373.2746303999993</v>
      </c>
      <c r="CQ743">
        <f t="shared" si="583"/>
        <v>0.90649627185146442</v>
      </c>
      <c r="CR743">
        <f t="shared" si="584"/>
        <v>0.95635087374723338</v>
      </c>
      <c r="CS743">
        <f t="shared" si="585"/>
        <v>-5.4751787107762038</v>
      </c>
      <c r="CT743">
        <f t="shared" si="586"/>
        <v>-1.0167023605759198</v>
      </c>
      <c r="CU743">
        <f t="shared" si="587"/>
        <v>171.31051485866675</v>
      </c>
      <c r="DD743">
        <f t="shared" si="588"/>
        <v>0.94466637488027849</v>
      </c>
      <c r="DE743">
        <f t="shared" si="589"/>
        <v>0.71147974128689473</v>
      </c>
      <c r="DF743">
        <f t="shared" si="590"/>
        <v>-5.8186115183361622</v>
      </c>
      <c r="DG743">
        <f t="shared" si="591"/>
        <v>13.653843948399981</v>
      </c>
      <c r="DH743">
        <f t="shared" si="592"/>
        <v>213.30956719999995</v>
      </c>
      <c r="DQ743">
        <f t="shared" si="593"/>
        <v>0.93440734342659737</v>
      </c>
      <c r="DR743">
        <f t="shared" si="594"/>
        <v>0.82640279580122389</v>
      </c>
      <c r="DS743">
        <f t="shared" si="595"/>
        <v>-6.4516756174768943</v>
      </c>
      <c r="DT743">
        <f t="shared" si="596"/>
        <v>10.496264986200117</v>
      </c>
      <c r="DU743">
        <f t="shared" si="597"/>
        <v>274.47267959999999</v>
      </c>
    </row>
    <row r="744" spans="1:125">
      <c r="A744">
        <v>0.73899999999999999</v>
      </c>
      <c r="B744">
        <f t="shared" si="550"/>
        <v>0.88454427259119339</v>
      </c>
      <c r="C744">
        <f t="shared" si="551"/>
        <v>1.1160692592300041</v>
      </c>
      <c r="D744">
        <f t="shared" si="552"/>
        <v>-5.5317697200000069</v>
      </c>
      <c r="E744">
        <f t="shared" si="553"/>
        <v>-9.436440000000033</v>
      </c>
      <c r="F744">
        <f t="shared" si="554"/>
        <v>172.08000000000004</v>
      </c>
      <c r="N744">
        <f t="shared" si="555"/>
        <v>0.89483400281391301</v>
      </c>
      <c r="O744">
        <f t="shared" si="556"/>
        <v>1.0826213331724297</v>
      </c>
      <c r="P744">
        <f t="shared" si="557"/>
        <v>-6.1128594488301147</v>
      </c>
      <c r="Q744">
        <f t="shared" si="558"/>
        <v>-4.8749088876600126</v>
      </c>
      <c r="R744">
        <f t="shared" si="559"/>
        <v>232.33432824000033</v>
      </c>
      <c r="AC744">
        <f t="shared" si="560"/>
        <v>0.94199789021590608</v>
      </c>
      <c r="AD744">
        <f t="shared" si="561"/>
        <v>0.87192741397879558</v>
      </c>
      <c r="AE744">
        <f t="shared" si="562"/>
        <v>-8.6433733870842389</v>
      </c>
      <c r="AF744">
        <f t="shared" si="598"/>
        <v>28.096257888354558</v>
      </c>
      <c r="AG744">
        <f t="shared" si="599"/>
        <v>488.11537221732578</v>
      </c>
      <c r="AQ744">
        <f t="shared" si="563"/>
        <v>0.83881213826799694</v>
      </c>
      <c r="AR744">
        <f t="shared" si="564"/>
        <v>1.2647267083747522</v>
      </c>
      <c r="AS744">
        <f t="shared" si="565"/>
        <v>-2.9491487029772543</v>
      </c>
      <c r="AT744">
        <f t="shared" si="566"/>
        <v>-29.709911610399786</v>
      </c>
      <c r="AU744">
        <f t="shared" si="567"/>
        <v>-95.717014400001062</v>
      </c>
      <c r="BD744">
        <f t="shared" si="568"/>
        <v>0.98439196858082556</v>
      </c>
      <c r="BE744">
        <f t="shared" si="569"/>
        <v>0.26609713902804444</v>
      </c>
      <c r="BF744">
        <f t="shared" si="570"/>
        <v>-3.3579624344496608</v>
      </c>
      <c r="BG744">
        <f t="shared" si="571"/>
        <v>25.775702319150469</v>
      </c>
      <c r="BH744">
        <f t="shared" si="572"/>
        <v>-23.418120599998474</v>
      </c>
      <c r="BQ744">
        <f t="shared" si="573"/>
        <v>0.87244451137218482</v>
      </c>
      <c r="BR744">
        <f t="shared" si="574"/>
        <v>1.2867523817085349</v>
      </c>
      <c r="BS744">
        <f t="shared" si="575"/>
        <v>-6.8015837024253187</v>
      </c>
      <c r="BT744">
        <f t="shared" si="576"/>
        <v>-12.537561689362406</v>
      </c>
      <c r="BU744">
        <f t="shared" si="577"/>
        <v>296.27244045000089</v>
      </c>
      <c r="CD744">
        <f t="shared" si="578"/>
        <v>0.91884337333359101</v>
      </c>
      <c r="CE744">
        <f t="shared" si="579"/>
        <v>1.0045761723714399</v>
      </c>
      <c r="CF744">
        <f t="shared" si="580"/>
        <v>-7.46873548276713</v>
      </c>
      <c r="CG744">
        <f t="shared" si="581"/>
        <v>5.7686637077997602</v>
      </c>
      <c r="CH744">
        <f t="shared" si="582"/>
        <v>372.92776079999931</v>
      </c>
      <c r="CQ744">
        <f t="shared" si="583"/>
        <v>0.90744988497354451</v>
      </c>
      <c r="CR744">
        <f t="shared" si="584"/>
        <v>0.95087521524386931</v>
      </c>
      <c r="CS744">
        <f t="shared" si="585"/>
        <v>-5.4761097305712738</v>
      </c>
      <c r="CT744">
        <f t="shared" si="586"/>
        <v>-0.84531004772264851</v>
      </c>
      <c r="CU744">
        <f t="shared" si="587"/>
        <v>171.47360571733341</v>
      </c>
      <c r="DD744">
        <f t="shared" si="588"/>
        <v>0.94537494760032892</v>
      </c>
      <c r="DE744">
        <f t="shared" si="589"/>
        <v>0.70566799220863263</v>
      </c>
      <c r="DF744">
        <f t="shared" si="590"/>
        <v>-5.8048511536862506</v>
      </c>
      <c r="DG744">
        <f t="shared" si="591"/>
        <v>13.866750764774963</v>
      </c>
      <c r="DH744">
        <f t="shared" si="592"/>
        <v>212.5020469000001</v>
      </c>
      <c r="DQ744">
        <f t="shared" si="593"/>
        <v>0.93523052214539959</v>
      </c>
      <c r="DR744">
        <f t="shared" si="594"/>
        <v>0.81995641403558395</v>
      </c>
      <c r="DS744">
        <f t="shared" si="595"/>
        <v>-6.4410422206877911</v>
      </c>
      <c r="DT744">
        <f t="shared" si="596"/>
        <v>10.770423360637437</v>
      </c>
      <c r="DU744">
        <f t="shared" si="597"/>
        <v>273.84129044999963</v>
      </c>
    </row>
    <row r="745" spans="1:125">
      <c r="A745">
        <v>0.74</v>
      </c>
      <c r="B745">
        <f t="shared" si="550"/>
        <v>0.88565757439999993</v>
      </c>
      <c r="C745">
        <f t="shared" si="551"/>
        <v>1.1105327999999997</v>
      </c>
      <c r="D745">
        <f t="shared" si="552"/>
        <v>-5.5411199999999994</v>
      </c>
      <c r="E745">
        <f t="shared" si="553"/>
        <v>-9.2639999999999816</v>
      </c>
      <c r="F745">
        <f t="shared" si="554"/>
        <v>172.79999999999995</v>
      </c>
      <c r="N745">
        <f t="shared" si="555"/>
        <v>0.89591356691455992</v>
      </c>
      <c r="O745">
        <f t="shared" si="556"/>
        <v>1.076506075008</v>
      </c>
      <c r="P745">
        <f t="shared" si="557"/>
        <v>-6.1176181247999963</v>
      </c>
      <c r="Q745">
        <f t="shared" si="558"/>
        <v>-4.6423776000000885</v>
      </c>
      <c r="R745">
        <f t="shared" si="559"/>
        <v>232.72703999999976</v>
      </c>
      <c r="AC745">
        <f t="shared" si="560"/>
        <v>0.94286550064622876</v>
      </c>
      <c r="AD745">
        <f t="shared" si="561"/>
        <v>0.86329816991301556</v>
      </c>
      <c r="AE745">
        <f t="shared" si="562"/>
        <v>-8.61503371223057</v>
      </c>
      <c r="AF745">
        <f t="shared" si="598"/>
        <v>28.582448993281105</v>
      </c>
      <c r="AG745">
        <f t="shared" si="599"/>
        <v>484.25842483199085</v>
      </c>
      <c r="AQ745">
        <f t="shared" si="563"/>
        <v>0.84007538544640292</v>
      </c>
      <c r="AR745">
        <f t="shared" si="564"/>
        <v>1.2617626888533273</v>
      </c>
      <c r="AS745">
        <f t="shared" si="565"/>
        <v>-2.9789061120000326</v>
      </c>
      <c r="AT745">
        <f t="shared" si="566"/>
        <v>-29.804544000000078</v>
      </c>
      <c r="AU745">
        <f t="shared" si="567"/>
        <v>-93.54240000000209</v>
      </c>
      <c r="BD745">
        <f t="shared" si="568"/>
        <v>0.98465639103360147</v>
      </c>
      <c r="BE745">
        <f t="shared" si="569"/>
        <v>0.2627520604800111</v>
      </c>
      <c r="BF745">
        <f t="shared" si="570"/>
        <v>-3.3321986880000622</v>
      </c>
      <c r="BG745">
        <f t="shared" si="571"/>
        <v>25.751543999999853</v>
      </c>
      <c r="BH745">
        <f t="shared" si="572"/>
        <v>-24.897599999999329</v>
      </c>
      <c r="BQ745">
        <f t="shared" si="573"/>
        <v>0.87372786088479915</v>
      </c>
      <c r="BR745">
        <f t="shared" si="574"/>
        <v>1.2799445786399932</v>
      </c>
      <c r="BS745">
        <f t="shared" si="575"/>
        <v>-6.813972984000003</v>
      </c>
      <c r="BT745">
        <f t="shared" si="576"/>
        <v>-12.240858000000003</v>
      </c>
      <c r="BU745">
        <f t="shared" si="577"/>
        <v>297.13319999999931</v>
      </c>
      <c r="CD745">
        <f t="shared" si="578"/>
        <v>0.91984421611520073</v>
      </c>
      <c r="CE745">
        <f t="shared" si="579"/>
        <v>0.99711038336000257</v>
      </c>
      <c r="CF745">
        <f t="shared" si="580"/>
        <v>-7.4627804160000153</v>
      </c>
      <c r="CG745">
        <f t="shared" si="581"/>
        <v>6.1414079999997284</v>
      </c>
      <c r="CH745">
        <f t="shared" si="582"/>
        <v>372.55679999999938</v>
      </c>
      <c r="CQ745">
        <f t="shared" si="583"/>
        <v>0.90839802200018482</v>
      </c>
      <c r="CR745">
        <f t="shared" si="584"/>
        <v>0.94539871144391174</v>
      </c>
      <c r="CS745">
        <f t="shared" si="585"/>
        <v>-5.4768692770133098</v>
      </c>
      <c r="CT745">
        <f t="shared" si="586"/>
        <v>-0.67375615999996086</v>
      </c>
      <c r="CU745">
        <f t="shared" si="587"/>
        <v>171.6336640000001</v>
      </c>
      <c r="DD745">
        <f t="shared" si="588"/>
        <v>0.94607771548693298</v>
      </c>
      <c r="DE745">
        <f t="shared" si="589"/>
        <v>0.6998701098133342</v>
      </c>
      <c r="DF745">
        <f t="shared" si="590"/>
        <v>-5.7908782880000018</v>
      </c>
      <c r="DG745">
        <f t="shared" si="591"/>
        <v>14.078843999999947</v>
      </c>
      <c r="DH745">
        <f t="shared" si="592"/>
        <v>211.68240000000037</v>
      </c>
      <c r="DQ745">
        <f t="shared" si="593"/>
        <v>0.93604725984479975</v>
      </c>
      <c r="DR745">
        <f t="shared" si="594"/>
        <v>0.81352080263999405</v>
      </c>
      <c r="DS745">
        <f t="shared" si="595"/>
        <v>-6.4301349840000057</v>
      </c>
      <c r="DT745">
        <f t="shared" si="596"/>
        <v>11.043941999999902</v>
      </c>
      <c r="DU745">
        <f t="shared" si="597"/>
        <v>273.19319999999971</v>
      </c>
    </row>
    <row r="746" spans="1:125">
      <c r="A746">
        <v>0.74099999999999999</v>
      </c>
      <c r="B746">
        <f t="shared" si="550"/>
        <v>0.88676533510320654</v>
      </c>
      <c r="C746">
        <f t="shared" si="551"/>
        <v>1.1049870768300014</v>
      </c>
      <c r="D746">
        <f t="shared" si="552"/>
        <v>-5.5502974799999976</v>
      </c>
      <c r="E746">
        <f t="shared" si="553"/>
        <v>-9.0908399999999858</v>
      </c>
      <c r="F746">
        <f t="shared" si="554"/>
        <v>173.51999999999998</v>
      </c>
      <c r="N746">
        <f t="shared" si="555"/>
        <v>0.89698701341647635</v>
      </c>
      <c r="O746">
        <f t="shared" si="556"/>
        <v>1.07038617449839</v>
      </c>
      <c r="P746">
        <f t="shared" si="557"/>
        <v>-6.1221440743346633</v>
      </c>
      <c r="Q746">
        <f t="shared" si="558"/>
        <v>-4.4094572268599563</v>
      </c>
      <c r="R746">
        <f t="shared" si="559"/>
        <v>233.11249416000055</v>
      </c>
      <c r="AC746">
        <f t="shared" si="560"/>
        <v>0.94372449608316966</v>
      </c>
      <c r="AD746">
        <f t="shared" si="561"/>
        <v>0.85469750797301458</v>
      </c>
      <c r="AE746">
        <f t="shared" si="562"/>
        <v>-8.586209783147865</v>
      </c>
      <c r="AF746">
        <f t="shared" si="598"/>
        <v>29.064757958548398</v>
      </c>
      <c r="AG746">
        <f t="shared" si="599"/>
        <v>480.35113924112375</v>
      </c>
      <c r="AQ746">
        <f t="shared" si="563"/>
        <v>0.84133565371089114</v>
      </c>
      <c r="AR746">
        <f t="shared" si="564"/>
        <v>1.2587688649704987</v>
      </c>
      <c r="AS746">
        <f t="shared" si="565"/>
        <v>-3.0087570607348084</v>
      </c>
      <c r="AT746">
        <f t="shared" si="566"/>
        <v>-29.896985658399444</v>
      </c>
      <c r="AU746">
        <f t="shared" si="567"/>
        <v>-91.335529600000882</v>
      </c>
      <c r="BD746">
        <f t="shared" si="568"/>
        <v>0.9849174812856103</v>
      </c>
      <c r="BE746">
        <f t="shared" si="569"/>
        <v>0.25943273335290939</v>
      </c>
      <c r="BF746">
        <f t="shared" si="570"/>
        <v>-3.3064598386882835</v>
      </c>
      <c r="BG746">
        <f t="shared" si="571"/>
        <v>25.725908967150758</v>
      </c>
      <c r="BH746">
        <f t="shared" si="572"/>
        <v>-26.37153539999963</v>
      </c>
      <c r="BQ746">
        <f t="shared" si="573"/>
        <v>0.87500439644919425</v>
      </c>
      <c r="BR746">
        <f t="shared" si="574"/>
        <v>1.273124534784758</v>
      </c>
      <c r="BS746">
        <f t="shared" si="575"/>
        <v>-6.8260651332462317</v>
      </c>
      <c r="BT746">
        <f t="shared" si="576"/>
        <v>-11.943298775362337</v>
      </c>
      <c r="BU746">
        <f t="shared" si="577"/>
        <v>297.98350155000026</v>
      </c>
      <c r="CD746">
        <f t="shared" si="578"/>
        <v>0.92083759614743954</v>
      </c>
      <c r="CE746">
        <f t="shared" si="579"/>
        <v>0.98965073572464135</v>
      </c>
      <c r="CF746">
        <f t="shared" si="580"/>
        <v>-7.4564527944489214</v>
      </c>
      <c r="CG746">
        <f t="shared" si="581"/>
        <v>6.5137692437999704</v>
      </c>
      <c r="CH746">
        <f t="shared" si="582"/>
        <v>372.16164720000052</v>
      </c>
      <c r="CQ746">
        <f t="shared" si="583"/>
        <v>0.90934068217185027</v>
      </c>
      <c r="CR746">
        <f t="shared" si="584"/>
        <v>0.93992153390101096</v>
      </c>
      <c r="CS746">
        <f t="shared" si="585"/>
        <v>-5.477457190044392</v>
      </c>
      <c r="CT746">
        <f t="shared" si="586"/>
        <v>-0.50204373177597006</v>
      </c>
      <c r="CU746">
        <f t="shared" si="587"/>
        <v>171.79068612266667</v>
      </c>
      <c r="DD746">
        <f t="shared" si="588"/>
        <v>0.94677469251289015</v>
      </c>
      <c r="DE746">
        <f t="shared" si="589"/>
        <v>0.69408630619321965</v>
      </c>
      <c r="DF746">
        <f t="shared" si="590"/>
        <v>-5.7766937409267598</v>
      </c>
      <c r="DG746">
        <f t="shared" si="591"/>
        <v>14.29011151277507</v>
      </c>
      <c r="DH746">
        <f t="shared" si="592"/>
        <v>210.85059709999973</v>
      </c>
      <c r="DQ746">
        <f t="shared" si="593"/>
        <v>0.93685756743198323</v>
      </c>
      <c r="DR746">
        <f t="shared" si="594"/>
        <v>0.80709623513170392</v>
      </c>
      <c r="DS746">
        <f t="shared" si="595"/>
        <v>-6.4189545555087477</v>
      </c>
      <c r="DT746">
        <f t="shared" si="596"/>
        <v>11.316804174637355</v>
      </c>
      <c r="DU746">
        <f t="shared" si="597"/>
        <v>272.52835154999957</v>
      </c>
    </row>
    <row r="747" spans="1:125">
      <c r="A747">
        <v>0.74199999999999999</v>
      </c>
      <c r="B747">
        <f t="shared" si="550"/>
        <v>0.88786754552339286</v>
      </c>
      <c r="C747">
        <f t="shared" si="551"/>
        <v>1.0994322628800006</v>
      </c>
      <c r="D747">
        <f t="shared" si="552"/>
        <v>-5.5593014400000058</v>
      </c>
      <c r="E747">
        <f t="shared" si="553"/>
        <v>-8.9169600000000173</v>
      </c>
      <c r="F747">
        <f t="shared" si="554"/>
        <v>174.24</v>
      </c>
      <c r="N747">
        <f t="shared" si="555"/>
        <v>0.89805433779374444</v>
      </c>
      <c r="O747">
        <f t="shared" si="556"/>
        <v>1.0642618645633739</v>
      </c>
      <c r="P747">
        <f t="shared" si="557"/>
        <v>-6.1264369119824806</v>
      </c>
      <c r="Q747">
        <f t="shared" si="558"/>
        <v>-4.1761550409599977</v>
      </c>
      <c r="R747">
        <f t="shared" si="559"/>
        <v>233.49066047999986</v>
      </c>
      <c r="AC747">
        <f t="shared" si="560"/>
        <v>0.94457490535034516</v>
      </c>
      <c r="AD747">
        <f t="shared" si="561"/>
        <v>0.84612591046305141</v>
      </c>
      <c r="AE747">
        <f t="shared" si="562"/>
        <v>-8.5569055070958484</v>
      </c>
      <c r="AF747">
        <f t="shared" si="598"/>
        <v>29.543134585965163</v>
      </c>
      <c r="AG747">
        <f t="shared" si="599"/>
        <v>476.39379646525776</v>
      </c>
      <c r="AQ747">
        <f t="shared" si="563"/>
        <v>0.84259291321071705</v>
      </c>
      <c r="AR747">
        <f t="shared" si="564"/>
        <v>1.2557451442872036</v>
      </c>
      <c r="AS747">
        <f t="shared" si="565"/>
        <v>-3.0386993423001059</v>
      </c>
      <c r="AT747">
        <f t="shared" si="566"/>
        <v>-29.987204262399928</v>
      </c>
      <c r="AU747">
        <f t="shared" si="567"/>
        <v>-89.096268799999962</v>
      </c>
      <c r="BD747">
        <f t="shared" si="568"/>
        <v>0.98517526507558451</v>
      </c>
      <c r="BE747">
        <f t="shared" si="569"/>
        <v>0.25613913201216931</v>
      </c>
      <c r="BF747">
        <f t="shared" si="570"/>
        <v>-3.2807473604437973</v>
      </c>
      <c r="BG747">
        <f t="shared" si="571"/>
        <v>25.698802802399427</v>
      </c>
      <c r="BH747">
        <f t="shared" si="572"/>
        <v>-27.839851200001249</v>
      </c>
      <c r="BQ747">
        <f t="shared" si="573"/>
        <v>0.87627410597328304</v>
      </c>
      <c r="BR747">
        <f t="shared" si="574"/>
        <v>1.2662925477011679</v>
      </c>
      <c r="BS747">
        <f t="shared" si="575"/>
        <v>-6.8378592998671479</v>
      </c>
      <c r="BT747">
        <f t="shared" si="576"/>
        <v>-11.64489450179974</v>
      </c>
      <c r="BU747">
        <f t="shared" si="577"/>
        <v>298.82328839999991</v>
      </c>
      <c r="CD747">
        <f t="shared" si="578"/>
        <v>0.92182351975789834</v>
      </c>
      <c r="CE747">
        <f t="shared" si="579"/>
        <v>0.98219760182458415</v>
      </c>
      <c r="CF747">
        <f t="shared" si="580"/>
        <v>-7.4497530132749716</v>
      </c>
      <c r="CG747">
        <f t="shared" si="581"/>
        <v>6.8857231968006545</v>
      </c>
      <c r="CH747">
        <f t="shared" si="582"/>
        <v>371.74220160000004</v>
      </c>
      <c r="CQ747">
        <f t="shared" si="583"/>
        <v>0.91027786490064222</v>
      </c>
      <c r="CR747">
        <f t="shared" si="584"/>
        <v>0.93444385432733912</v>
      </c>
      <c r="CS747">
        <f t="shared" si="585"/>
        <v>-5.4778733126426422</v>
      </c>
      <c r="CT747">
        <f t="shared" si="586"/>
        <v>-0.33017580100266741</v>
      </c>
      <c r="CU747">
        <f t="shared" si="587"/>
        <v>171.94466850133335</v>
      </c>
      <c r="DD747">
        <f t="shared" si="588"/>
        <v>0.94746589286267624</v>
      </c>
      <c r="DE747">
        <f t="shared" si="589"/>
        <v>0.68831679261481149</v>
      </c>
      <c r="DF747">
        <f t="shared" si="590"/>
        <v>-5.7622983442718478</v>
      </c>
      <c r="DG747">
        <f t="shared" si="591"/>
        <v>14.500541132400087</v>
      </c>
      <c r="DH747">
        <f t="shared" si="592"/>
        <v>210.00660880000009</v>
      </c>
      <c r="DQ747">
        <f t="shared" si="593"/>
        <v>0.93766145608731977</v>
      </c>
      <c r="DR747">
        <f t="shared" si="594"/>
        <v>0.80068298437148933</v>
      </c>
      <c r="DS747">
        <f t="shared" si="595"/>
        <v>-6.4075016000671212</v>
      </c>
      <c r="DT747">
        <f t="shared" si="596"/>
        <v>11.588993098200149</v>
      </c>
      <c r="DU747">
        <f t="shared" si="597"/>
        <v>271.84668840000086</v>
      </c>
    </row>
    <row r="748" spans="1:125">
      <c r="A748">
        <v>0.74299999999999999</v>
      </c>
      <c r="B748">
        <f t="shared" si="550"/>
        <v>0.88896419665665838</v>
      </c>
      <c r="C748">
        <f t="shared" si="551"/>
        <v>1.0938685320299992</v>
      </c>
      <c r="D748">
        <f t="shared" si="552"/>
        <v>-5.5681311600000001</v>
      </c>
      <c r="E748">
        <f t="shared" si="553"/>
        <v>-8.7423600000000192</v>
      </c>
      <c r="F748">
        <f t="shared" si="554"/>
        <v>174.96000000000004</v>
      </c>
      <c r="N748">
        <f t="shared" si="555"/>
        <v>0.89911553575355785</v>
      </c>
      <c r="O748">
        <f t="shared" si="556"/>
        <v>1.0581333785045182</v>
      </c>
      <c r="P748">
        <f t="shared" si="557"/>
        <v>-6.1304962595796582</v>
      </c>
      <c r="Q748">
        <f t="shared" si="558"/>
        <v>-3.9424783452598149</v>
      </c>
      <c r="R748">
        <f t="shared" si="559"/>
        <v>233.86150872000053</v>
      </c>
      <c r="AC748">
        <f t="shared" si="560"/>
        <v>0.94541675775172518</v>
      </c>
      <c r="AD748">
        <f t="shared" si="561"/>
        <v>0.8375838557558879</v>
      </c>
      <c r="AE748">
        <f t="shared" si="562"/>
        <v>-8.5271248413959029</v>
      </c>
      <c r="AF748">
        <f t="shared" si="598"/>
        <v>30.017528961404423</v>
      </c>
      <c r="AG748">
        <f t="shared" si="599"/>
        <v>472.38668364691694</v>
      </c>
      <c r="AQ748">
        <f t="shared" si="563"/>
        <v>0.8438471340037661</v>
      </c>
      <c r="AR748">
        <f t="shared" si="564"/>
        <v>1.2526914365876571</v>
      </c>
      <c r="AS748">
        <f t="shared" si="565"/>
        <v>-3.0687307174236764</v>
      </c>
      <c r="AT748">
        <f t="shared" si="566"/>
        <v>-30.075167354399582</v>
      </c>
      <c r="AU748">
        <f t="shared" si="567"/>
        <v>-86.82448320000185</v>
      </c>
      <c r="BD748">
        <f t="shared" si="568"/>
        <v>0.98542976811587346</v>
      </c>
      <c r="BE748">
        <f t="shared" si="569"/>
        <v>0.25287122935216644</v>
      </c>
      <c r="BF748">
        <f t="shared" si="570"/>
        <v>-3.255062721575797</v>
      </c>
      <c r="BG748">
        <f t="shared" si="571"/>
        <v>25.670231163150561</v>
      </c>
      <c r="BH748">
        <f t="shared" si="572"/>
        <v>-29.302471799999694</v>
      </c>
      <c r="BQ748">
        <f t="shared" si="573"/>
        <v>0.87753697766298</v>
      </c>
      <c r="BR748">
        <f t="shared" si="574"/>
        <v>1.259448915792607</v>
      </c>
      <c r="BS748">
        <f t="shared" si="575"/>
        <v>-6.8493546440806199</v>
      </c>
      <c r="BT748">
        <f t="shared" si="576"/>
        <v>-11.345655722362608</v>
      </c>
      <c r="BU748">
        <f t="shared" si="577"/>
        <v>299.6525038499999</v>
      </c>
      <c r="CD748">
        <f t="shared" si="578"/>
        <v>0.92280199364632454</v>
      </c>
      <c r="CE748">
        <f t="shared" si="579"/>
        <v>0.97475135361174381</v>
      </c>
      <c r="CF748">
        <f t="shared" si="580"/>
        <v>-7.4426814919321203</v>
      </c>
      <c r="CG748">
        <f t="shared" si="581"/>
        <v>7.2572455158001503</v>
      </c>
      <c r="CH748">
        <f t="shared" si="582"/>
        <v>371.29836239999986</v>
      </c>
      <c r="CQ748">
        <f t="shared" si="583"/>
        <v>0.91120956977044942</v>
      </c>
      <c r="CR748">
        <f t="shared" si="584"/>
        <v>0.92896584459056364</v>
      </c>
      <c r="CS748">
        <f t="shared" si="585"/>
        <v>-5.4781174908260297</v>
      </c>
      <c r="CT748">
        <f t="shared" si="586"/>
        <v>-0.1581554092159223</v>
      </c>
      <c r="CU748">
        <f t="shared" si="587"/>
        <v>172.09560755199996</v>
      </c>
      <c r="DD748">
        <f t="shared" si="588"/>
        <v>0.94815133093161919</v>
      </c>
      <c r="DE748">
        <f t="shared" si="589"/>
        <v>0.6825617795066794</v>
      </c>
      <c r="DF748">
        <f t="shared" si="590"/>
        <v>-5.7476929420260205</v>
      </c>
      <c r="DG748">
        <f t="shared" si="591"/>
        <v>14.710120658774997</v>
      </c>
      <c r="DH748">
        <f t="shared" si="592"/>
        <v>209.15040569999974</v>
      </c>
      <c r="DQ748">
        <f t="shared" si="593"/>
        <v>0.93845893726371266</v>
      </c>
      <c r="DR748">
        <f t="shared" si="594"/>
        <v>0.7942813225468548</v>
      </c>
      <c r="DS748">
        <f t="shared" si="595"/>
        <v>-6.3957767993430821</v>
      </c>
      <c r="DT748">
        <f t="shared" si="596"/>
        <v>11.86049192763744</v>
      </c>
      <c r="DU748">
        <f t="shared" si="597"/>
        <v>271.14815384999974</v>
      </c>
    </row>
    <row r="749" spans="1:125">
      <c r="A749">
        <v>0.74399999999999999</v>
      </c>
      <c r="B749">
        <f t="shared" si="550"/>
        <v>0.89005527967334319</v>
      </c>
      <c r="C749">
        <f t="shared" si="551"/>
        <v>1.0882960588800046</v>
      </c>
      <c r="D749">
        <f t="shared" si="552"/>
        <v>-5.5767859200000061</v>
      </c>
      <c r="E749">
        <f t="shared" si="553"/>
        <v>-8.5670399999999631</v>
      </c>
      <c r="F749">
        <f t="shared" si="554"/>
        <v>175.67999999999995</v>
      </c>
      <c r="N749">
        <f t="shared" si="555"/>
        <v>0.9001706032365997</v>
      </c>
      <c r="O749">
        <f t="shared" si="556"/>
        <v>1.0520009499979341</v>
      </c>
      <c r="P749">
        <f t="shared" si="557"/>
        <v>-6.1343217462804418</v>
      </c>
      <c r="Q749">
        <f t="shared" si="558"/>
        <v>-3.7084344729601071</v>
      </c>
      <c r="R749">
        <f t="shared" si="559"/>
        <v>234.2250086400004</v>
      </c>
      <c r="AC749">
        <f t="shared" si="560"/>
        <v>0.94625008306764613</v>
      </c>
      <c r="AD749">
        <f t="shared" si="561"/>
        <v>0.82907181824152332</v>
      </c>
      <c r="AE749">
        <f t="shared" si="562"/>
        <v>-8.4968717931342326</v>
      </c>
      <c r="AF749">
        <f t="shared" si="598"/>
        <v>30.487891460938954</v>
      </c>
      <c r="AG749">
        <f t="shared" si="599"/>
        <v>468.33009407554346</v>
      </c>
      <c r="AQ749">
        <f t="shared" si="563"/>
        <v>0.84509828605887582</v>
      </c>
      <c r="AR749">
        <f t="shared" si="564"/>
        <v>1.249607653911454</v>
      </c>
      <c r="AS749">
        <f t="shared" si="565"/>
        <v>-3.0988489143092295</v>
      </c>
      <c r="AT749">
        <f t="shared" si="566"/>
        <v>-30.160842342399064</v>
      </c>
      <c r="AU749">
        <f t="shared" si="567"/>
        <v>-84.520038399999976</v>
      </c>
      <c r="BD749">
        <f t="shared" si="568"/>
        <v>0.98568101609101055</v>
      </c>
      <c r="BE749">
        <f t="shared" si="569"/>
        <v>0.24962899680167894</v>
      </c>
      <c r="BF749">
        <f t="shared" si="570"/>
        <v>-3.2294073846990159</v>
      </c>
      <c r="BG749">
        <f t="shared" si="571"/>
        <v>25.640199782400487</v>
      </c>
      <c r="BH749">
        <f t="shared" si="572"/>
        <v>-30.759321599999566</v>
      </c>
      <c r="BQ749">
        <f t="shared" si="573"/>
        <v>0.87879300002299643</v>
      </c>
      <c r="BR749">
        <f t="shared" si="574"/>
        <v>1.252593938296986</v>
      </c>
      <c r="BS749">
        <f t="shared" si="575"/>
        <v>-6.8605503366758427</v>
      </c>
      <c r="BT749">
        <f t="shared" si="576"/>
        <v>-11.045593036799914</v>
      </c>
      <c r="BU749">
        <f t="shared" si="577"/>
        <v>300.47109120000096</v>
      </c>
      <c r="CD749">
        <f t="shared" si="578"/>
        <v>0.92377302488419799</v>
      </c>
      <c r="CE749">
        <f t="shared" si="579"/>
        <v>0.96731236260643882</v>
      </c>
      <c r="CF749">
        <f t="shared" si="580"/>
        <v>-7.435238674268021</v>
      </c>
      <c r="CG749">
        <f t="shared" si="581"/>
        <v>7.628311756799576</v>
      </c>
      <c r="CH749">
        <f t="shared" si="582"/>
        <v>370.83002880000095</v>
      </c>
      <c r="CQ749">
        <f t="shared" si="583"/>
        <v>0.91213579653710719</v>
      </c>
      <c r="CR749">
        <f t="shared" si="584"/>
        <v>0.92348767671083754</v>
      </c>
      <c r="CS749">
        <f t="shared" si="585"/>
        <v>-5.4781895736557527</v>
      </c>
      <c r="CT749">
        <f t="shared" si="586"/>
        <v>1.4014398464041733E-2</v>
      </c>
      <c r="CU749">
        <f t="shared" si="587"/>
        <v>172.24349969066662</v>
      </c>
      <c r="DD749">
        <f t="shared" si="588"/>
        <v>0.94883102132504826</v>
      </c>
      <c r="DE749">
        <f t="shared" si="589"/>
        <v>0.6768214764473619</v>
      </c>
      <c r="DF749">
        <f t="shared" si="590"/>
        <v>-5.7328783903948803</v>
      </c>
      <c r="DG749">
        <f t="shared" si="591"/>
        <v>14.918837862399926</v>
      </c>
      <c r="DH749">
        <f t="shared" si="592"/>
        <v>208.28195840000012</v>
      </c>
      <c r="DQ749">
        <f t="shared" si="593"/>
        <v>0.93925002268589863</v>
      </c>
      <c r="DR749">
        <f t="shared" si="594"/>
        <v>0.78789152115524175</v>
      </c>
      <c r="DS749">
        <f t="shared" si="595"/>
        <v>-6.3837808518757839</v>
      </c>
      <c r="DT749">
        <f t="shared" si="596"/>
        <v>12.131283763199804</v>
      </c>
      <c r="DU749">
        <f t="shared" si="597"/>
        <v>270.43269119999968</v>
      </c>
    </row>
    <row r="750" spans="1:125">
      <c r="A750">
        <v>0.745</v>
      </c>
      <c r="B750">
        <f t="shared" si="550"/>
        <v>0.89114078591875057</v>
      </c>
      <c r="C750">
        <f t="shared" si="551"/>
        <v>1.0827150187499992</v>
      </c>
      <c r="D750">
        <f t="shared" si="552"/>
        <v>-5.5852649999999997</v>
      </c>
      <c r="E750">
        <f t="shared" si="553"/>
        <v>-8.3909999999999911</v>
      </c>
      <c r="F750">
        <f t="shared" si="554"/>
        <v>176.39999999999998</v>
      </c>
      <c r="N750">
        <f t="shared" si="555"/>
        <v>0.9012195364174147</v>
      </c>
      <c r="O750">
        <f t="shared" si="556"/>
        <v>1.0458648130868395</v>
      </c>
      <c r="P750">
        <f t="shared" si="557"/>
        <v>-6.137913008587482</v>
      </c>
      <c r="Q750">
        <f t="shared" si="558"/>
        <v>-3.4740307875000553</v>
      </c>
      <c r="R750">
        <f t="shared" si="559"/>
        <v>234.58112999999958</v>
      </c>
      <c r="AC750">
        <f t="shared" si="560"/>
        <v>0.94707491155077239</v>
      </c>
      <c r="AD750">
        <f t="shared" si="561"/>
        <v>0.82059026827878512</v>
      </c>
      <c r="AE750">
        <f t="shared" si="562"/>
        <v>-8.4661504188786694</v>
      </c>
      <c r="AF750">
        <f t="shared" si="598"/>
        <v>30.95417275705222</v>
      </c>
      <c r="AG750">
        <f t="shared" si="599"/>
        <v>464.22432721350197</v>
      </c>
      <c r="AQ750">
        <f t="shared" si="563"/>
        <v>0.84634633925801372</v>
      </c>
      <c r="AR750">
        <f t="shared" si="564"/>
        <v>1.2464937105862894</v>
      </c>
      <c r="AS750">
        <f t="shared" si="565"/>
        <v>-3.1290516284999512</v>
      </c>
      <c r="AT750">
        <f t="shared" si="566"/>
        <v>-30.244196500000271</v>
      </c>
      <c r="AU750">
        <f t="shared" si="567"/>
        <v>-82.182800000000498</v>
      </c>
      <c r="BD750">
        <f t="shared" si="568"/>
        <v>0.98592903465618864</v>
      </c>
      <c r="BE750">
        <f t="shared" si="569"/>
        <v>0.24641240432979217</v>
      </c>
      <c r="BF750">
        <f t="shared" si="570"/>
        <v>-3.2037828066561929</v>
      </c>
      <c r="BG750">
        <f t="shared" si="571"/>
        <v>25.60871446874944</v>
      </c>
      <c r="BH750">
        <f t="shared" si="572"/>
        <v>-32.210325000000012</v>
      </c>
      <c r="BQ750">
        <f t="shared" si="573"/>
        <v>0.88004216185772166</v>
      </c>
      <c r="BR750">
        <f t="shared" si="574"/>
        <v>1.2457279152761132</v>
      </c>
      <c r="BS750">
        <f t="shared" si="575"/>
        <v>-6.8714455590702954</v>
      </c>
      <c r="BT750">
        <f t="shared" si="576"/>
        <v>-10.744717101562628</v>
      </c>
      <c r="BU750">
        <f t="shared" si="577"/>
        <v>301.27899374999924</v>
      </c>
      <c r="CD750">
        <f t="shared" si="578"/>
        <v>0.92473662091429709</v>
      </c>
      <c r="CE750">
        <f t="shared" si="579"/>
        <v>0.95988099987280862</v>
      </c>
      <c r="CF750">
        <f t="shared" si="580"/>
        <v>-7.427425028624981</v>
      </c>
      <c r="CG750">
        <f t="shared" si="581"/>
        <v>7.998897375000297</v>
      </c>
      <c r="CH750">
        <f t="shared" si="582"/>
        <v>370.33709999999883</v>
      </c>
      <c r="CQ750">
        <f t="shared" si="583"/>
        <v>0.91305654512854439</v>
      </c>
      <c r="CR750">
        <f t="shared" si="584"/>
        <v>0.91800952285770354</v>
      </c>
      <c r="CS750">
        <f t="shared" si="585"/>
        <v>-5.4780894132399887</v>
      </c>
      <c r="CT750">
        <f t="shared" si="586"/>
        <v>0.18633057333339309</v>
      </c>
      <c r="CU750">
        <f t="shared" si="587"/>
        <v>172.38834133333327</v>
      </c>
      <c r="DD750">
        <f t="shared" si="588"/>
        <v>0.949504978857444</v>
      </c>
      <c r="DE750">
        <f t="shared" si="589"/>
        <v>0.67109609215300381</v>
      </c>
      <c r="DF750">
        <f t="shared" si="590"/>
        <v>-5.7178555578281163</v>
      </c>
      <c r="DG750">
        <f t="shared" si="591"/>
        <v>15.126680484375015</v>
      </c>
      <c r="DH750">
        <f t="shared" si="592"/>
        <v>207.40123750000021</v>
      </c>
      <c r="DQ750">
        <f t="shared" si="593"/>
        <v>0.94003472434977131</v>
      </c>
      <c r="DR750">
        <f t="shared" si="594"/>
        <v>0.78151385098704651</v>
      </c>
      <c r="DS750">
        <f t="shared" si="595"/>
        <v>-6.3715144731328195</v>
      </c>
      <c r="DT750">
        <f t="shared" si="596"/>
        <v>12.40135164843764</v>
      </c>
      <c r="DU750">
        <f t="shared" si="597"/>
        <v>269.70024375000048</v>
      </c>
    </row>
    <row r="751" spans="1:125">
      <c r="A751">
        <v>0.746</v>
      </c>
      <c r="B751">
        <f t="shared" si="550"/>
        <v>0.89222070691385591</v>
      </c>
      <c r="C751">
        <f t="shared" si="551"/>
        <v>1.077125587680003</v>
      </c>
      <c r="D751">
        <f t="shared" si="552"/>
        <v>-5.5935676800000138</v>
      </c>
      <c r="E751">
        <f t="shared" si="553"/>
        <v>-8.2142399999999895</v>
      </c>
      <c r="F751">
        <f t="shared" si="554"/>
        <v>177.12</v>
      </c>
      <c r="N751">
        <f t="shared" si="555"/>
        <v>0.90226233170476866</v>
      </c>
      <c r="O751">
        <f t="shared" si="556"/>
        <v>1.0397252021743366</v>
      </c>
      <c r="P751">
        <f t="shared" si="557"/>
        <v>-6.1412696903819324</v>
      </c>
      <c r="Q751">
        <f t="shared" si="558"/>
        <v>-3.2392746825599943</v>
      </c>
      <c r="R751">
        <f t="shared" si="559"/>
        <v>234.92984256000045</v>
      </c>
      <c r="AC751">
        <f t="shared" si="560"/>
        <v>0.94789127392219452</v>
      </c>
      <c r="AD751">
        <f t="shared" si="561"/>
        <v>0.8121396721445322</v>
      </c>
      <c r="AE751">
        <f t="shared" si="562"/>
        <v>-8.4349648243667161</v>
      </c>
      <c r="AF751">
        <f t="shared" si="598"/>
        <v>31.416323824761093</v>
      </c>
      <c r="AG751">
        <f t="shared" si="599"/>
        <v>460.06968872083235</v>
      </c>
      <c r="AQ751">
        <f t="shared" si="563"/>
        <v>0.84759126339868418</v>
      </c>
      <c r="AR751">
        <f t="shared" si="564"/>
        <v>1.2433495232607115</v>
      </c>
      <c r="AS751">
        <f t="shared" si="565"/>
        <v>-3.159336522746969</v>
      </c>
      <c r="AT751">
        <f t="shared" si="566"/>
        <v>-30.32519696639929</v>
      </c>
      <c r="AU751">
        <f t="shared" si="567"/>
        <v>-79.812633600000481</v>
      </c>
      <c r="BD751">
        <f t="shared" si="568"/>
        <v>0.98617384943587871</v>
      </c>
      <c r="BE751">
        <f t="shared" si="569"/>
        <v>0.2432214204516967</v>
      </c>
      <c r="BF751">
        <f t="shared" si="570"/>
        <v>-3.1781904384451138</v>
      </c>
      <c r="BG751">
        <f t="shared" si="571"/>
        <v>25.575781106400655</v>
      </c>
      <c r="BH751">
        <f t="shared" si="572"/>
        <v>-33.655406400000174</v>
      </c>
      <c r="BQ751">
        <f t="shared" si="573"/>
        <v>0.88128445227199159</v>
      </c>
      <c r="BR751">
        <f t="shared" si="574"/>
        <v>1.2388511476049988</v>
      </c>
      <c r="BS751">
        <f t="shared" si="575"/>
        <v>-6.8820395033661015</v>
      </c>
      <c r="BT751">
        <f t="shared" si="576"/>
        <v>-10.443038629800299</v>
      </c>
      <c r="BU751">
        <f t="shared" si="577"/>
        <v>302.07615480000095</v>
      </c>
      <c r="CD751">
        <f t="shared" si="578"/>
        <v>0.92569278955023071</v>
      </c>
      <c r="CE751">
        <f t="shared" si="579"/>
        <v>0.95245763599444899</v>
      </c>
      <c r="CF751">
        <f t="shared" si="580"/>
        <v>-7.4192410479397779</v>
      </c>
      <c r="CG751">
        <f t="shared" si="581"/>
        <v>8.3689777247998336</v>
      </c>
      <c r="CH751">
        <f t="shared" si="582"/>
        <v>369.81947519999994</v>
      </c>
      <c r="CQ751">
        <f t="shared" si="583"/>
        <v>0.91397181564493479</v>
      </c>
      <c r="CR751">
        <f t="shared" si="584"/>
        <v>0.91253155534709041</v>
      </c>
      <c r="CS751">
        <f t="shared" si="585"/>
        <v>-5.4778168647373988</v>
      </c>
      <c r="CT751">
        <f t="shared" si="586"/>
        <v>0.35879006310405259</v>
      </c>
      <c r="CU751">
        <f t="shared" si="587"/>
        <v>172.53012889600015</v>
      </c>
      <c r="DD751">
        <f t="shared" si="588"/>
        <v>0.95017321855156622</v>
      </c>
      <c r="DE751">
        <f t="shared" si="589"/>
        <v>0.66538583446524413</v>
      </c>
      <c r="DF751">
        <f t="shared" si="590"/>
        <v>-5.7026253250491266</v>
      </c>
      <c r="DG751">
        <f t="shared" si="591"/>
        <v>15.333636236399968</v>
      </c>
      <c r="DH751">
        <f t="shared" si="592"/>
        <v>206.50821360000009</v>
      </c>
      <c r="DQ751">
        <f t="shared" si="593"/>
        <v>0.94081305452164465</v>
      </c>
      <c r="DR751">
        <f t="shared" si="594"/>
        <v>0.77514858210876447</v>
      </c>
      <c r="DS751">
        <f t="shared" si="595"/>
        <v>-6.3589783955661829</v>
      </c>
      <c r="DT751">
        <f t="shared" si="596"/>
        <v>12.670678570199811</v>
      </c>
      <c r="DU751">
        <f t="shared" si="597"/>
        <v>268.95075480000014</v>
      </c>
    </row>
    <row r="752" spans="1:125">
      <c r="A752">
        <v>0.747</v>
      </c>
      <c r="B752">
        <f t="shared" si="550"/>
        <v>0.89329503435604107</v>
      </c>
      <c r="C752">
        <f t="shared" si="551"/>
        <v>1.0715279424300004</v>
      </c>
      <c r="D752">
        <f t="shared" si="552"/>
        <v>-5.601693240000003</v>
      </c>
      <c r="E752">
        <f t="shared" si="553"/>
        <v>-8.0367600000000152</v>
      </c>
      <c r="F752">
        <f t="shared" si="554"/>
        <v>177.84000000000003</v>
      </c>
      <c r="N752">
        <f t="shared" si="555"/>
        <v>0.90329898574201062</v>
      </c>
      <c r="O752">
        <f t="shared" si="556"/>
        <v>1.0335823520159044</v>
      </c>
      <c r="P752">
        <f t="shared" si="557"/>
        <v>-6.1443914429537472</v>
      </c>
      <c r="Q752">
        <f t="shared" si="558"/>
        <v>-3.0041735820601048</v>
      </c>
      <c r="R752">
        <f t="shared" si="559"/>
        <v>235.27111607999996</v>
      </c>
      <c r="AC752">
        <f t="shared" si="560"/>
        <v>0.9486992013671145</v>
      </c>
      <c r="AD752">
        <f t="shared" si="561"/>
        <v>0.80372049198573592</v>
      </c>
      <c r="AE752">
        <f t="shared" si="562"/>
        <v>-8.4033191642135989</v>
      </c>
      <c r="AF752">
        <f t="shared" si="598"/>
        <v>31.874295947842256</v>
      </c>
      <c r="AG752">
        <f t="shared" si="599"/>
        <v>455.86649048113031</v>
      </c>
      <c r="AQ752">
        <f t="shared" si="563"/>
        <v>0.84883302819618223</v>
      </c>
      <c r="AR752">
        <f t="shared" si="564"/>
        <v>1.2401750109370866</v>
      </c>
      <c r="AS752">
        <f t="shared" si="565"/>
        <v>-3.1897012268723302</v>
      </c>
      <c r="AT752">
        <f t="shared" si="566"/>
        <v>-30.40381074640004</v>
      </c>
      <c r="AU752">
        <f t="shared" si="567"/>
        <v>-77.40940480000063</v>
      </c>
      <c r="BD752">
        <f t="shared" si="568"/>
        <v>0.98641548602233109</v>
      </c>
      <c r="BE752">
        <f t="shared" si="569"/>
        <v>0.24005601223453965</v>
      </c>
      <c r="BF752">
        <f t="shared" si="570"/>
        <v>-3.1526317251407363</v>
      </c>
      <c r="BG752">
        <f t="shared" si="571"/>
        <v>25.541405655149674</v>
      </c>
      <c r="BH752">
        <f t="shared" si="572"/>
        <v>-35.094490200000109</v>
      </c>
      <c r="BQ752">
        <f t="shared" si="573"/>
        <v>0.88251986067193089</v>
      </c>
      <c r="BR752">
        <f t="shared" si="574"/>
        <v>1.2319639369612521</v>
      </c>
      <c r="BS752">
        <f t="shared" si="575"/>
        <v>-6.8923313724070283</v>
      </c>
      <c r="BT752">
        <f t="shared" si="576"/>
        <v>-10.140568391362649</v>
      </c>
      <c r="BU752">
        <f t="shared" si="577"/>
        <v>302.86251764999906</v>
      </c>
      <c r="CD752">
        <f t="shared" si="578"/>
        <v>0.92664153897593859</v>
      </c>
      <c r="CE752">
        <f t="shared" si="579"/>
        <v>0.94504264104967106</v>
      </c>
      <c r="CF752">
        <f t="shared" si="580"/>
        <v>-7.4106872498456937</v>
      </c>
      <c r="CG752">
        <f t="shared" si="581"/>
        <v>8.7385280598000463</v>
      </c>
      <c r="CH752">
        <f t="shared" si="582"/>
        <v>369.27705359999891</v>
      </c>
      <c r="CQ752">
        <f t="shared" si="583"/>
        <v>0.91488160835883714</v>
      </c>
      <c r="CR752">
        <f t="shared" si="584"/>
        <v>0.90705394663822325</v>
      </c>
      <c r="CS752">
        <f t="shared" si="585"/>
        <v>-5.4773717863607505</v>
      </c>
      <c r="CT752">
        <f t="shared" si="586"/>
        <v>0.53138981190397772</v>
      </c>
      <c r="CU752">
        <f t="shared" si="587"/>
        <v>172.66885879466682</v>
      </c>
      <c r="DD752">
        <f t="shared" si="588"/>
        <v>0.95083575563757172</v>
      </c>
      <c r="DE752">
        <f t="shared" si="589"/>
        <v>0.65969091033877891</v>
      </c>
      <c r="DF752">
        <f t="shared" si="590"/>
        <v>-5.6871885850841934</v>
      </c>
      <c r="DG752">
        <f t="shared" si="591"/>
        <v>15.539692800775015</v>
      </c>
      <c r="DH752">
        <f t="shared" si="592"/>
        <v>205.60285729999987</v>
      </c>
      <c r="DQ752">
        <f t="shared" si="593"/>
        <v>0.94158502573753511</v>
      </c>
      <c r="DR752">
        <f t="shared" si="594"/>
        <v>0.76879598384588554</v>
      </c>
      <c r="DS752">
        <f t="shared" si="595"/>
        <v>-6.346173368669497</v>
      </c>
      <c r="DT752">
        <f t="shared" si="596"/>
        <v>12.93924745863751</v>
      </c>
      <c r="DU752">
        <f t="shared" si="597"/>
        <v>268.18416764999984</v>
      </c>
    </row>
    <row r="753" spans="1:125">
      <c r="A753">
        <v>0.748</v>
      </c>
      <c r="B753">
        <f t="shared" si="550"/>
        <v>0.89436376011980845</v>
      </c>
      <c r="C753">
        <f t="shared" si="551"/>
        <v>1.0659222604799954</v>
      </c>
      <c r="D753">
        <f t="shared" si="552"/>
        <v>-5.6096409599999859</v>
      </c>
      <c r="E753">
        <f t="shared" si="553"/>
        <v>-7.8585599999999829</v>
      </c>
      <c r="F753">
        <f t="shared" si="554"/>
        <v>178.55999999999995</v>
      </c>
      <c r="N753">
        <f t="shared" si="555"/>
        <v>0.90432949540741547</v>
      </c>
      <c r="O753">
        <f t="shared" si="556"/>
        <v>1.0274364977120163</v>
      </c>
      <c r="P753">
        <f t="shared" si="557"/>
        <v>-6.147277925031986</v>
      </c>
      <c r="Q753">
        <f t="shared" si="558"/>
        <v>-2.7687349401599022</v>
      </c>
      <c r="R753">
        <f t="shared" si="559"/>
        <v>235.60492031999956</v>
      </c>
      <c r="AC753">
        <f t="shared" si="560"/>
        <v>0.9494987255308649</v>
      </c>
      <c r="AD753">
        <f t="shared" si="561"/>
        <v>0.79533318577067291</v>
      </c>
      <c r="AE753">
        <f t="shared" si="562"/>
        <v>-8.3712176415889417</v>
      </c>
      <c r="AF753">
        <f t="shared" si="598"/>
        <v>32.328040725102255</v>
      </c>
      <c r="AG753">
        <f t="shared" si="599"/>
        <v>451.61505062683136</v>
      </c>
      <c r="AQ753">
        <f t="shared" si="563"/>
        <v>0.85007160328600273</v>
      </c>
      <c r="AR753">
        <f t="shared" si="564"/>
        <v>1.2369700950043381</v>
      </c>
      <c r="AS753">
        <f t="shared" si="565"/>
        <v>-3.2201433376357045</v>
      </c>
      <c r="AT753">
        <f t="shared" si="566"/>
        <v>-30.480004710400181</v>
      </c>
      <c r="AU753">
        <f t="shared" si="567"/>
        <v>-74.972979199999827</v>
      </c>
      <c r="BD753">
        <f t="shared" si="568"/>
        <v>0.98665396997413168</v>
      </c>
      <c r="BE753">
        <f t="shared" si="569"/>
        <v>0.23691614530326888</v>
      </c>
      <c r="BF753">
        <f t="shared" si="570"/>
        <v>-3.1271081058199854</v>
      </c>
      <c r="BG753">
        <f t="shared" si="571"/>
        <v>25.505594150399475</v>
      </c>
      <c r="BH753">
        <f t="shared" si="572"/>
        <v>-36.527500799998961</v>
      </c>
      <c r="BQ753">
        <f t="shared" si="573"/>
        <v>0.88374837676573526</v>
      </c>
      <c r="BR753">
        <f t="shared" si="574"/>
        <v>1.2250665858142042</v>
      </c>
      <c r="BS753">
        <f t="shared" si="575"/>
        <v>-6.9023203798349471</v>
      </c>
      <c r="BT753">
        <f t="shared" si="576"/>
        <v>-9.8373172128000306</v>
      </c>
      <c r="BU753">
        <f t="shared" si="577"/>
        <v>303.63802559999976</v>
      </c>
      <c r="CD753">
        <f t="shared" si="578"/>
        <v>0.9275828777451669</v>
      </c>
      <c r="CE753">
        <f t="shared" si="579"/>
        <v>0.93763638458672816</v>
      </c>
      <c r="CF753">
        <f t="shared" si="580"/>
        <v>-7.4017641767733267</v>
      </c>
      <c r="CG753">
        <f t="shared" si="581"/>
        <v>9.1075235328003146</v>
      </c>
      <c r="CH753">
        <f t="shared" si="582"/>
        <v>368.70973439999943</v>
      </c>
      <c r="CQ753">
        <f t="shared" si="583"/>
        <v>0.91578592371534373</v>
      </c>
      <c r="CR753">
        <f t="shared" si="584"/>
        <v>0.90157686933059422</v>
      </c>
      <c r="CS753">
        <f t="shared" si="585"/>
        <v>-5.4767540393803724</v>
      </c>
      <c r="CT753">
        <f t="shared" si="586"/>
        <v>0.70412676027739707</v>
      </c>
      <c r="CU753">
        <f t="shared" si="587"/>
        <v>172.80452744533343</v>
      </c>
      <c r="DD753">
        <f t="shared" si="588"/>
        <v>0.95149260555212689</v>
      </c>
      <c r="DE753">
        <f t="shared" si="589"/>
        <v>0.65401152582915145</v>
      </c>
      <c r="DF753">
        <f t="shared" si="590"/>
        <v>-5.6715462432921555</v>
      </c>
      <c r="DG753">
        <f t="shared" si="591"/>
        <v>15.744837830400058</v>
      </c>
      <c r="DH753">
        <f t="shared" si="592"/>
        <v>204.68513920000032</v>
      </c>
      <c r="DQ753">
        <f t="shared" si="593"/>
        <v>0.94235065080240688</v>
      </c>
      <c r="DR753">
        <f t="shared" si="594"/>
        <v>0.76245632476587133</v>
      </c>
      <c r="DS753">
        <f t="shared" si="595"/>
        <v>-6.3331001590349274</v>
      </c>
      <c r="DT753">
        <f t="shared" si="596"/>
        <v>13.207041187200161</v>
      </c>
      <c r="DU753">
        <f t="shared" si="597"/>
        <v>267.40042560000029</v>
      </c>
    </row>
    <row r="754" spans="1:125">
      <c r="A754">
        <v>0.749</v>
      </c>
      <c r="B754">
        <f t="shared" si="550"/>
        <v>0.89542687625749484</v>
      </c>
      <c r="C754">
        <f t="shared" si="551"/>
        <v>1.060308720030001</v>
      </c>
      <c r="D754">
        <f t="shared" si="552"/>
        <v>-5.6174101199999953</v>
      </c>
      <c r="E754">
        <f t="shared" si="553"/>
        <v>-7.6796400000000062</v>
      </c>
      <c r="F754">
        <f t="shared" si="554"/>
        <v>179.27999999999997</v>
      </c>
      <c r="N754">
        <f t="shared" si="555"/>
        <v>0.90535385781452904</v>
      </c>
      <c r="O754">
        <f t="shared" si="556"/>
        <v>1.0212878747006933</v>
      </c>
      <c r="P754">
        <f t="shared" si="557"/>
        <v>-6.1499288028147561</v>
      </c>
      <c r="Q754">
        <f t="shared" si="558"/>
        <v>-2.5329662412599987</v>
      </c>
      <c r="R754">
        <f t="shared" si="559"/>
        <v>235.93122503999984</v>
      </c>
      <c r="AC754">
        <f t="shared" si="560"/>
        <v>0.95028987851459146</v>
      </c>
      <c r="AD754">
        <f t="shared" si="561"/>
        <v>0.78697820724021028</v>
      </c>
      <c r="AE754">
        <f t="shared" si="562"/>
        <v>-8.3386645079087884</v>
      </c>
      <c r="AF754">
        <f t="shared" si="598"/>
        <v>32.777510076620274</v>
      </c>
      <c r="AG754">
        <f t="shared" si="599"/>
        <v>447.31569356440014</v>
      </c>
      <c r="AQ754">
        <f t="shared" si="563"/>
        <v>0.85130695822623004</v>
      </c>
      <c r="AR754">
        <f t="shared" si="564"/>
        <v>1.2337346992714018</v>
      </c>
      <c r="AS754">
        <f t="shared" si="565"/>
        <v>-3.2506604186010577</v>
      </c>
      <c r="AT754">
        <f t="shared" si="566"/>
        <v>-30.55374559439997</v>
      </c>
      <c r="AU754">
        <f t="shared" si="567"/>
        <v>-72.503222399998776</v>
      </c>
      <c r="BD754">
        <f t="shared" si="568"/>
        <v>0.98688932681478225</v>
      </c>
      <c r="BE754">
        <f t="shared" si="569"/>
        <v>0.2338017838471238</v>
      </c>
      <c r="BF754">
        <f t="shared" si="570"/>
        <v>-3.1016210134881987</v>
      </c>
      <c r="BG754">
        <f t="shared" si="571"/>
        <v>25.468352703149776</v>
      </c>
      <c r="BH754">
        <f t="shared" si="572"/>
        <v>-37.954362599999513</v>
      </c>
      <c r="BQ754">
        <f t="shared" si="573"/>
        <v>0.88496999056446501</v>
      </c>
      <c r="BR754">
        <f t="shared" si="574"/>
        <v>1.2181593974140714</v>
      </c>
      <c r="BS754">
        <f t="shared" si="575"/>
        <v>-6.9120057501464345</v>
      </c>
      <c r="BT754">
        <f t="shared" si="576"/>
        <v>-9.5332959773626271</v>
      </c>
      <c r="BU754">
        <f t="shared" si="577"/>
        <v>304.40262194999877</v>
      </c>
      <c r="CD754">
        <f t="shared" si="578"/>
        <v>0.92851681478094239</v>
      </c>
      <c r="CE754">
        <f t="shared" si="579"/>
        <v>0.9302392355989717</v>
      </c>
      <c r="CF754">
        <f t="shared" si="580"/>
        <v>-7.392472396049186</v>
      </c>
      <c r="CG754">
        <f t="shared" si="581"/>
        <v>9.4759391957998105</v>
      </c>
      <c r="CH754">
        <f t="shared" si="582"/>
        <v>368.11741679999886</v>
      </c>
      <c r="CQ754">
        <f t="shared" si="583"/>
        <v>0.91668476233221086</v>
      </c>
      <c r="CR754">
        <f t="shared" si="584"/>
        <v>0.89610049616091592</v>
      </c>
      <c r="CS754">
        <f t="shared" si="585"/>
        <v>-5.4759634881279498</v>
      </c>
      <c r="CT754">
        <f t="shared" si="586"/>
        <v>0.87699784518402168</v>
      </c>
      <c r="CU754">
        <f t="shared" si="587"/>
        <v>172.9371312640001</v>
      </c>
      <c r="DD754">
        <f t="shared" si="588"/>
        <v>0.95214378393749455</v>
      </c>
      <c r="DE754">
        <f t="shared" si="589"/>
        <v>0.64834788608036309</v>
      </c>
      <c r="DF754">
        <f t="shared" si="590"/>
        <v>-5.6556992173935043</v>
      </c>
      <c r="DG754">
        <f t="shared" si="591"/>
        <v>15.949058948775075</v>
      </c>
      <c r="DH754">
        <f t="shared" si="592"/>
        <v>203.75502989999995</v>
      </c>
      <c r="DQ754">
        <f t="shared" si="593"/>
        <v>0.94310994278940052</v>
      </c>
      <c r="DR754">
        <f t="shared" si="594"/>
        <v>0.75612987266100085</v>
      </c>
      <c r="DS754">
        <f t="shared" si="595"/>
        <v>-6.3197595504089037</v>
      </c>
      <c r="DT754">
        <f t="shared" si="596"/>
        <v>13.474042572637586</v>
      </c>
      <c r="DU754">
        <f t="shared" si="597"/>
        <v>266.59947194999904</v>
      </c>
    </row>
    <row r="755" spans="1:125">
      <c r="A755">
        <v>0.75</v>
      </c>
      <c r="B755">
        <f t="shared" si="550"/>
        <v>0.896484375</v>
      </c>
      <c r="C755">
        <f t="shared" si="551"/>
        <v>1.0546875</v>
      </c>
      <c r="D755">
        <f t="shared" si="552"/>
        <v>-5.625</v>
      </c>
      <c r="E755">
        <f t="shared" si="553"/>
        <v>-7.5</v>
      </c>
      <c r="F755">
        <f t="shared" si="554"/>
        <v>180</v>
      </c>
      <c r="N755">
        <f t="shared" si="555"/>
        <v>0.9063720703125</v>
      </c>
      <c r="O755">
        <f t="shared" si="556"/>
        <v>1.01513671875</v>
      </c>
      <c r="P755">
        <f t="shared" si="557"/>
        <v>-6.15234375</v>
      </c>
      <c r="Q755">
        <f t="shared" si="558"/>
        <v>-2.296875</v>
      </c>
      <c r="R755">
        <f t="shared" si="559"/>
        <v>236.25</v>
      </c>
      <c r="AC755">
        <f t="shared" si="560"/>
        <v>0.95107269287109375</v>
      </c>
      <c r="AD755">
        <f t="shared" si="561"/>
        <v>0.778656005859375</v>
      </c>
      <c r="AE755">
        <f t="shared" si="562"/>
        <v>-8.3056640625</v>
      </c>
      <c r="AF755">
        <f t="shared" si="598"/>
        <v>33.22265625</v>
      </c>
      <c r="AG755">
        <f t="shared" si="599"/>
        <v>442.96875</v>
      </c>
      <c r="AQ755">
        <f t="shared" si="563"/>
        <v>0.8525390625</v>
      </c>
      <c r="AR755">
        <f t="shared" si="564"/>
        <v>1.23046875</v>
      </c>
      <c r="AS755">
        <f t="shared" si="565"/>
        <v>-3.28125</v>
      </c>
      <c r="AT755">
        <f t="shared" si="566"/>
        <v>-30.625</v>
      </c>
      <c r="AU755">
        <f t="shared" si="567"/>
        <v>-70</v>
      </c>
      <c r="BD755">
        <f t="shared" si="568"/>
        <v>0.98712158203125</v>
      </c>
      <c r="BE755">
        <f t="shared" si="569"/>
        <v>0.230712890625</v>
      </c>
      <c r="BF755">
        <f t="shared" si="570"/>
        <v>-3.076171875</v>
      </c>
      <c r="BG755">
        <f t="shared" si="571"/>
        <v>25.4296875</v>
      </c>
      <c r="BH755">
        <f t="shared" si="572"/>
        <v>-39.375</v>
      </c>
      <c r="BQ755">
        <f t="shared" si="573"/>
        <v>0.8861846923828125</v>
      </c>
      <c r="BR755">
        <f t="shared" si="574"/>
        <v>1.21124267578125</v>
      </c>
      <c r="BS755">
        <f t="shared" si="575"/>
        <v>-6.92138671875</v>
      </c>
      <c r="BT755">
        <f t="shared" si="576"/>
        <v>-9.228515625</v>
      </c>
      <c r="BU755">
        <f t="shared" si="577"/>
        <v>305.15625</v>
      </c>
      <c r="CD755">
        <f t="shared" si="578"/>
        <v>0.929443359375</v>
      </c>
      <c r="CE755">
        <f t="shared" si="579"/>
        <v>0.9228515625</v>
      </c>
      <c r="CF755">
        <f t="shared" si="580"/>
        <v>-7.3828125</v>
      </c>
      <c r="CG755">
        <f t="shared" si="581"/>
        <v>9.84375</v>
      </c>
      <c r="CH755">
        <f t="shared" si="582"/>
        <v>367.5</v>
      </c>
      <c r="CQ755">
        <f t="shared" si="583"/>
        <v>0.91757812500000036</v>
      </c>
      <c r="CR755">
        <f t="shared" si="584"/>
        <v>0.89062500000000289</v>
      </c>
      <c r="CS755">
        <f t="shared" si="585"/>
        <v>-5.474999999999989</v>
      </c>
      <c r="CT755">
        <f t="shared" si="586"/>
        <v>1.0500000000000682</v>
      </c>
      <c r="CU755">
        <f t="shared" si="587"/>
        <v>173.06666666666669</v>
      </c>
      <c r="DD755">
        <f t="shared" si="588"/>
        <v>0.952789306640625</v>
      </c>
      <c r="DE755">
        <f t="shared" si="589"/>
        <v>0.64270019531250089</v>
      </c>
      <c r="DF755">
        <f t="shared" si="590"/>
        <v>-5.6396484375</v>
      </c>
      <c r="DG755">
        <f t="shared" si="591"/>
        <v>16.15234375</v>
      </c>
      <c r="DH755">
        <f t="shared" si="592"/>
        <v>202.8125</v>
      </c>
      <c r="DQ755">
        <f t="shared" si="593"/>
        <v>0.9438629150390625</v>
      </c>
      <c r="DR755">
        <f t="shared" si="594"/>
        <v>0.74981689453125</v>
      </c>
      <c r="DS755">
        <f t="shared" si="595"/>
        <v>-6.30615234375</v>
      </c>
      <c r="DT755">
        <f t="shared" si="596"/>
        <v>13.740234375</v>
      </c>
      <c r="DU755">
        <f t="shared" si="597"/>
        <v>265.78125</v>
      </c>
    </row>
    <row r="756" spans="1:125">
      <c r="A756">
        <v>0.751</v>
      </c>
      <c r="B756">
        <f t="shared" si="550"/>
        <v>0.89753624875750582</v>
      </c>
      <c r="C756">
        <f t="shared" si="551"/>
        <v>1.049058780030002</v>
      </c>
      <c r="D756">
        <f t="shared" si="552"/>
        <v>-5.6324098799999973</v>
      </c>
      <c r="E756">
        <f t="shared" si="553"/>
        <v>-7.319640000000021</v>
      </c>
      <c r="F756">
        <f t="shared" si="554"/>
        <v>180.72000000000003</v>
      </c>
      <c r="N756">
        <f t="shared" si="555"/>
        <v>0.90738413048640854</v>
      </c>
      <c r="O756">
        <f t="shared" si="556"/>
        <v>1.0089832659505555</v>
      </c>
      <c r="P756">
        <f t="shared" si="557"/>
        <v>-6.1545224478152392</v>
      </c>
      <c r="Q756">
        <f t="shared" si="558"/>
        <v>-2.0604687612599264</v>
      </c>
      <c r="R756">
        <f t="shared" si="559"/>
        <v>236.56121496000014</v>
      </c>
      <c r="AC756">
        <f t="shared" si="560"/>
        <v>0.95184720160044822</v>
      </c>
      <c r="AD756">
        <f t="shared" si="561"/>
        <v>0.77036702677065705</v>
      </c>
      <c r="AE756">
        <f t="shared" si="562"/>
        <v>-8.2722206522784063</v>
      </c>
      <c r="AF756">
        <f t="shared" si="598"/>
        <v>33.663431826725173</v>
      </c>
      <c r="AG756">
        <f t="shared" si="599"/>
        <v>438.57455696479883</v>
      </c>
      <c r="AQ756">
        <f t="shared" si="563"/>
        <v>0.85376788551793314</v>
      </c>
      <c r="AR756">
        <f t="shared" si="564"/>
        <v>1.2271721759386125</v>
      </c>
      <c r="AS756">
        <f t="shared" si="565"/>
        <v>-3.3119095785988293</v>
      </c>
      <c r="AT756">
        <f t="shared" si="566"/>
        <v>-30.693734394399371</v>
      </c>
      <c r="AU756">
        <f t="shared" si="567"/>
        <v>-67.463177600000563</v>
      </c>
      <c r="BD756">
        <f t="shared" si="568"/>
        <v>0.98735076107256159</v>
      </c>
      <c r="BE756">
        <f t="shared" si="569"/>
        <v>0.22764942697223844</v>
      </c>
      <c r="BF756">
        <f t="shared" si="570"/>
        <v>-3.0507621109867955</v>
      </c>
      <c r="BG756">
        <f t="shared" si="571"/>
        <v>25.389604803150519</v>
      </c>
      <c r="BH756">
        <f t="shared" si="572"/>
        <v>-40.789337399998658</v>
      </c>
      <c r="BQ756">
        <f t="shared" si="573"/>
        <v>0.88739247283987077</v>
      </c>
      <c r="BR756">
        <f t="shared" si="574"/>
        <v>1.2043167256951364</v>
      </c>
      <c r="BS756">
        <f t="shared" si="575"/>
        <v>-6.9304625320223465</v>
      </c>
      <c r="BT756">
        <f t="shared" si="576"/>
        <v>-8.9229871523624524</v>
      </c>
      <c r="BU756">
        <f t="shared" si="577"/>
        <v>305.89885305000053</v>
      </c>
      <c r="CD756">
        <f t="shared" si="578"/>
        <v>0.93036252118718066</v>
      </c>
      <c r="CE756">
        <f t="shared" si="579"/>
        <v>0.91547373309852631</v>
      </c>
      <c r="CF756">
        <f t="shared" si="580"/>
        <v>-7.3727851060507987</v>
      </c>
      <c r="CG756">
        <f t="shared" si="581"/>
        <v>10.210930795799868</v>
      </c>
      <c r="CH756">
        <f t="shared" si="582"/>
        <v>366.85738320000019</v>
      </c>
      <c r="CQ756">
        <f t="shared" si="583"/>
        <v>0.91846601268221184</v>
      </c>
      <c r="CR756">
        <f t="shared" si="584"/>
        <v>0.88515055384975305</v>
      </c>
      <c r="CS756">
        <f t="shared" si="585"/>
        <v>-5.4738634454613351</v>
      </c>
      <c r="CT756">
        <f t="shared" si="586"/>
        <v>1.2231301545173849</v>
      </c>
      <c r="CU756">
        <f t="shared" si="587"/>
        <v>173.19313006933339</v>
      </c>
      <c r="DD756">
        <f t="shared" si="588"/>
        <v>0.95342918971221768</v>
      </c>
      <c r="DE756">
        <f t="shared" si="589"/>
        <v>0.63706865680932001</v>
      </c>
      <c r="DF756">
        <f t="shared" si="590"/>
        <v>-5.6233948461439738</v>
      </c>
      <c r="DG756">
        <f t="shared" si="591"/>
        <v>16.35467979877501</v>
      </c>
      <c r="DH756">
        <f t="shared" si="592"/>
        <v>201.85752009999987</v>
      </c>
      <c r="DQ756">
        <f t="shared" si="593"/>
        <v>0.94460958115852844</v>
      </c>
      <c r="DR756">
        <f t="shared" si="594"/>
        <v>0.743517656566965</v>
      </c>
      <c r="DS756">
        <f t="shared" si="595"/>
        <v>-6.2922793572848548</v>
      </c>
      <c r="DT756">
        <f t="shared" si="596"/>
        <v>14.005599297637332</v>
      </c>
      <c r="DU756">
        <f t="shared" si="597"/>
        <v>264.94570304999934</v>
      </c>
    </row>
    <row r="757" spans="1:125">
      <c r="A757">
        <v>0.752</v>
      </c>
      <c r="B757">
        <f t="shared" si="550"/>
        <v>0.89858249012019198</v>
      </c>
      <c r="C757">
        <f t="shared" si="551"/>
        <v>1.0434227404800005</v>
      </c>
      <c r="D757">
        <f t="shared" si="552"/>
        <v>-5.6396390400000129</v>
      </c>
      <c r="E757">
        <f t="shared" si="553"/>
        <v>-7.1385600000000125</v>
      </c>
      <c r="F757">
        <f t="shared" si="554"/>
        <v>181.44000000000005</v>
      </c>
      <c r="N757">
        <f t="shared" si="555"/>
        <v>0.90839003615758351</v>
      </c>
      <c r="O757">
        <f t="shared" si="556"/>
        <v>1.0028277527079847</v>
      </c>
      <c r="P757">
        <f t="shared" si="557"/>
        <v>-6.1564645850480488</v>
      </c>
      <c r="Q757">
        <f t="shared" si="558"/>
        <v>-1.8237551001599854</v>
      </c>
      <c r="R757">
        <f t="shared" si="559"/>
        <v>236.86483968000039</v>
      </c>
      <c r="AC757">
        <f t="shared" si="560"/>
        <v>0.95261343814570676</v>
      </c>
      <c r="AD757">
        <f t="shared" si="561"/>
        <v>0.76211171074565698</v>
      </c>
      <c r="AE757">
        <f t="shared" si="562"/>
        <v>-8.2383386714082008</v>
      </c>
      <c r="AF757">
        <f t="shared" si="598"/>
        <v>34.099789728492397</v>
      </c>
      <c r="AG757">
        <f t="shared" si="599"/>
        <v>434.1334578403621</v>
      </c>
      <c r="AQ757">
        <f t="shared" si="563"/>
        <v>0.85499339662067486</v>
      </c>
      <c r="AR757">
        <f t="shared" si="564"/>
        <v>1.2238449083556304</v>
      </c>
      <c r="AS757">
        <f t="shared" si="565"/>
        <v>-3.3426366175642102</v>
      </c>
      <c r="AT757">
        <f t="shared" si="566"/>
        <v>-30.759915110399334</v>
      </c>
      <c r="AU757">
        <f t="shared" si="567"/>
        <v>-64.892620800002987</v>
      </c>
      <c r="BD757">
        <f t="shared" si="568"/>
        <v>0.98757688934837651</v>
      </c>
      <c r="BE757">
        <f t="shared" si="569"/>
        <v>0.22461135280670064</v>
      </c>
      <c r="BF757">
        <f t="shared" si="570"/>
        <v>-3.0253931357798933</v>
      </c>
      <c r="BG757">
        <f t="shared" si="571"/>
        <v>25.348110950400155</v>
      </c>
      <c r="BH757">
        <f t="shared" si="572"/>
        <v>-42.197299200000998</v>
      </c>
      <c r="BQ757">
        <f t="shared" si="573"/>
        <v>0.88859332285988546</v>
      </c>
      <c r="BR757">
        <f t="shared" si="574"/>
        <v>1.1973818526833089</v>
      </c>
      <c r="BS757">
        <f t="shared" si="575"/>
        <v>-6.9392324473651712</v>
      </c>
      <c r="BT757">
        <f t="shared" si="576"/>
        <v>-8.6167216128002337</v>
      </c>
      <c r="BU757">
        <f t="shared" si="577"/>
        <v>306.63037440000062</v>
      </c>
      <c r="CD757">
        <f t="shared" si="578"/>
        <v>0.93127431024483087</v>
      </c>
      <c r="CE757">
        <f t="shared" si="579"/>
        <v>0.90810611457329315</v>
      </c>
      <c r="CF757">
        <f t="shared" si="580"/>
        <v>-7.3623908568268064</v>
      </c>
      <c r="CG757">
        <f t="shared" si="581"/>
        <v>10.577456332800011</v>
      </c>
      <c r="CH757">
        <f t="shared" si="582"/>
        <v>366.1894656000004</v>
      </c>
      <c r="CQ757">
        <f t="shared" si="583"/>
        <v>0.91934842651541171</v>
      </c>
      <c r="CR757">
        <f t="shared" si="584"/>
        <v>0.87967733084007238</v>
      </c>
      <c r="CS757">
        <f t="shared" si="585"/>
        <v>-5.4725536980489409</v>
      </c>
      <c r="CT757">
        <f t="shared" si="586"/>
        <v>1.3963852349440131</v>
      </c>
      <c r="CU757">
        <f t="shared" si="587"/>
        <v>173.31651788799999</v>
      </c>
      <c r="DD757">
        <f t="shared" si="588"/>
        <v>0.95406344940578713</v>
      </c>
      <c r="DE757">
        <f t="shared" si="589"/>
        <v>0.63145347290584386</v>
      </c>
      <c r="DF757">
        <f t="shared" si="590"/>
        <v>-5.6069393983078442</v>
      </c>
      <c r="DG757">
        <f t="shared" si="591"/>
        <v>16.556054630400013</v>
      </c>
      <c r="DH757">
        <f t="shared" si="592"/>
        <v>200.8900607999999</v>
      </c>
      <c r="DQ757">
        <f t="shared" si="593"/>
        <v>0.94534995502071628</v>
      </c>
      <c r="DR757">
        <f t="shared" si="594"/>
        <v>0.73723242413162104</v>
      </c>
      <c r="DS757">
        <f t="shared" si="595"/>
        <v>-6.2781414265651136</v>
      </c>
      <c r="DT757">
        <f t="shared" si="596"/>
        <v>14.270119987200019</v>
      </c>
      <c r="DU757">
        <f t="shared" si="597"/>
        <v>264.09277440000005</v>
      </c>
    </row>
    <row r="758" spans="1:125">
      <c r="A758">
        <v>0.753</v>
      </c>
      <c r="B758">
        <f t="shared" si="550"/>
        <v>0.89962309185895784</v>
      </c>
      <c r="C758">
        <f t="shared" si="551"/>
        <v>1.0377795624299999</v>
      </c>
      <c r="D758">
        <f t="shared" si="552"/>
        <v>-5.6466867599999944</v>
      </c>
      <c r="E758">
        <f t="shared" si="553"/>
        <v>-6.9567600000000027</v>
      </c>
      <c r="F758">
        <f t="shared" si="554"/>
        <v>182.15999999999997</v>
      </c>
      <c r="N758">
        <f t="shared" si="555"/>
        <v>0.90938978538391035</v>
      </c>
      <c r="O758">
        <f t="shared" si="556"/>
        <v>0.99667041573528348</v>
      </c>
      <c r="P758">
        <f t="shared" si="557"/>
        <v>-6.1581698580762421</v>
      </c>
      <c r="Q758">
        <f t="shared" si="558"/>
        <v>-1.5867416220600603</v>
      </c>
      <c r="R758">
        <f t="shared" si="559"/>
        <v>237.16084391999993</v>
      </c>
      <c r="AC758">
        <f t="shared" si="560"/>
        <v>0.95337143638847532</v>
      </c>
      <c r="AD758">
        <f t="shared" si="561"/>
        <v>0.75389049413810483</v>
      </c>
      <c r="AE758">
        <f t="shared" si="562"/>
        <v>-8.2040225609606523</v>
      </c>
      <c r="AF758">
        <f t="shared" si="598"/>
        <v>34.531683223554865</v>
      </c>
      <c r="AG758">
        <f t="shared" si="599"/>
        <v>429.64580238403869</v>
      </c>
      <c r="AQ758">
        <f t="shared" si="563"/>
        <v>0.85621556508138985</v>
      </c>
      <c r="AR758">
        <f t="shared" si="564"/>
        <v>1.220486881073171</v>
      </c>
      <c r="AS758">
        <f t="shared" si="565"/>
        <v>-3.3734285463279434</v>
      </c>
      <c r="AT758">
        <f t="shared" si="566"/>
        <v>-30.823508346400558</v>
      </c>
      <c r="AU758">
        <f t="shared" si="567"/>
        <v>-62.2881952000007</v>
      </c>
      <c r="BD758">
        <f t="shared" si="568"/>
        <v>0.9877999922275249</v>
      </c>
      <c r="BE758">
        <f t="shared" si="569"/>
        <v>0.22159862663501073</v>
      </c>
      <c r="BF758">
        <f t="shared" si="570"/>
        <v>-3.0000663573344752</v>
      </c>
      <c r="BG758">
        <f t="shared" si="571"/>
        <v>25.30521235514982</v>
      </c>
      <c r="BH758">
        <f t="shared" si="572"/>
        <v>-43.598809799999799</v>
      </c>
      <c r="BQ758">
        <f t="shared" si="573"/>
        <v>0.88978723367300727</v>
      </c>
      <c r="BR758">
        <f t="shared" si="574"/>
        <v>1.1904383630103563</v>
      </c>
      <c r="BS758">
        <f t="shared" si="575"/>
        <v>-6.9476957332617104</v>
      </c>
      <c r="BT758">
        <f t="shared" si="576"/>
        <v>-8.3097301163627435</v>
      </c>
      <c r="BU758">
        <f t="shared" si="577"/>
        <v>307.35075734999918</v>
      </c>
      <c r="CD758">
        <f t="shared" si="578"/>
        <v>0.93217873694213349</v>
      </c>
      <c r="CE758">
        <f t="shared" si="579"/>
        <v>0.90074907344761002</v>
      </c>
      <c r="CF758">
        <f t="shared" si="580"/>
        <v>-7.3516304202541392</v>
      </c>
      <c r="CG758">
        <f t="shared" si="581"/>
        <v>10.94330125979991</v>
      </c>
      <c r="CH758">
        <f t="shared" si="582"/>
        <v>365.49614640000073</v>
      </c>
      <c r="CQ758">
        <f t="shared" si="583"/>
        <v>0.92022536780935615</v>
      </c>
      <c r="CR758">
        <f t="shared" si="584"/>
        <v>0.87420550422577803</v>
      </c>
      <c r="CS758">
        <f t="shared" si="585"/>
        <v>-5.4710706343752218</v>
      </c>
      <c r="CT758">
        <f t="shared" si="586"/>
        <v>1.5697621639040378</v>
      </c>
      <c r="CU758">
        <f t="shared" si="587"/>
        <v>173.43682653866665</v>
      </c>
      <c r="DD758">
        <f t="shared" si="588"/>
        <v>0.95469210217669853</v>
      </c>
      <c r="DE758">
        <f t="shared" si="589"/>
        <v>0.62585484497585053</v>
      </c>
      <c r="DF758">
        <f t="shared" si="590"/>
        <v>-5.5902830614532917</v>
      </c>
      <c r="DG758">
        <f t="shared" si="591"/>
        <v>16.756455750775046</v>
      </c>
      <c r="DH758">
        <f t="shared" si="592"/>
        <v>199.9100927000004</v>
      </c>
      <c r="DQ758">
        <f t="shared" si="593"/>
        <v>0.94608405076348401</v>
      </c>
      <c r="DR758">
        <f t="shared" si="594"/>
        <v>0.73096146174446908</v>
      </c>
      <c r="DS758">
        <f t="shared" si="595"/>
        <v>-6.2637394045241734</v>
      </c>
      <c r="DT758">
        <f t="shared" si="596"/>
        <v>14.533779033637529</v>
      </c>
      <c r="DU758">
        <f t="shared" si="597"/>
        <v>263.22240735000014</v>
      </c>
    </row>
    <row r="759" spans="1:125">
      <c r="A759">
        <v>0.754</v>
      </c>
      <c r="B759">
        <f t="shared" si="550"/>
        <v>0.90065804692614382</v>
      </c>
      <c r="C759">
        <f t="shared" si="551"/>
        <v>1.0321294276799975</v>
      </c>
      <c r="D759">
        <f t="shared" si="552"/>
        <v>-5.6535523199999957</v>
      </c>
      <c r="E759">
        <f t="shared" si="553"/>
        <v>-6.7742399999999918</v>
      </c>
      <c r="F759">
        <f t="shared" si="554"/>
        <v>182.88</v>
      </c>
      <c r="N759">
        <f t="shared" si="555"/>
        <v>0.91038337646014567</v>
      </c>
      <c r="O759">
        <f t="shared" si="556"/>
        <v>0.9905114920453153</v>
      </c>
      <c r="P759">
        <f t="shared" si="557"/>
        <v>-6.1596379708980464</v>
      </c>
      <c r="Q759">
        <f t="shared" si="558"/>
        <v>-1.3494359625599373</v>
      </c>
      <c r="R759">
        <f t="shared" si="559"/>
        <v>237.44919743999981</v>
      </c>
      <c r="AC759">
        <f t="shared" si="560"/>
        <v>0.95412123064445709</v>
      </c>
      <c r="AD759">
        <f t="shared" si="561"/>
        <v>0.74570380883817222</v>
      </c>
      <c r="AE759">
        <f t="shared" si="562"/>
        <v>-8.1692768085615626</v>
      </c>
      <c r="AF759">
        <f t="shared" si="598"/>
        <v>34.959065933135207</v>
      </c>
      <c r="AG759">
        <f t="shared" si="599"/>
        <v>425.11194675436855</v>
      </c>
      <c r="AQ759">
        <f t="shared" si="563"/>
        <v>0.85743436010836183</v>
      </c>
      <c r="AR759">
        <f t="shared" si="564"/>
        <v>1.217098030500793</v>
      </c>
      <c r="AS759">
        <f t="shared" si="565"/>
        <v>-3.4042827604529862</v>
      </c>
      <c r="AT759">
        <f t="shared" si="566"/>
        <v>-30.884480166400408</v>
      </c>
      <c r="AU759">
        <f t="shared" si="567"/>
        <v>-59.649766400001681</v>
      </c>
      <c r="BD759">
        <f t="shared" si="568"/>
        <v>0.98802009503668842</v>
      </c>
      <c r="BE759">
        <f t="shared" si="569"/>
        <v>0.21861120555918134</v>
      </c>
      <c r="BF759">
        <f t="shared" si="570"/>
        <v>-2.9747831771548476</v>
      </c>
      <c r="BG759">
        <f t="shared" si="571"/>
        <v>25.260915506399897</v>
      </c>
      <c r="BH759">
        <f t="shared" si="572"/>
        <v>-44.993793600001482</v>
      </c>
      <c r="BQ759">
        <f t="shared" si="573"/>
        <v>0.89097419681601053</v>
      </c>
      <c r="BR759">
        <f t="shared" si="574"/>
        <v>1.183486563666845</v>
      </c>
      <c r="BS759">
        <f t="shared" si="575"/>
        <v>-6.9558516693338106</v>
      </c>
      <c r="BT759">
        <f t="shared" si="576"/>
        <v>-8.0020238297997821</v>
      </c>
      <c r="BU759">
        <f t="shared" si="577"/>
        <v>308.05994519999967</v>
      </c>
      <c r="CD759">
        <f t="shared" si="578"/>
        <v>0.93307581203948242</v>
      </c>
      <c r="CE759">
        <f t="shared" si="579"/>
        <v>0.89340297556438486</v>
      </c>
      <c r="CF759">
        <f t="shared" si="580"/>
        <v>-7.3405044896601055</v>
      </c>
      <c r="CG759">
        <f t="shared" si="581"/>
        <v>11.3084401248002</v>
      </c>
      <c r="CH759">
        <f t="shared" si="582"/>
        <v>364.77732480000122</v>
      </c>
      <c r="CQ759">
        <f t="shared" si="583"/>
        <v>0.92109683804711895</v>
      </c>
      <c r="CR759">
        <f t="shared" si="584"/>
        <v>0.86873524738354602</v>
      </c>
      <c r="CS759">
        <f t="shared" si="585"/>
        <v>-5.4694141341318847</v>
      </c>
      <c r="CT759">
        <f t="shared" si="586"/>
        <v>1.7432578604373461</v>
      </c>
      <c r="CU759">
        <f t="shared" si="587"/>
        <v>173.55405243733327</v>
      </c>
      <c r="DD759">
        <f t="shared" si="588"/>
        <v>0.95531516468120725</v>
      </c>
      <c r="DE759">
        <f t="shared" si="589"/>
        <v>0.62027297341942234</v>
      </c>
      <c r="DF759">
        <f t="shared" si="590"/>
        <v>-5.5734268155508815</v>
      </c>
      <c r="DG759">
        <f t="shared" si="591"/>
        <v>16.95587063640005</v>
      </c>
      <c r="DH759">
        <f t="shared" si="592"/>
        <v>198.91758639999989</v>
      </c>
      <c r="DQ759">
        <f t="shared" si="593"/>
        <v>0.94681188278878281</v>
      </c>
      <c r="DR759">
        <f t="shared" si="594"/>
        <v>0.72470503306309375</v>
      </c>
      <c r="DS759">
        <f t="shared" si="595"/>
        <v>-6.2490741615337981</v>
      </c>
      <c r="DT759">
        <f t="shared" si="596"/>
        <v>14.796558970200067</v>
      </c>
      <c r="DU759">
        <f t="shared" si="597"/>
        <v>262.33454520000032</v>
      </c>
    </row>
    <row r="760" spans="1:125">
      <c r="A760">
        <v>0.755</v>
      </c>
      <c r="B760">
        <f t="shared" si="550"/>
        <v>0.90168734845624998</v>
      </c>
      <c r="C760">
        <f t="shared" si="551"/>
        <v>1.026472518750003</v>
      </c>
      <c r="D760">
        <f t="shared" si="552"/>
        <v>-5.6602350000000072</v>
      </c>
      <c r="E760">
        <f t="shared" si="553"/>
        <v>-6.5910000000000082</v>
      </c>
      <c r="F760">
        <f t="shared" si="554"/>
        <v>183.60000000000002</v>
      </c>
      <c r="N760">
        <f t="shared" si="555"/>
        <v>0.9113708079181948</v>
      </c>
      <c r="O760">
        <f t="shared" si="556"/>
        <v>0.98435121894309496</v>
      </c>
      <c r="P760">
        <f t="shared" si="557"/>
        <v>-6.1608686351624726</v>
      </c>
      <c r="Q760">
        <f t="shared" si="558"/>
        <v>-1.1118457874999308</v>
      </c>
      <c r="R760">
        <f t="shared" si="559"/>
        <v>237.72987000000012</v>
      </c>
      <c r="AC760">
        <f t="shared" si="560"/>
        <v>0.9548628556590808</v>
      </c>
      <c r="AD760">
        <f t="shared" si="561"/>
        <v>0.73755208222435442</v>
      </c>
      <c r="AE760">
        <f t="shared" si="562"/>
        <v>-8.1341059480330387</v>
      </c>
      <c r="AF760">
        <f t="shared" si="598"/>
        <v>35.381891837805597</v>
      </c>
      <c r="AG760">
        <f t="shared" si="599"/>
        <v>420.53225353649759</v>
      </c>
      <c r="AQ760">
        <f t="shared" si="563"/>
        <v>0.8586497508476012</v>
      </c>
      <c r="AR760">
        <f t="shared" si="564"/>
        <v>1.213678295669574</v>
      </c>
      <c r="AS760">
        <f t="shared" si="565"/>
        <v>-3.4351966215000402</v>
      </c>
      <c r="AT760">
        <f t="shared" si="566"/>
        <v>-30.942796500000213</v>
      </c>
      <c r="AU760">
        <f t="shared" si="567"/>
        <v>-56.977199999999357</v>
      </c>
      <c r="BD760">
        <f t="shared" si="568"/>
        <v>0.98823722305892536</v>
      </c>
      <c r="BE760">
        <f t="shared" si="569"/>
        <v>0.21564904528291962</v>
      </c>
      <c r="BF760">
        <f t="shared" si="570"/>
        <v>-2.9495449902186692</v>
      </c>
      <c r="BG760">
        <f t="shared" si="571"/>
        <v>25.215226968750471</v>
      </c>
      <c r="BH760">
        <f t="shared" si="572"/>
        <v>-46.382174999998824</v>
      </c>
      <c r="BQ760">
        <f t="shared" si="573"/>
        <v>0.89215420413301216</v>
      </c>
      <c r="BR760">
        <f t="shared" si="574"/>
        <v>1.1765267623581366</v>
      </c>
      <c r="BS760">
        <f t="shared" si="575"/>
        <v>-6.9636995463984306</v>
      </c>
      <c r="BT760">
        <f t="shared" si="576"/>
        <v>-7.6936139765628013</v>
      </c>
      <c r="BU760">
        <f t="shared" si="577"/>
        <v>308.75788124999963</v>
      </c>
      <c r="CD760">
        <f t="shared" si="578"/>
        <v>0.93396554666273524</v>
      </c>
      <c r="CE760">
        <f t="shared" si="579"/>
        <v>0.88606818606030657</v>
      </c>
      <c r="CF760">
        <f t="shared" si="580"/>
        <v>-7.3290137838748421</v>
      </c>
      <c r="CG760">
        <f t="shared" si="581"/>
        <v>11.672847374999947</v>
      </c>
      <c r="CH760">
        <f t="shared" si="582"/>
        <v>364.03290000000015</v>
      </c>
      <c r="CQ760">
        <f t="shared" si="583"/>
        <v>0.9219628388852108</v>
      </c>
      <c r="CR760">
        <f t="shared" si="584"/>
        <v>0.86326673380881114</v>
      </c>
      <c r="CS760">
        <f t="shared" si="585"/>
        <v>-5.4675840800933306</v>
      </c>
      <c r="CT760">
        <f t="shared" si="586"/>
        <v>1.916869240000004</v>
      </c>
      <c r="CU760">
        <f t="shared" si="587"/>
        <v>173.6681920000002</v>
      </c>
      <c r="DD760">
        <f t="shared" si="588"/>
        <v>0.95593265377547709</v>
      </c>
      <c r="DE760">
        <f t="shared" si="589"/>
        <v>0.61470805765040204</v>
      </c>
      <c r="DF760">
        <f t="shared" si="590"/>
        <v>-5.5563716531093945</v>
      </c>
      <c r="DG760">
        <f t="shared" si="591"/>
        <v>17.154286734374978</v>
      </c>
      <c r="DH760">
        <f t="shared" si="592"/>
        <v>197.91251250000005</v>
      </c>
      <c r="DQ760">
        <f t="shared" si="593"/>
        <v>0.94753346576178221</v>
      </c>
      <c r="DR760">
        <f t="shared" si="594"/>
        <v>0.71846340086595717</v>
      </c>
      <c r="DS760">
        <f t="shared" si="595"/>
        <v>-6.2341465854609339</v>
      </c>
      <c r="DT760">
        <f t="shared" si="596"/>
        <v>15.058442273437322</v>
      </c>
      <c r="DU760">
        <f t="shared" si="597"/>
        <v>261.42913124999905</v>
      </c>
    </row>
    <row r="761" spans="1:125">
      <c r="A761">
        <v>0.75600000000000001</v>
      </c>
      <c r="B761">
        <f t="shared" si="550"/>
        <v>0.90271098976665631</v>
      </c>
      <c r="C761">
        <f t="shared" si="551"/>
        <v>1.0208090188800014</v>
      </c>
      <c r="D761">
        <f t="shared" si="552"/>
        <v>-5.6667340800000119</v>
      </c>
      <c r="E761">
        <f t="shared" si="553"/>
        <v>-6.407039999999995</v>
      </c>
      <c r="F761">
        <f t="shared" si="554"/>
        <v>184.32000000000005</v>
      </c>
      <c r="N761">
        <f t="shared" si="555"/>
        <v>0.91235207852742006</v>
      </c>
      <c r="O761">
        <f t="shared" si="556"/>
        <v>0.97818983401815629</v>
      </c>
      <c r="P761">
        <f t="shared" si="557"/>
        <v>-6.1618615701995409</v>
      </c>
      <c r="Q761">
        <f t="shared" si="558"/>
        <v>-0.87397879295997427</v>
      </c>
      <c r="R761">
        <f t="shared" si="559"/>
        <v>238.00283136000007</v>
      </c>
      <c r="AC761">
        <f t="shared" si="560"/>
        <v>0.95559634660281123</v>
      </c>
      <c r="AD761">
        <f t="shared" si="561"/>
        <v>0.72943573711859244</v>
      </c>
      <c r="AE761">
        <f t="shared" si="562"/>
        <v>-8.0985145590416323</v>
      </c>
      <c r="AF761">
        <f t="shared" si="598"/>
        <v>35.800115283952437</v>
      </c>
      <c r="AG761">
        <f t="shared" si="599"/>
        <v>415.90709176761447</v>
      </c>
      <c r="AQ761">
        <f t="shared" si="563"/>
        <v>0.85986170638547943</v>
      </c>
      <c r="AR761">
        <f t="shared" si="564"/>
        <v>1.210227618265975</v>
      </c>
      <c r="AS761">
        <f t="shared" si="565"/>
        <v>-3.466167456890787</v>
      </c>
      <c r="AT761">
        <f t="shared" si="566"/>
        <v>-30.998423142399588</v>
      </c>
      <c r="AU761">
        <f t="shared" si="567"/>
        <v>-54.270361599999887</v>
      </c>
      <c r="BD761">
        <f t="shared" si="568"/>
        <v>0.98845140153231092</v>
      </c>
      <c r="BE761">
        <f t="shared" si="569"/>
        <v>0.21271210011813579</v>
      </c>
      <c r="BF761">
        <f t="shared" si="570"/>
        <v>-2.9243531849011504</v>
      </c>
      <c r="BG761">
        <f t="shared" si="571"/>
        <v>25.168153382400305</v>
      </c>
      <c r="BH761">
        <f t="shared" si="572"/>
        <v>-47.763878400000976</v>
      </c>
      <c r="BQ761">
        <f t="shared" si="573"/>
        <v>0.89332724777619621</v>
      </c>
      <c r="BR761">
        <f t="shared" si="574"/>
        <v>1.1695592674931614</v>
      </c>
      <c r="BS761">
        <f t="shared" si="575"/>
        <v>-6.9712386665241155</v>
      </c>
      <c r="BT761">
        <f t="shared" si="576"/>
        <v>-7.3845118368000158</v>
      </c>
      <c r="BU761">
        <f t="shared" si="577"/>
        <v>309.44450880000068</v>
      </c>
      <c r="CD761">
        <f t="shared" si="578"/>
        <v>0.9348479523025377</v>
      </c>
      <c r="CE761">
        <f t="shared" si="579"/>
        <v>0.87874506934051411</v>
      </c>
      <c r="CF761">
        <f t="shared" si="580"/>
        <v>-7.3171590473318133</v>
      </c>
      <c r="CG761">
        <f t="shared" si="581"/>
        <v>12.0364973567996</v>
      </c>
      <c r="CH761">
        <f t="shared" si="582"/>
        <v>363.26277119999941</v>
      </c>
      <c r="CQ761">
        <f t="shared" si="583"/>
        <v>0.92282337215369559</v>
      </c>
      <c r="CR761">
        <f t="shared" si="584"/>
        <v>0.85780013711270353</v>
      </c>
      <c r="CS761">
        <f t="shared" si="585"/>
        <v>-5.4655803581202296</v>
      </c>
      <c r="CT761">
        <f t="shared" si="586"/>
        <v>2.0905932144640715</v>
      </c>
      <c r="CU761">
        <f t="shared" si="587"/>
        <v>173.77924164266676</v>
      </c>
      <c r="DD761">
        <f t="shared" si="588"/>
        <v>0.95654458651458674</v>
      </c>
      <c r="DE761">
        <f t="shared" si="589"/>
        <v>0.60916029608383404</v>
      </c>
      <c r="DF761">
        <f t="shared" si="590"/>
        <v>-5.539118579205109</v>
      </c>
      <c r="DG761">
        <f t="shared" si="591"/>
        <v>17.351691462400026</v>
      </c>
      <c r="DH761">
        <f t="shared" si="592"/>
        <v>196.89484160000029</v>
      </c>
      <c r="DQ761">
        <f t="shared" si="593"/>
        <v>0.9482488146099799</v>
      </c>
      <c r="DR761">
        <f t="shared" si="594"/>
        <v>0.71223682703491242</v>
      </c>
      <c r="DS761">
        <f t="shared" si="595"/>
        <v>-6.2189575817241547</v>
      </c>
      <c r="DT761">
        <f t="shared" si="596"/>
        <v>15.319411363199947</v>
      </c>
      <c r="DU761">
        <f t="shared" si="597"/>
        <v>260.50610879999977</v>
      </c>
    </row>
    <row r="762" spans="1:125">
      <c r="A762">
        <v>0.75700000000000001</v>
      </c>
      <c r="B762">
        <f t="shared" si="550"/>
        <v>0.90372896435834194</v>
      </c>
      <c r="C762">
        <f t="shared" si="551"/>
        <v>1.0151391120300008</v>
      </c>
      <c r="D762">
        <f t="shared" si="552"/>
        <v>-5.6730488399999928</v>
      </c>
      <c r="E762">
        <f t="shared" si="553"/>
        <v>-6.2223599999999806</v>
      </c>
      <c r="F762">
        <f t="shared" si="554"/>
        <v>185.03999999999996</v>
      </c>
      <c r="N762">
        <f t="shared" si="555"/>
        <v>0.91332718729491025</v>
      </c>
      <c r="O762">
        <f t="shared" si="556"/>
        <v>0.9720275751368419</v>
      </c>
      <c r="P762">
        <f t="shared" si="557"/>
        <v>-6.1626165030503657</v>
      </c>
      <c r="Q762">
        <f t="shared" si="558"/>
        <v>-0.63584270525996089</v>
      </c>
      <c r="R762">
        <f t="shared" si="559"/>
        <v>238.26805127999933</v>
      </c>
      <c r="AC762">
        <f t="shared" si="560"/>
        <v>0.9563217390666221</v>
      </c>
      <c r="AD762">
        <f t="shared" si="561"/>
        <v>0.72135519174115359</v>
      </c>
      <c r="AE762">
        <f t="shared" si="562"/>
        <v>-8.0625072667165796</v>
      </c>
      <c r="AF762">
        <f t="shared" si="598"/>
        <v>36.213690990253781</v>
      </c>
      <c r="AG762">
        <f t="shared" si="599"/>
        <v>411.23683696230728</v>
      </c>
      <c r="AQ762">
        <f t="shared" si="563"/>
        <v>0.86107019575137489</v>
      </c>
      <c r="AR762">
        <f t="shared" si="564"/>
        <v>1.2067459426662452</v>
      </c>
      <c r="AS762">
        <f t="shared" si="565"/>
        <v>-3.4971925597761242</v>
      </c>
      <c r="AT762">
        <f t="shared" si="566"/>
        <v>-31.051325754400523</v>
      </c>
      <c r="AU762">
        <f t="shared" si="567"/>
        <v>-51.529116800000338</v>
      </c>
      <c r="BD762">
        <f t="shared" si="568"/>
        <v>0.98866265564852585</v>
      </c>
      <c r="BE762">
        <f t="shared" si="569"/>
        <v>0.20980032299190299</v>
      </c>
      <c r="BF762">
        <f t="shared" si="570"/>
        <v>-2.899209142899025</v>
      </c>
      <c r="BG762">
        <f t="shared" si="571"/>
        <v>25.119701463148886</v>
      </c>
      <c r="BH762">
        <f t="shared" si="572"/>
        <v>-49.138828199999807</v>
      </c>
      <c r="BQ762">
        <f t="shared" si="573"/>
        <v>0.89449332020650707</v>
      </c>
      <c r="BR762">
        <f t="shared" si="574"/>
        <v>1.162584388173082</v>
      </c>
      <c r="BS762">
        <f t="shared" si="575"/>
        <v>-6.978468343088295</v>
      </c>
      <c r="BT762">
        <f t="shared" si="576"/>
        <v>-7.074728747362542</v>
      </c>
      <c r="BU762">
        <f t="shared" si="577"/>
        <v>310.119771149999</v>
      </c>
      <c r="CD762">
        <f t="shared" si="578"/>
        <v>0.93572304081356839</v>
      </c>
      <c r="CE762">
        <f t="shared" si="579"/>
        <v>0.87143398905281089</v>
      </c>
      <c r="CF762">
        <f t="shared" si="580"/>
        <v>-7.304941050167912</v>
      </c>
      <c r="CG762">
        <f t="shared" si="581"/>
        <v>12.39936431580054</v>
      </c>
      <c r="CH762">
        <f t="shared" si="582"/>
        <v>362.46683759999905</v>
      </c>
      <c r="CQ762">
        <f t="shared" si="583"/>
        <v>0.92367843985630327</v>
      </c>
      <c r="CR762">
        <f t="shared" si="584"/>
        <v>0.8523356310189325</v>
      </c>
      <c r="CS762">
        <f t="shared" si="585"/>
        <v>-5.4634028571632811</v>
      </c>
      <c r="CT762">
        <f t="shared" si="586"/>
        <v>2.2644266921173681</v>
      </c>
      <c r="CU762">
        <f t="shared" si="587"/>
        <v>173.88719778133344</v>
      </c>
      <c r="DD762">
        <f t="shared" si="588"/>
        <v>0.957150980151526</v>
      </c>
      <c r="DE762">
        <f t="shared" si="589"/>
        <v>0.60362988612339485</v>
      </c>
      <c r="DF762">
        <f t="shared" si="590"/>
        <v>-5.5216686115114726</v>
      </c>
      <c r="DG762">
        <f t="shared" si="591"/>
        <v>17.548072208775068</v>
      </c>
      <c r="DH762">
        <f t="shared" si="592"/>
        <v>195.86454430000003</v>
      </c>
      <c r="DQ762">
        <f t="shared" si="593"/>
        <v>0.94895794452230642</v>
      </c>
      <c r="DR762">
        <f t="shared" si="594"/>
        <v>0.70602557253757858</v>
      </c>
      <c r="DS762">
        <f t="shared" si="595"/>
        <v>-6.203508073350676</v>
      </c>
      <c r="DT762">
        <f t="shared" si="596"/>
        <v>15.57944860263774</v>
      </c>
      <c r="DU762">
        <f t="shared" si="597"/>
        <v>259.56542114999957</v>
      </c>
    </row>
    <row r="763" spans="1:125">
      <c r="A763">
        <v>0.75800000000000001</v>
      </c>
      <c r="B763">
        <f t="shared" si="550"/>
        <v>0.90474126591660831</v>
      </c>
      <c r="C763">
        <f t="shared" si="551"/>
        <v>1.009462982879997</v>
      </c>
      <c r="D763">
        <f t="shared" si="552"/>
        <v>-5.6791785599999827</v>
      </c>
      <c r="E763">
        <f t="shared" si="553"/>
        <v>-6.0369600000000219</v>
      </c>
      <c r="F763">
        <f t="shared" si="554"/>
        <v>185.76</v>
      </c>
      <c r="N763">
        <f t="shared" si="555"/>
        <v>0.91429613346575067</v>
      </c>
      <c r="O763">
        <f t="shared" si="556"/>
        <v>0.96586468043460361</v>
      </c>
      <c r="P763">
        <f t="shared" si="557"/>
        <v>-6.1631331684975379</v>
      </c>
      <c r="Q763">
        <f t="shared" si="558"/>
        <v>-0.39744528095985743</v>
      </c>
      <c r="R763">
        <f t="shared" si="559"/>
        <v>238.52549952000027</v>
      </c>
      <c r="AC763">
        <f t="shared" si="560"/>
        <v>0.95703906905745306</v>
      </c>
      <c r="AD763">
        <f t="shared" si="561"/>
        <v>0.71331085966346564</v>
      </c>
      <c r="AE763">
        <f t="shared" si="562"/>
        <v>-8.0260887412804323</v>
      </c>
      <c r="AF763">
        <f t="shared" si="598"/>
        <v>36.622574054131292</v>
      </c>
      <c r="AG763">
        <f t="shared" si="599"/>
        <v>406.52187113797117</v>
      </c>
      <c r="AQ763">
        <f t="shared" si="563"/>
        <v>0.86227518792042224</v>
      </c>
      <c r="AR763">
        <f t="shared" si="564"/>
        <v>1.2032332159706414</v>
      </c>
      <c r="AS763">
        <f t="shared" si="565"/>
        <v>-3.5282691888997419</v>
      </c>
      <c r="AT763">
        <f t="shared" si="566"/>
        <v>-31.101469862400791</v>
      </c>
      <c r="AU763">
        <f t="shared" si="567"/>
        <v>-48.753331199997774</v>
      </c>
      <c r="BD763">
        <f t="shared" si="568"/>
        <v>0.98887101055150461</v>
      </c>
      <c r="BE763">
        <f t="shared" si="569"/>
        <v>0.20691366545282364</v>
      </c>
      <c r="BF763">
        <f t="shared" si="570"/>
        <v>-2.8741142391560857</v>
      </c>
      <c r="BG763">
        <f t="shared" si="571"/>
        <v>25.069878002400174</v>
      </c>
      <c r="BH763">
        <f t="shared" si="572"/>
        <v>-50.506948799998099</v>
      </c>
      <c r="BQ763">
        <f t="shared" si="573"/>
        <v>0.89565241419431274</v>
      </c>
      <c r="BR763">
        <f t="shared" si="574"/>
        <v>1.155602434180059</v>
      </c>
      <c r="BS763">
        <f t="shared" si="575"/>
        <v>-6.9853879008329471</v>
      </c>
      <c r="BT763">
        <f t="shared" si="576"/>
        <v>-6.7642761017998509</v>
      </c>
      <c r="BU763">
        <f t="shared" si="577"/>
        <v>310.78361159999986</v>
      </c>
      <c r="CD763">
        <f t="shared" si="578"/>
        <v>0.93659082441374952</v>
      </c>
      <c r="CE763">
        <f t="shared" si="579"/>
        <v>0.86413530806202488</v>
      </c>
      <c r="CF763">
        <f t="shared" si="580"/>
        <v>-7.292360588325181</v>
      </c>
      <c r="CG763">
        <f t="shared" si="581"/>
        <v>12.761422396800299</v>
      </c>
      <c r="CH763">
        <f t="shared" si="582"/>
        <v>361.64499839999826</v>
      </c>
      <c r="CQ763">
        <f t="shared" si="583"/>
        <v>0.92452804417054424</v>
      </c>
      <c r="CR763">
        <f t="shared" si="584"/>
        <v>0.84687338936072443</v>
      </c>
      <c r="CS763">
        <f t="shared" si="585"/>
        <v>-5.4610514692666454</v>
      </c>
      <c r="CT763">
        <f t="shared" si="586"/>
        <v>2.4383665776640484</v>
      </c>
      <c r="CU763">
        <f t="shared" si="587"/>
        <v>173.99205683200012</v>
      </c>
      <c r="DD763">
        <f t="shared" si="588"/>
        <v>0.95775185213617453</v>
      </c>
      <c r="DE763">
        <f t="shared" si="589"/>
        <v>0.59811702414877832</v>
      </c>
      <c r="DF763">
        <f t="shared" si="590"/>
        <v>-5.5040227803281638</v>
      </c>
      <c r="DG763">
        <f t="shared" si="591"/>
        <v>17.743416332399988</v>
      </c>
      <c r="DH763">
        <f t="shared" si="592"/>
        <v>194.8215911999996</v>
      </c>
      <c r="DQ763">
        <f t="shared" si="593"/>
        <v>0.94966087094818974</v>
      </c>
      <c r="DR763">
        <f t="shared" si="594"/>
        <v>0.69982989740972634</v>
      </c>
      <c r="DS763">
        <f t="shared" si="595"/>
        <v>-6.1877990010328716</v>
      </c>
      <c r="DT763">
        <f t="shared" si="596"/>
        <v>15.838536298200097</v>
      </c>
      <c r="DU763">
        <f t="shared" si="597"/>
        <v>258.60701159999826</v>
      </c>
    </row>
    <row r="764" spans="1:125">
      <c r="A764">
        <v>0.75900000000000001</v>
      </c>
      <c r="B764">
        <f t="shared" si="550"/>
        <v>0.90574788831179442</v>
      </c>
      <c r="C764">
        <f t="shared" si="551"/>
        <v>1.0037808168300018</v>
      </c>
      <c r="D764">
        <f t="shared" si="552"/>
        <v>-5.6851225200000144</v>
      </c>
      <c r="E764">
        <f t="shared" si="553"/>
        <v>-5.8508399999999767</v>
      </c>
      <c r="F764">
        <f t="shared" si="554"/>
        <v>186.48000000000002</v>
      </c>
      <c r="N764">
        <f t="shared" si="555"/>
        <v>0.91525891652330094</v>
      </c>
      <c r="O764">
        <f t="shared" si="556"/>
        <v>0.95970138830822016</v>
      </c>
      <c r="P764">
        <f t="shared" si="557"/>
        <v>-6.1634113090953733</v>
      </c>
      <c r="Q764">
        <f t="shared" si="558"/>
        <v>-0.15879430685993157</v>
      </c>
      <c r="R764">
        <f t="shared" si="559"/>
        <v>238.77514583999982</v>
      </c>
      <c r="AC764">
        <f t="shared" si="560"/>
        <v>0.95774837299338422</v>
      </c>
      <c r="AD764">
        <f t="shared" si="561"/>
        <v>0.70530314976504371</v>
      </c>
      <c r="AE764">
        <f t="shared" si="562"/>
        <v>-7.9892636976655922</v>
      </c>
      <c r="AF764">
        <f t="shared" si="598"/>
        <v>37.026719958294052</v>
      </c>
      <c r="AG764">
        <f t="shared" si="599"/>
        <v>401.76258284009964</v>
      </c>
      <c r="AQ764">
        <f t="shared" si="563"/>
        <v>0.86347665181620936</v>
      </c>
      <c r="AR764">
        <f t="shared" si="564"/>
        <v>1.1996893880379318</v>
      </c>
      <c r="AS764">
        <f t="shared" si="565"/>
        <v>-3.5593945684650521</v>
      </c>
      <c r="AT764">
        <f t="shared" si="566"/>
        <v>-31.148820858400086</v>
      </c>
      <c r="AU764">
        <f t="shared" si="567"/>
        <v>-45.942870400001993</v>
      </c>
      <c r="BD764">
        <f t="shared" si="568"/>
        <v>0.98907649133603481</v>
      </c>
      <c r="BE764">
        <f t="shared" si="569"/>
        <v>0.20405207767804612</v>
      </c>
      <c r="BF764">
        <f t="shared" si="570"/>
        <v>-2.8490698417865019</v>
      </c>
      <c r="BG764">
        <f t="shared" si="571"/>
        <v>25.01868986714976</v>
      </c>
      <c r="BH764">
        <f t="shared" si="572"/>
        <v>-51.868164600001364</v>
      </c>
      <c r="BQ764">
        <f t="shared" si="573"/>
        <v>0.89680452282011691</v>
      </c>
      <c r="BR764">
        <f t="shared" si="574"/>
        <v>1.1486137159657677</v>
      </c>
      <c r="BS764">
        <f t="shared" si="575"/>
        <v>-6.9919966759224934</v>
      </c>
      <c r="BT764">
        <f t="shared" si="576"/>
        <v>-6.4531653503624966</v>
      </c>
      <c r="BU764">
        <f t="shared" si="577"/>
        <v>311.43597345000035</v>
      </c>
      <c r="CD764">
        <f t="shared" si="578"/>
        <v>0.93745131568348317</v>
      </c>
      <c r="CE764">
        <f t="shared" si="579"/>
        <v>0.85684938842406666</v>
      </c>
      <c r="CF764">
        <f t="shared" si="580"/>
        <v>-7.2794184836512841</v>
      </c>
      <c r="CG764">
        <f t="shared" si="581"/>
        <v>13.122645643800297</v>
      </c>
      <c r="CH764">
        <f t="shared" si="582"/>
        <v>360.79715280000073</v>
      </c>
      <c r="CQ764">
        <f t="shared" si="583"/>
        <v>0.92537218744781535</v>
      </c>
      <c r="CR764">
        <f t="shared" si="584"/>
        <v>0.841413586077707</v>
      </c>
      <c r="CS764">
        <f t="shared" si="585"/>
        <v>-5.4585260895715875</v>
      </c>
      <c r="CT764">
        <f t="shared" si="586"/>
        <v>2.6124097722240691</v>
      </c>
      <c r="CU764">
        <f t="shared" si="587"/>
        <v>174.09381521066672</v>
      </c>
      <c r="DD764">
        <f t="shared" si="588"/>
        <v>0.95834722011427764</v>
      </c>
      <c r="DE764">
        <f t="shared" si="589"/>
        <v>0.59262190550305949</v>
      </c>
      <c r="DF764">
        <f t="shared" si="590"/>
        <v>-5.4861821286107855</v>
      </c>
      <c r="DG764">
        <f t="shared" si="591"/>
        <v>17.937711162775031</v>
      </c>
      <c r="DH764">
        <f t="shared" si="592"/>
        <v>193.76595290000023</v>
      </c>
      <c r="DQ764">
        <f t="shared" si="593"/>
        <v>0.95035760959662197</v>
      </c>
      <c r="DR764">
        <f t="shared" si="594"/>
        <v>0.69365006073756241</v>
      </c>
      <c r="DS764">
        <f t="shared" si="595"/>
        <v>-6.1718313231850885</v>
      </c>
      <c r="DT764">
        <f t="shared" si="596"/>
        <v>16.096656699637606</v>
      </c>
      <c r="DU764">
        <f t="shared" si="597"/>
        <v>257.63082345000112</v>
      </c>
    </row>
    <row r="765" spans="1:125">
      <c r="A765">
        <v>0.76</v>
      </c>
      <c r="B765">
        <f t="shared" si="550"/>
        <v>0.9067488256000007</v>
      </c>
      <c r="C765">
        <f t="shared" si="551"/>
        <v>0.99809279999999845</v>
      </c>
      <c r="D765">
        <f t="shared" si="552"/>
        <v>-5.6908799999999999</v>
      </c>
      <c r="E765">
        <f t="shared" si="553"/>
        <v>-5.6640000000000157</v>
      </c>
      <c r="F765">
        <f t="shared" si="554"/>
        <v>187.20000000000005</v>
      </c>
      <c r="N765">
        <f t="shared" si="555"/>
        <v>0.91621553618943863</v>
      </c>
      <c r="O765">
        <f t="shared" si="556"/>
        <v>0.95353793740800796</v>
      </c>
      <c r="P765">
        <f t="shared" si="557"/>
        <v>-6.163450675200032</v>
      </c>
      <c r="Q765">
        <f t="shared" si="558"/>
        <v>8.0102400000157559E-2</v>
      </c>
      <c r="R765">
        <f t="shared" si="559"/>
        <v>239.01695999999993</v>
      </c>
      <c r="AC765">
        <f t="shared" si="560"/>
        <v>0.95844968769914107</v>
      </c>
      <c r="AD765">
        <f t="shared" si="561"/>
        <v>0.69733246618825717</v>
      </c>
      <c r="AE765">
        <f t="shared" si="562"/>
        <v>-7.9520368951285718</v>
      </c>
      <c r="AF765">
        <f t="shared" si="598"/>
        <v>37.426084577274196</v>
      </c>
      <c r="AG765">
        <f t="shared" si="599"/>
        <v>396.95936716801225</v>
      </c>
      <c r="AQ765">
        <f t="shared" si="563"/>
        <v>0.86467455631360179</v>
      </c>
      <c r="AR765">
        <f t="shared" si="564"/>
        <v>1.1961144115199929</v>
      </c>
      <c r="AS765">
        <f t="shared" si="565"/>
        <v>-3.5905658879998441</v>
      </c>
      <c r="AT765">
        <f t="shared" si="566"/>
        <v>-31.193344000000479</v>
      </c>
      <c r="AU765">
        <f t="shared" si="567"/>
        <v>-43.097599999999147</v>
      </c>
      <c r="BD765">
        <f t="shared" si="568"/>
        <v>0.98927912304640975</v>
      </c>
      <c r="BE765">
        <f t="shared" si="569"/>
        <v>0.20121550847997938</v>
      </c>
      <c r="BF765">
        <f t="shared" si="570"/>
        <v>-2.8240773119997868</v>
      </c>
      <c r="BG765">
        <f t="shared" si="571"/>
        <v>24.966143999999531</v>
      </c>
      <c r="BH765">
        <f t="shared" si="572"/>
        <v>-53.222399999999652</v>
      </c>
      <c r="BQ765">
        <f t="shared" si="573"/>
        <v>0.89794963947519868</v>
      </c>
      <c r="BR765">
        <f t="shared" si="574"/>
        <v>1.141618544640016</v>
      </c>
      <c r="BS765">
        <f t="shared" si="575"/>
        <v>-6.9982940160000879</v>
      </c>
      <c r="BT765">
        <f t="shared" si="576"/>
        <v>-6.1414079999997284</v>
      </c>
      <c r="BU765">
        <f t="shared" si="577"/>
        <v>312.07679999999982</v>
      </c>
      <c r="CD765">
        <f t="shared" si="578"/>
        <v>0.93830452756479543</v>
      </c>
      <c r="CE765">
        <f t="shared" si="579"/>
        <v>0.84957659136002661</v>
      </c>
      <c r="CF765">
        <f t="shared" si="580"/>
        <v>-7.2661155840000902</v>
      </c>
      <c r="CG765">
        <f t="shared" si="581"/>
        <v>13.483008000000837</v>
      </c>
      <c r="CH765">
        <f t="shared" si="582"/>
        <v>359.92319999999927</v>
      </c>
      <c r="CQ765">
        <f t="shared" si="583"/>
        <v>0.92621087221350529</v>
      </c>
      <c r="CR765">
        <f t="shared" si="584"/>
        <v>0.83595639521279941</v>
      </c>
      <c r="CS765">
        <f t="shared" si="585"/>
        <v>-5.4558266163199818</v>
      </c>
      <c r="CT765">
        <f t="shared" si="586"/>
        <v>2.7865531733333242</v>
      </c>
      <c r="CU765">
        <f t="shared" si="587"/>
        <v>174.19246933333335</v>
      </c>
      <c r="DD765">
        <f t="shared" si="588"/>
        <v>0.95893710192639992</v>
      </c>
      <c r="DE765">
        <f t="shared" si="589"/>
        <v>0.5871447244799981</v>
      </c>
      <c r="DF765">
        <f t="shared" si="590"/>
        <v>-5.4681477119999968</v>
      </c>
      <c r="DG765">
        <f t="shared" si="591"/>
        <v>18.130944000000113</v>
      </c>
      <c r="DH765">
        <f t="shared" si="592"/>
        <v>192.69759999999951</v>
      </c>
      <c r="DQ765">
        <f t="shared" si="593"/>
        <v>0.95104817643519901</v>
      </c>
      <c r="DR765">
        <f t="shared" si="594"/>
        <v>0.68748632064000326</v>
      </c>
      <c r="DS765">
        <f t="shared" si="595"/>
        <v>-6.1556060160000499</v>
      </c>
      <c r="DT765">
        <f t="shared" si="596"/>
        <v>16.35379200000034</v>
      </c>
      <c r="DU765">
        <f t="shared" si="597"/>
        <v>256.63679999999931</v>
      </c>
    </row>
    <row r="766" spans="1:125">
      <c r="A766">
        <v>0.76100000000000001</v>
      </c>
      <c r="B766">
        <f t="shared" si="550"/>
        <v>0.90774407202380614</v>
      </c>
      <c r="C766">
        <f t="shared" si="551"/>
        <v>0.99239911922999724</v>
      </c>
      <c r="D766">
        <f t="shared" si="552"/>
        <v>-5.6964502800000005</v>
      </c>
      <c r="E766">
        <f t="shared" si="553"/>
        <v>-5.4764399999999682</v>
      </c>
      <c r="F766">
        <f t="shared" si="554"/>
        <v>187.91999999999996</v>
      </c>
      <c r="N766">
        <f t="shared" si="555"/>
        <v>0.91716599242482133</v>
      </c>
      <c r="O766">
        <f t="shared" si="556"/>
        <v>0.94737456663000152</v>
      </c>
      <c r="P766">
        <f t="shared" si="557"/>
        <v>-6.1632510249998518</v>
      </c>
      <c r="Q766">
        <f t="shared" si="558"/>
        <v>0.3192369923399383</v>
      </c>
      <c r="R766">
        <f t="shared" si="559"/>
        <v>239.25091176000024</v>
      </c>
      <c r="AC766">
        <f t="shared" si="560"/>
        <v>0.95914305040104519</v>
      </c>
      <c r="AD766">
        <f t="shared" si="561"/>
        <v>0.68939920829394907</v>
      </c>
      <c r="AE766">
        <f t="shared" si="562"/>
        <v>-7.9144131368524313</v>
      </c>
      <c r="AF766">
        <f t="shared" si="598"/>
        <v>37.820624183998007</v>
      </c>
      <c r="AG766">
        <f t="shared" si="599"/>
        <v>392.1126257998767</v>
      </c>
      <c r="AQ766">
        <f t="shared" si="563"/>
        <v>0.86586887024151249</v>
      </c>
      <c r="AR766">
        <f t="shared" si="564"/>
        <v>1.1925082418966397</v>
      </c>
      <c r="AS766">
        <f t="shared" si="565"/>
        <v>-3.6217803022228736</v>
      </c>
      <c r="AT766">
        <f t="shared" si="566"/>
        <v>-31.235004410400052</v>
      </c>
      <c r="AU766">
        <f t="shared" si="567"/>
        <v>-40.217385599999034</v>
      </c>
      <c r="BD766">
        <f t="shared" si="568"/>
        <v>0.98947893067501358</v>
      </c>
      <c r="BE766">
        <f t="shared" si="569"/>
        <v>0.1984039053133877</v>
      </c>
      <c r="BF766">
        <f t="shared" si="570"/>
        <v>-2.7991380040254512</v>
      </c>
      <c r="BG766">
        <f t="shared" si="571"/>
        <v>24.912247419149935</v>
      </c>
      <c r="BH766">
        <f t="shared" si="572"/>
        <v>-54.569579400001203</v>
      </c>
      <c r="BQ766">
        <f t="shared" si="573"/>
        <v>0.8990877578622718</v>
      </c>
      <c r="BR766">
        <f t="shared" si="574"/>
        <v>1.1346172319591528</v>
      </c>
      <c r="BS766">
        <f t="shared" si="575"/>
        <v>-7.0042792802434661</v>
      </c>
      <c r="BT766">
        <f t="shared" si="576"/>
        <v>-5.8290156143624472</v>
      </c>
      <c r="BU766">
        <f t="shared" si="577"/>
        <v>312.70603454999946</v>
      </c>
      <c r="CD766">
        <f t="shared" si="578"/>
        <v>0.93915047336052382</v>
      </c>
      <c r="CE766">
        <f t="shared" si="579"/>
        <v>0.8423172772300056</v>
      </c>
      <c r="CF766">
        <f t="shared" si="580"/>
        <v>-7.2524527633328546</v>
      </c>
      <c r="CG766">
        <f t="shared" si="581"/>
        <v>13.842483307799966</v>
      </c>
      <c r="CH766">
        <f t="shared" si="582"/>
        <v>359.02303920000031</v>
      </c>
      <c r="CQ766">
        <f t="shared" si="583"/>
        <v>0.92704410116709302</v>
      </c>
      <c r="CR766">
        <f t="shared" si="584"/>
        <v>0.83050199090916632</v>
      </c>
      <c r="CS766">
        <f t="shared" si="585"/>
        <v>-5.4529529508580517</v>
      </c>
      <c r="CT766">
        <f t="shared" si="586"/>
        <v>2.9607936749440569</v>
      </c>
      <c r="CU766">
        <f t="shared" si="587"/>
        <v>174.288015616</v>
      </c>
      <c r="DD766">
        <f t="shared" si="588"/>
        <v>0.95952151560686694</v>
      </c>
      <c r="DE766">
        <f t="shared" si="589"/>
        <v>0.58168567431137852</v>
      </c>
      <c r="DF766">
        <f t="shared" si="590"/>
        <v>-5.4499205988512571</v>
      </c>
      <c r="DG766">
        <f t="shared" si="591"/>
        <v>18.323102114774997</v>
      </c>
      <c r="DH766">
        <f t="shared" si="592"/>
        <v>191.61650310000005</v>
      </c>
      <c r="DQ766">
        <f t="shared" si="593"/>
        <v>0.95173258768914915</v>
      </c>
      <c r="DR766">
        <f t="shared" si="594"/>
        <v>0.68133893425085823</v>
      </c>
      <c r="DS766">
        <f t="shared" si="595"/>
        <v>-6.1391240735059824</v>
      </c>
      <c r="DT766">
        <f t="shared" si="596"/>
        <v>16.609924335637402</v>
      </c>
      <c r="DU766">
        <f t="shared" si="597"/>
        <v>255.62488455000039</v>
      </c>
    </row>
    <row r="767" spans="1:125">
      <c r="A767">
        <v>0.76200000000000001</v>
      </c>
      <c r="B767">
        <f t="shared" si="550"/>
        <v>0.90873362201299157</v>
      </c>
      <c r="C767">
        <f t="shared" si="551"/>
        <v>0.98669996207999944</v>
      </c>
      <c r="D767">
        <f t="shared" si="552"/>
        <v>-5.7018326399999992</v>
      </c>
      <c r="E767">
        <f t="shared" si="553"/>
        <v>-5.2881599999999764</v>
      </c>
      <c r="F767">
        <f t="shared" si="554"/>
        <v>188.64</v>
      </c>
      <c r="N767">
        <f t="shared" si="555"/>
        <v>0.91811028542911688</v>
      </c>
      <c r="O767">
        <f t="shared" si="556"/>
        <v>0.94121151510816858</v>
      </c>
      <c r="P767">
        <f t="shared" si="557"/>
        <v>-6.1628121245456953</v>
      </c>
      <c r="Q767">
        <f t="shared" si="558"/>
        <v>0.55860159264000231</v>
      </c>
      <c r="R767">
        <f t="shared" si="559"/>
        <v>239.47697088000086</v>
      </c>
      <c r="AC767">
        <f t="shared" si="560"/>
        <v>0.95982849872252096</v>
      </c>
      <c r="AD767">
        <f t="shared" si="561"/>
        <v>0.68150377061799361</v>
      </c>
      <c r="AE767">
        <f t="shared" si="562"/>
        <v>-7.8763972695439861</v>
      </c>
      <c r="AF767">
        <f t="shared" si="598"/>
        <v>38.210295456336098</v>
      </c>
      <c r="AG767">
        <f t="shared" si="599"/>
        <v>387.22276701837109</v>
      </c>
      <c r="AQ767">
        <f t="shared" si="563"/>
        <v>0.86705956238576842</v>
      </c>
      <c r="AR767">
        <f t="shared" si="564"/>
        <v>1.1888708375103576</v>
      </c>
      <c r="AS767">
        <f t="shared" si="565"/>
        <v>-3.6530349309082339</v>
      </c>
      <c r="AT767">
        <f t="shared" si="566"/>
        <v>-31.273767078400169</v>
      </c>
      <c r="AU767">
        <f t="shared" si="567"/>
        <v>-37.302092800000537</v>
      </c>
      <c r="BD767">
        <f t="shared" si="568"/>
        <v>0.98967593916108054</v>
      </c>
      <c r="BE767">
        <f t="shared" si="569"/>
        <v>0.19561721428218704</v>
      </c>
      <c r="BF767">
        <f t="shared" si="570"/>
        <v>-2.7742532650358953</v>
      </c>
      <c r="BG767">
        <f t="shared" si="571"/>
        <v>24.85700721840044</v>
      </c>
      <c r="BH767">
        <f t="shared" si="572"/>
        <v>-55.909627199999704</v>
      </c>
      <c r="BQ767">
        <f t="shared" si="573"/>
        <v>0.9002188719961246</v>
      </c>
      <c r="BR767">
        <f t="shared" si="574"/>
        <v>1.1276100903146631</v>
      </c>
      <c r="BS767">
        <f t="shared" si="575"/>
        <v>-7.0099518394230671</v>
      </c>
      <c r="BT767">
        <f t="shared" si="576"/>
        <v>-5.5159998138001356</v>
      </c>
      <c r="BU767">
        <f t="shared" si="577"/>
        <v>313.32362039999953</v>
      </c>
      <c r="CD767">
        <f t="shared" si="578"/>
        <v>0.93998916673340549</v>
      </c>
      <c r="CE767">
        <f t="shared" si="579"/>
        <v>0.83507180550722637</v>
      </c>
      <c r="CF767">
        <f t="shared" si="580"/>
        <v>-7.2384309218189173</v>
      </c>
      <c r="CG767">
        <f t="shared" si="581"/>
        <v>14.201045308800303</v>
      </c>
      <c r="CH767">
        <f t="shared" si="582"/>
        <v>358.09656959999938</v>
      </c>
      <c r="CQ767">
        <f t="shared" si="583"/>
        <v>0.9278718771822555</v>
      </c>
      <c r="CR767">
        <f t="shared" si="584"/>
        <v>0.82505054740703432</v>
      </c>
      <c r="CS767">
        <f t="shared" si="585"/>
        <v>-5.4499049976397513</v>
      </c>
      <c r="CT767">
        <f t="shared" si="586"/>
        <v>3.1351281674240425</v>
      </c>
      <c r="CU767">
        <f t="shared" si="587"/>
        <v>174.38045047466659</v>
      </c>
      <c r="DD767">
        <f t="shared" si="588"/>
        <v>0.96010047938270482</v>
      </c>
      <c r="DE767">
        <f t="shared" si="589"/>
        <v>0.57624494715424568</v>
      </c>
      <c r="DF767">
        <f t="shared" si="590"/>
        <v>-5.431501870263844</v>
      </c>
      <c r="DG767">
        <f t="shared" si="591"/>
        <v>18.514172748400085</v>
      </c>
      <c r="DH767">
        <f t="shared" si="592"/>
        <v>190.52263279999988</v>
      </c>
      <c r="DQ767">
        <f t="shared" si="593"/>
        <v>0.95241085984032625</v>
      </c>
      <c r="DR767">
        <f t="shared" si="594"/>
        <v>0.67520815770098785</v>
      </c>
      <c r="DS767">
        <f t="shared" si="595"/>
        <v>-6.1223865076230908</v>
      </c>
      <c r="DT767">
        <f t="shared" si="596"/>
        <v>16.865035786199996</v>
      </c>
      <c r="DU767">
        <f t="shared" si="597"/>
        <v>254.59502039999916</v>
      </c>
    </row>
    <row r="768" spans="1:125">
      <c r="A768">
        <v>0.76300000000000001</v>
      </c>
      <c r="B768">
        <f t="shared" si="550"/>
        <v>0.90971747018525839</v>
      </c>
      <c r="C768">
        <f t="shared" si="551"/>
        <v>0.98099551682999753</v>
      </c>
      <c r="D768">
        <f t="shared" si="552"/>
        <v>-5.7070263600000004</v>
      </c>
      <c r="E768">
        <f t="shared" si="553"/>
        <v>-5.0991599999999835</v>
      </c>
      <c r="F768">
        <f t="shared" si="554"/>
        <v>189.36</v>
      </c>
      <c r="N768">
        <f t="shared" si="555"/>
        <v>0.91904841564124218</v>
      </c>
      <c r="O768">
        <f t="shared" si="556"/>
        <v>0.93504902220643871</v>
      </c>
      <c r="P768">
        <f t="shared" si="557"/>
        <v>-6.1621337477808424</v>
      </c>
      <c r="Q768">
        <f t="shared" si="558"/>
        <v>0.79818829314007189</v>
      </c>
      <c r="R768">
        <f t="shared" si="559"/>
        <v>239.69510711999965</v>
      </c>
      <c r="AC768">
        <f t="shared" si="560"/>
        <v>0.96050607067896987</v>
      </c>
      <c r="AD768">
        <f t="shared" si="561"/>
        <v>0.67364654282820879</v>
      </c>
      <c r="AE768">
        <f t="shared" si="562"/>
        <v>-7.8379941830271491</v>
      </c>
      <c r="AF768">
        <f t="shared" si="598"/>
        <v>38.595055483786382</v>
      </c>
      <c r="AG768">
        <f t="shared" si="599"/>
        <v>382.29020573589514</v>
      </c>
      <c r="AQ768">
        <f t="shared" si="563"/>
        <v>0.86824660149199406</v>
      </c>
      <c r="AR768">
        <f t="shared" si="564"/>
        <v>1.1852021596013671</v>
      </c>
      <c r="AS768">
        <f t="shared" si="565"/>
        <v>-3.6843268587517173</v>
      </c>
      <c r="AT768">
        <f t="shared" si="566"/>
        <v>-31.3095968583998</v>
      </c>
      <c r="AU768">
        <f t="shared" si="567"/>
        <v>-34.351587200000722</v>
      </c>
      <c r="BD768">
        <f t="shared" si="568"/>
        <v>0.98987017338923255</v>
      </c>
      <c r="BE768">
        <f t="shared" si="569"/>
        <v>0.19285538014688797</v>
      </c>
      <c r="BF768">
        <f t="shared" si="570"/>
        <v>-2.7494244350728536</v>
      </c>
      <c r="BG768">
        <f t="shared" si="571"/>
        <v>24.800430567149988</v>
      </c>
      <c r="BH768">
        <f t="shared" si="572"/>
        <v>-57.242467800000668</v>
      </c>
      <c r="BQ768">
        <f t="shared" si="573"/>
        <v>0.90134297620424531</v>
      </c>
      <c r="BR768">
        <f t="shared" si="574"/>
        <v>1.1205974327213255</v>
      </c>
      <c r="BS768">
        <f t="shared" si="575"/>
        <v>-7.0153110759578539</v>
      </c>
      <c r="BT768">
        <f t="shared" si="576"/>
        <v>-5.2023722753625634</v>
      </c>
      <c r="BU768">
        <f t="shared" si="577"/>
        <v>313.9295008500003</v>
      </c>
      <c r="CD768">
        <f t="shared" si="578"/>
        <v>0.94082062170520553</v>
      </c>
      <c r="CE768">
        <f t="shared" si="579"/>
        <v>0.82784053475146635</v>
      </c>
      <c r="CF768">
        <f t="shared" si="580"/>
        <v>-7.2240509859360884</v>
      </c>
      <c r="CG768">
        <f t="shared" si="581"/>
        <v>14.558667643799936</v>
      </c>
      <c r="CH768">
        <f t="shared" si="582"/>
        <v>357.1436904000002</v>
      </c>
      <c r="CQ768">
        <f t="shared" si="583"/>
        <v>0.9286942033069514</v>
      </c>
      <c r="CR768">
        <f t="shared" si="584"/>
        <v>0.81960223904064866</v>
      </c>
      <c r="CS768">
        <f t="shared" si="585"/>
        <v>-5.4466826642305861</v>
      </c>
      <c r="CT768">
        <f t="shared" si="586"/>
        <v>3.309553537557413</v>
      </c>
      <c r="CU768">
        <f t="shared" si="587"/>
        <v>174.46977032533329</v>
      </c>
      <c r="DD768">
        <f t="shared" si="588"/>
        <v>0.96067401167254818</v>
      </c>
      <c r="DE768">
        <f t="shared" si="589"/>
        <v>0.57082273407818462</v>
      </c>
      <c r="DF768">
        <f t="shared" si="590"/>
        <v>-5.412892620110533</v>
      </c>
      <c r="DG768">
        <f t="shared" si="591"/>
        <v>18.704143112775057</v>
      </c>
      <c r="DH768">
        <f t="shared" si="592"/>
        <v>189.4159596999998</v>
      </c>
      <c r="DQ768">
        <f t="shared" si="593"/>
        <v>0.95308300962621151</v>
      </c>
      <c r="DR768">
        <f t="shared" si="594"/>
        <v>0.66909424610032175</v>
      </c>
      <c r="DS768">
        <f t="shared" si="595"/>
        <v>-6.1053943482203152</v>
      </c>
      <c r="DT768">
        <f t="shared" si="596"/>
        <v>17.119108374637449</v>
      </c>
      <c r="DU768">
        <f t="shared" si="597"/>
        <v>253.54715085000043</v>
      </c>
    </row>
    <row r="769" spans="1:125">
      <c r="A769">
        <v>0.76400000000000001</v>
      </c>
      <c r="B769">
        <f t="shared" si="550"/>
        <v>0.91069561134694355</v>
      </c>
      <c r="C769">
        <f t="shared" si="551"/>
        <v>0.97528597248000182</v>
      </c>
      <c r="D769">
        <f t="shared" si="552"/>
        <v>-5.7120307200000013</v>
      </c>
      <c r="E769">
        <f t="shared" si="553"/>
        <v>-4.9094400000000178</v>
      </c>
      <c r="F769">
        <f t="shared" si="554"/>
        <v>190.08000000000004</v>
      </c>
      <c r="N769">
        <f t="shared" si="555"/>
        <v>0.91998038373959512</v>
      </c>
      <c r="O769">
        <f t="shared" si="556"/>
        <v>0.92888732751085357</v>
      </c>
      <c r="P769">
        <f t="shared" si="557"/>
        <v>-6.1612156765716861</v>
      </c>
      <c r="Q769">
        <f t="shared" si="558"/>
        <v>1.0379891558399663</v>
      </c>
      <c r="R769">
        <f t="shared" si="559"/>
        <v>239.90529024000034</v>
      </c>
      <c r="AC769">
        <f t="shared" si="560"/>
        <v>0.96117580467311026</v>
      </c>
      <c r="AD769">
        <f t="shared" si="561"/>
        <v>0.66582790968131178</v>
      </c>
      <c r="AE769">
        <f t="shared" si="562"/>
        <v>-7.7992088098263821</v>
      </c>
      <c r="AF769">
        <f t="shared" si="598"/>
        <v>38.974861774081546</v>
      </c>
      <c r="AG769">
        <f t="shared" si="599"/>
        <v>377.31536352018156</v>
      </c>
      <c r="AQ769">
        <f t="shared" si="563"/>
        <v>0.86942995626850195</v>
      </c>
      <c r="AR769">
        <f t="shared" si="564"/>
        <v>1.1815021723428742</v>
      </c>
      <c r="AS769">
        <f t="shared" si="565"/>
        <v>-3.7156531352371189</v>
      </c>
      <c r="AT769">
        <f t="shared" si="566"/>
        <v>-31.342458470400288</v>
      </c>
      <c r="AU769">
        <f t="shared" si="567"/>
        <v>-31.365734400000292</v>
      </c>
      <c r="BD769">
        <f t="shared" si="568"/>
        <v>0.99006165818817671</v>
      </c>
      <c r="BE769">
        <f t="shared" si="569"/>
        <v>0.19011834633133518</v>
      </c>
      <c r="BF769">
        <f t="shared" si="570"/>
        <v>-2.7246528469708835</v>
      </c>
      <c r="BG769">
        <f t="shared" si="571"/>
        <v>24.742524710400176</v>
      </c>
      <c r="BH769">
        <f t="shared" si="572"/>
        <v>-58.568025599999601</v>
      </c>
      <c r="BQ769">
        <f t="shared" si="573"/>
        <v>0.90246006512744947</v>
      </c>
      <c r="BR769">
        <f t="shared" si="574"/>
        <v>1.113579572805719</v>
      </c>
      <c r="BS769">
        <f t="shared" si="575"/>
        <v>-7.0203563839719152</v>
      </c>
      <c r="BT769">
        <f t="shared" si="576"/>
        <v>-4.8881447328002423</v>
      </c>
      <c r="BU769">
        <f t="shared" si="577"/>
        <v>314.5236191999993</v>
      </c>
      <c r="CD769">
        <f t="shared" si="578"/>
        <v>0.9416448526557808</v>
      </c>
      <c r="CE769">
        <f t="shared" si="579"/>
        <v>0.82062382258284927</v>
      </c>
      <c r="CF769">
        <f t="shared" si="580"/>
        <v>-7.2093139085721702</v>
      </c>
      <c r="CG769">
        <f t="shared" si="581"/>
        <v>14.915323852800157</v>
      </c>
      <c r="CH769">
        <f t="shared" si="582"/>
        <v>356.16430080000009</v>
      </c>
      <c r="CQ769">
        <f t="shared" si="583"/>
        <v>0.92951108276352357</v>
      </c>
      <c r="CR769">
        <f t="shared" si="584"/>
        <v>0.81415724023511615</v>
      </c>
      <c r="CS769">
        <f t="shared" si="585"/>
        <v>-5.4432858613110087</v>
      </c>
      <c r="CT769">
        <f t="shared" si="586"/>
        <v>3.4840666685440098</v>
      </c>
      <c r="CU769">
        <f t="shared" si="587"/>
        <v>174.55597158399996</v>
      </c>
      <c r="DD769">
        <f t="shared" si="588"/>
        <v>0.96124213108555701</v>
      </c>
      <c r="DE769">
        <f t="shared" si="589"/>
        <v>0.56541922505247655</v>
      </c>
      <c r="DF769">
        <f t="shared" si="590"/>
        <v>-5.3940939550669142</v>
      </c>
      <c r="DG769">
        <f t="shared" si="591"/>
        <v>18.893000390400005</v>
      </c>
      <c r="DH769">
        <f t="shared" si="592"/>
        <v>188.29645440000013</v>
      </c>
      <c r="DQ769">
        <f t="shared" si="593"/>
        <v>0.95374905403887733</v>
      </c>
      <c r="DR769">
        <f t="shared" si="594"/>
        <v>0.66299745351997075</v>
      </c>
      <c r="DS769">
        <f t="shared" si="595"/>
        <v>-6.0881486431718201</v>
      </c>
      <c r="DT769">
        <f t="shared" si="596"/>
        <v>17.372124067199934</v>
      </c>
      <c r="DU769">
        <f t="shared" si="597"/>
        <v>252.48121919999994</v>
      </c>
    </row>
    <row r="770" spans="1:125">
      <c r="A770">
        <v>0.76500000000000001</v>
      </c>
      <c r="B770">
        <f t="shared" si="550"/>
        <v>0.91166804049374983</v>
      </c>
      <c r="C770">
        <f t="shared" si="551"/>
        <v>0.96957151875000136</v>
      </c>
      <c r="D770">
        <f t="shared" si="552"/>
        <v>-5.7168450000000064</v>
      </c>
      <c r="E770">
        <f t="shared" si="553"/>
        <v>-4.7189999999999657</v>
      </c>
      <c r="F770">
        <f t="shared" si="554"/>
        <v>190.79999999999995</v>
      </c>
      <c r="N770">
        <f t="shared" si="555"/>
        <v>0.92090619064226331</v>
      </c>
      <c r="O770">
        <f t="shared" si="556"/>
        <v>0.92272667082159288</v>
      </c>
      <c r="P770">
        <f t="shared" si="557"/>
        <v>-6.1600577007374966</v>
      </c>
      <c r="Q770">
        <f t="shared" si="558"/>
        <v>1.2779962125001134</v>
      </c>
      <c r="R770">
        <f t="shared" si="559"/>
        <v>240.10748999999987</v>
      </c>
      <c r="AC770">
        <f t="shared" si="560"/>
        <v>0.96183773948987383</v>
      </c>
      <c r="AD770">
        <f t="shared" si="561"/>
        <v>0.6580482509797605</v>
      </c>
      <c r="AE770">
        <f t="shared" si="562"/>
        <v>-7.7600461247519661</v>
      </c>
      <c r="AF770">
        <f t="shared" si="598"/>
        <v>39.349672259861109</v>
      </c>
      <c r="AG770">
        <f t="shared" si="599"/>
        <v>372.2986686195145</v>
      </c>
      <c r="AQ770">
        <f t="shared" si="563"/>
        <v>0.87060959538924543</v>
      </c>
      <c r="AR770">
        <f t="shared" si="564"/>
        <v>1.1777708428762139</v>
      </c>
      <c r="AS770">
        <f t="shared" si="565"/>
        <v>-3.7470107744998131</v>
      </c>
      <c r="AT770">
        <f t="shared" si="566"/>
        <v>-31.37231649999967</v>
      </c>
      <c r="AU770">
        <f t="shared" si="567"/>
        <v>-28.344399999999951</v>
      </c>
      <c r="BD770">
        <f t="shared" si="568"/>
        <v>0.99025041832937832</v>
      </c>
      <c r="BE770">
        <f t="shared" si="569"/>
        <v>0.18740605493039197</v>
      </c>
      <c r="BF770">
        <f t="shared" si="570"/>
        <v>-2.6999398262811667</v>
      </c>
      <c r="BG770">
        <f t="shared" si="571"/>
        <v>24.683296968750255</v>
      </c>
      <c r="BH770">
        <f t="shared" si="572"/>
        <v>-59.886224999998376</v>
      </c>
      <c r="BQ770">
        <f t="shared" si="573"/>
        <v>0.90357013372048467</v>
      </c>
      <c r="BR770">
        <f t="shared" si="574"/>
        <v>1.1065568247943922</v>
      </c>
      <c r="BS770">
        <f t="shared" si="575"/>
        <v>-7.0250871693516217</v>
      </c>
      <c r="BT770">
        <f t="shared" si="576"/>
        <v>-4.5733289765624932</v>
      </c>
      <c r="BU770">
        <f t="shared" si="577"/>
        <v>315.10591875000046</v>
      </c>
      <c r="CD770">
        <f t="shared" si="578"/>
        <v>0.94246187432212736</v>
      </c>
      <c r="CE770">
        <f t="shared" si="579"/>
        <v>0.81342202565530286</v>
      </c>
      <c r="CF770">
        <f t="shared" si="580"/>
        <v>-7.1942206691249737</v>
      </c>
      <c r="CG770">
        <f t="shared" si="581"/>
        <v>15.270987374999777</v>
      </c>
      <c r="CH770">
        <f t="shared" si="582"/>
        <v>355.15830000000005</v>
      </c>
      <c r="CQ770">
        <f t="shared" si="583"/>
        <v>0.93032251894877882</v>
      </c>
      <c r="CR770">
        <f t="shared" si="584"/>
        <v>0.80871572550330051</v>
      </c>
      <c r="CS770">
        <f t="shared" si="585"/>
        <v>-5.4397145026799798</v>
      </c>
      <c r="CT770">
        <f t="shared" si="586"/>
        <v>3.6586644400000168</v>
      </c>
      <c r="CU770">
        <f t="shared" si="587"/>
        <v>174.63905066666683</v>
      </c>
      <c r="DD770">
        <f t="shared" si="588"/>
        <v>0.961804856420302</v>
      </c>
      <c r="DE770">
        <f t="shared" si="589"/>
        <v>0.56003460893331969</v>
      </c>
      <c r="DF770">
        <f t="shared" si="590"/>
        <v>-5.3751069946406176</v>
      </c>
      <c r="DG770">
        <f t="shared" si="591"/>
        <v>19.080731734375036</v>
      </c>
      <c r="DH770">
        <f t="shared" si="592"/>
        <v>187.16408749999982</v>
      </c>
      <c r="DQ770">
        <f t="shared" si="593"/>
        <v>0.95440901032394176</v>
      </c>
      <c r="DR770">
        <f t="shared" si="594"/>
        <v>0.65691803297407958</v>
      </c>
      <c r="DS770">
        <f t="shared" si="595"/>
        <v>-6.070650458414093</v>
      </c>
      <c r="DT770">
        <f t="shared" si="596"/>
        <v>17.624064773437453</v>
      </c>
      <c r="DU770">
        <f t="shared" si="597"/>
        <v>251.39716874999976</v>
      </c>
    </row>
    <row r="771" spans="1:125">
      <c r="A771">
        <v>0.76600000000000001</v>
      </c>
      <c r="B771">
        <f t="shared" si="550"/>
        <v>0.91263475281145578</v>
      </c>
      <c r="C771">
        <f t="shared" si="551"/>
        <v>0.96385234608000303</v>
      </c>
      <c r="D771">
        <f t="shared" si="552"/>
        <v>-5.7214684800000057</v>
      </c>
      <c r="E771">
        <f t="shared" si="553"/>
        <v>-4.5278399999999692</v>
      </c>
      <c r="F771">
        <f t="shared" si="554"/>
        <v>191.51999999999998</v>
      </c>
      <c r="N771">
        <f t="shared" si="555"/>
        <v>0.92182583750724101</v>
      </c>
      <c r="O771">
        <f t="shared" si="556"/>
        <v>0.9165672921450696</v>
      </c>
      <c r="P771">
        <f t="shared" si="557"/>
        <v>-6.1586596180811739</v>
      </c>
      <c r="Q771">
        <f t="shared" si="558"/>
        <v>1.518201464639958</v>
      </c>
      <c r="R771">
        <f t="shared" si="559"/>
        <v>240.30167616000017</v>
      </c>
      <c r="AC771">
        <f t="shared" si="560"/>
        <v>0.96249191429152781</v>
      </c>
      <c r="AD771">
        <f t="shared" si="561"/>
        <v>0.65030794153074112</v>
      </c>
      <c r="AE771">
        <f t="shared" si="562"/>
        <v>-7.720511144459806</v>
      </c>
      <c r="AF771">
        <f t="shared" si="598"/>
        <v>39.719445305341651</v>
      </c>
      <c r="AG771">
        <f t="shared" si="599"/>
        <v>367.24055598816631</v>
      </c>
      <c r="AQ771">
        <f t="shared" si="563"/>
        <v>0.8717854874968527</v>
      </c>
      <c r="AR771">
        <f t="shared" si="564"/>
        <v>1.1740081413463272</v>
      </c>
      <c r="AS771">
        <f t="shared" si="565"/>
        <v>-3.7783967551948763</v>
      </c>
      <c r="AT771">
        <f t="shared" si="566"/>
        <v>-31.399135398400404</v>
      </c>
      <c r="AU771">
        <f t="shared" si="567"/>
        <v>-25.287449600002219</v>
      </c>
      <c r="BD771">
        <f t="shared" si="568"/>
        <v>0.99043647852577044</v>
      </c>
      <c r="BE771">
        <f t="shared" si="569"/>
        <v>0.18471844671684323</v>
      </c>
      <c r="BF771">
        <f t="shared" si="570"/>
        <v>-2.6752866911971864</v>
      </c>
      <c r="BG771">
        <f t="shared" si="571"/>
        <v>24.62275473840009</v>
      </c>
      <c r="BH771">
        <f t="shared" si="572"/>
        <v>-61.196990399999777</v>
      </c>
      <c r="BQ771">
        <f t="shared" si="573"/>
        <v>0.90467317725260687</v>
      </c>
      <c r="BR771">
        <f t="shared" si="574"/>
        <v>1.0995295035021257</v>
      </c>
      <c r="BS771">
        <f t="shared" si="575"/>
        <v>-7.0295028498020997</v>
      </c>
      <c r="BT771">
        <f t="shared" si="576"/>
        <v>-4.2579368538001745</v>
      </c>
      <c r="BU771">
        <f t="shared" si="577"/>
        <v>315.67634280000038</v>
      </c>
      <c r="CD771">
        <f t="shared" si="578"/>
        <v>0.94327170179740527</v>
      </c>
      <c r="CE771">
        <f t="shared" si="579"/>
        <v>0.80623549963022612</v>
      </c>
      <c r="CF771">
        <f t="shared" si="580"/>
        <v>-7.178772273603812</v>
      </c>
      <c r="CG771">
        <f t="shared" si="581"/>
        <v>15.625631548799902</v>
      </c>
      <c r="CH771">
        <f t="shared" si="582"/>
        <v>354.12558720000015</v>
      </c>
      <c r="CQ771">
        <f t="shared" si="583"/>
        <v>0.9311285154340847</v>
      </c>
      <c r="CR771">
        <f t="shared" si="584"/>
        <v>0.80327786944272139</v>
      </c>
      <c r="CS771">
        <f t="shared" si="585"/>
        <v>-5.435968505258792</v>
      </c>
      <c r="CT771">
        <f t="shared" si="586"/>
        <v>3.8333437279573985</v>
      </c>
      <c r="CU771">
        <f t="shared" si="587"/>
        <v>174.71900398933343</v>
      </c>
      <c r="DD771">
        <f t="shared" si="588"/>
        <v>0.96236220666364869</v>
      </c>
      <c r="DE771">
        <f t="shared" si="589"/>
        <v>0.55466907345100225</v>
      </c>
      <c r="DF771">
        <f t="shared" si="590"/>
        <v>-5.3559328712011478</v>
      </c>
      <c r="DG771">
        <f t="shared" si="591"/>
        <v>19.267324268400046</v>
      </c>
      <c r="DH771">
        <f t="shared" si="592"/>
        <v>186.01882960000012</v>
      </c>
      <c r="DQ771">
        <f t="shared" si="593"/>
        <v>0.95506289597949734</v>
      </c>
      <c r="DR771">
        <f t="shared" si="594"/>
        <v>0.65085623640188572</v>
      </c>
      <c r="DS771">
        <f t="shared" si="595"/>
        <v>-6.0529008780021343</v>
      </c>
      <c r="DT771">
        <f t="shared" si="596"/>
        <v>17.874912346200063</v>
      </c>
      <c r="DU771">
        <f t="shared" si="597"/>
        <v>250.29494279999926</v>
      </c>
    </row>
    <row r="772" spans="1:125">
      <c r="A772">
        <v>0.76700000000000002</v>
      </c>
      <c r="B772">
        <f t="shared" si="550"/>
        <v>0.91359574367664242</v>
      </c>
      <c r="C772">
        <f t="shared" si="551"/>
        <v>0.95812864563000311</v>
      </c>
      <c r="D772">
        <f t="shared" si="552"/>
        <v>-5.7259004400000109</v>
      </c>
      <c r="E772">
        <f t="shared" si="553"/>
        <v>-4.3359599999999716</v>
      </c>
      <c r="F772">
        <f t="shared" si="554"/>
        <v>192.24</v>
      </c>
      <c r="N772">
        <f t="shared" si="555"/>
        <v>0.92273932573262396</v>
      </c>
      <c r="O772">
        <f t="shared" si="556"/>
        <v>0.91040943168585642</v>
      </c>
      <c r="P772">
        <f t="shared" si="557"/>
        <v>-6.1570212344189343</v>
      </c>
      <c r="Q772">
        <f t="shared" si="558"/>
        <v>1.7585968835399512</v>
      </c>
      <c r="R772">
        <f t="shared" si="559"/>
        <v>240.48781847999999</v>
      </c>
      <c r="AC772">
        <f t="shared" si="560"/>
        <v>0.96313836861264335</v>
      </c>
      <c r="AD772">
        <f t="shared" si="561"/>
        <v>0.64260735110381972</v>
      </c>
      <c r="AE772">
        <f t="shared" si="562"/>
        <v>-7.6806089270263556</v>
      </c>
      <c r="AF772">
        <f t="shared" si="598"/>
        <v>40.084139713088007</v>
      </c>
      <c r="AG772">
        <f t="shared" si="599"/>
        <v>362.14146731189976</v>
      </c>
      <c r="AQ772">
        <f t="shared" si="563"/>
        <v>0.87295760120560573</v>
      </c>
      <c r="AR772">
        <f t="shared" si="564"/>
        <v>1.1702140409373172</v>
      </c>
      <c r="AS772">
        <f t="shared" si="565"/>
        <v>-3.8098080203601512</v>
      </c>
      <c r="AT772">
        <f t="shared" si="566"/>
        <v>-31.422879482399367</v>
      </c>
      <c r="AU772">
        <f t="shared" si="567"/>
        <v>-22.194748800000525</v>
      </c>
      <c r="BD772">
        <f t="shared" si="568"/>
        <v>0.99061986343037489</v>
      </c>
      <c r="BE772">
        <f t="shared" si="569"/>
        <v>0.18205546114916515</v>
      </c>
      <c r="BF772">
        <f t="shared" si="570"/>
        <v>-2.6506947524776194</v>
      </c>
      <c r="BG772">
        <f t="shared" si="571"/>
        <v>24.560905491150152</v>
      </c>
      <c r="BH772">
        <f t="shared" si="572"/>
        <v>-62.50024620000022</v>
      </c>
      <c r="BQ772">
        <f t="shared" si="573"/>
        <v>0.90576919130818689</v>
      </c>
      <c r="BR772">
        <f t="shared" si="574"/>
        <v>1.092497924320039</v>
      </c>
      <c r="BS772">
        <f t="shared" si="575"/>
        <v>-7.0336028549042169</v>
      </c>
      <c r="BT772">
        <f t="shared" si="576"/>
        <v>-3.9419802683627267</v>
      </c>
      <c r="BU772">
        <f t="shared" si="577"/>
        <v>316.23483464999936</v>
      </c>
      <c r="CD772">
        <f t="shared" si="578"/>
        <v>0.94407435052991673</v>
      </c>
      <c r="CE772">
        <f t="shared" si="579"/>
        <v>0.79906459914951355</v>
      </c>
      <c r="CF772">
        <f t="shared" si="580"/>
        <v>-7.1629697547297724</v>
      </c>
      <c r="CG772">
        <f t="shared" si="581"/>
        <v>15.979229611799838</v>
      </c>
      <c r="CH772">
        <f t="shared" si="582"/>
        <v>353.06606159999956</v>
      </c>
      <c r="CQ772">
        <f t="shared" si="583"/>
        <v>0.9319290759654465</v>
      </c>
      <c r="CR772">
        <f t="shared" si="584"/>
        <v>0.79784384673240161</v>
      </c>
      <c r="CS772">
        <f t="shared" si="585"/>
        <v>-5.4320477890943746</v>
      </c>
      <c r="CT772">
        <f t="shared" si="586"/>
        <v>4.0081014048640498</v>
      </c>
      <c r="CU772">
        <f t="shared" si="587"/>
        <v>174.79582796800003</v>
      </c>
      <c r="DD772">
        <f t="shared" si="588"/>
        <v>0.96291420098962566</v>
      </c>
      <c r="DE772">
        <f t="shared" si="589"/>
        <v>0.54932280519698296</v>
      </c>
      <c r="DF772">
        <f t="shared" si="590"/>
        <v>-5.3365727300087116</v>
      </c>
      <c r="DG772">
        <f t="shared" si="591"/>
        <v>19.452765086774946</v>
      </c>
      <c r="DH772">
        <f t="shared" si="592"/>
        <v>184.86065129999997</v>
      </c>
      <c r="DQ772">
        <f t="shared" si="593"/>
        <v>0.9557107287550326</v>
      </c>
      <c r="DR772">
        <f t="shared" si="594"/>
        <v>0.64481231464941047</v>
      </c>
      <c r="DS772">
        <f t="shared" si="595"/>
        <v>-6.0349010041668123</v>
      </c>
      <c r="DT772">
        <f t="shared" si="596"/>
        <v>18.124648581637416</v>
      </c>
      <c r="DU772">
        <f t="shared" si="597"/>
        <v>249.17448464999961</v>
      </c>
    </row>
    <row r="773" spans="1:125">
      <c r="A773">
        <v>0.76800000000000002</v>
      </c>
      <c r="B773">
        <f t="shared" ref="B773:B836" si="600">a_koeff_5+b_koeff_5*_t+c_koeff_5*_t^2+d_koeff_5*_t^3+e_koeff_5*_t^4+f_koeff_5*_t^5</f>
        <v>0.91455100865740802</v>
      </c>
      <c r="C773">
        <f t="shared" ref="C773:C836" si="601">b_koeff_5+2*c_koeff_5*_t+3*d_koeff_5*_t^2+4*e_koeff_5*_t^3+5*f_koeff_5*_t^4</f>
        <v>0.95240060928000148</v>
      </c>
      <c r="D773">
        <f t="shared" ref="D773:D836" si="602">2 * c_koeff_5 + 6 * d_koeff_5 * _t + 12 * e_koeff_5 * _t ^ 2 + 20 * f_koeff_5 * _t ^ 3</f>
        <v>-5.7301401600000119</v>
      </c>
      <c r="E773">
        <f t="shared" ref="E773:E836" si="603">6 * d_koeff_5  + 24 * e_koeff_5 * _t  + 60 * f_koeff_5 * _t ^ 2</f>
        <v>-4.1433600000000013</v>
      </c>
      <c r="F773">
        <f t="shared" ref="F773:F836" si="604">24 * e_koeff_5  + 120 * f_koeff_5 * _t</f>
        <v>192.96000000000004</v>
      </c>
      <c r="N773">
        <f t="shared" ref="N773:N836" si="605">a_koeff_7a + b_koeff_7a * _t + c_koeff_7a * _t ^ 2 + d_koeff_7a * _t ^ 3 + e_koeff_7a * _t ^ 4 + f_koeff_7a * _t ^ 5 + g_koeff_7a * _t ^ 6 + h_koeff_7a * _t ^ 7</f>
        <v>0.92364665695681414</v>
      </c>
      <c r="O773">
        <f t="shared" ref="O773:O836" si="606">b_koeff_7a + 2 * c_koeff_7a * _t + 3 * d_koeff_7a * _t ^ 2 + 4 * e_koeff_7a * _t ^ 3 + 5 * f_koeff_7a * _t ^ 4 + 6 * g_koeff_7a * _t ^ 5 + 7 * h_koeff_7a *_t ^ 6</f>
        <v>0.90425332983870454</v>
      </c>
      <c r="P773">
        <f t="shared" ref="P773:P836" si="607">2 * c_koeff_7a + 6 * d_koeff_7a * _t + 12 * e_koeff_7a * _t ^ 2 + 20 * f_koeff_7a * _t ^ 3 + 30 * g_koeff_7a * _t ^ 4 + 42 * h_koeff_7a * _t ^ 5</f>
        <v>-6.1551423636111338</v>
      </c>
      <c r="Q773">
        <f t="shared" ref="Q773:Q836" si="608">6 * d_koeff_7a  + 24 * e_koeff_7a * _t  + 60 * f_koeff_7a * _t ^ 2 + 120 * g_koeff_7a * _t ^ 3 + 210 * h_koeff_7a * _t ^ 4</f>
        <v>1.9991744102400162</v>
      </c>
      <c r="R773">
        <f t="shared" ref="R773:R836" si="609">24 * e_koeff_7a  + 120 * f_koeff_7a * _t  + 360 * g_koeff_7a * _t ^ 2 + 840 * h_koeff_7a * _t ^ 3</f>
        <v>240.66588671999989</v>
      </c>
      <c r="AC773">
        <f t="shared" ref="AC773:AC836" si="610">a_koeff_9 + b_koeff_9 * _t + c_koeff_9 * _t ^ 2 + d_koeff_9 * _t ^ 3 + e_koeff_9 * _t ^ 4 + f_koeff_9 * _t ^ 5 + g_koeff_9 * _t ^ 6 + h_koeff_9 * _t ^ 7 + i_koeff_9 * _t ^ 8 + j_koeff_9 * _t ^ 9</f>
        <v>0.96377714235502498</v>
      </c>
      <c r="AD773">
        <f t="shared" ref="AD773:AD836" si="611">b_koeff_9 + 2 * c_koeff_9 * _t + 3 * d_koeff_9 * _t ^ 2 + 4 * e_koeff_9 * _t ^ 3 + 5 * f_koeff_9 * _t ^ 4 + 6 * g_koeff_9 * _t ^ 5 + 7 * h_koeff_9 *_t ^ 6 + 8 * i_koeff_9 * _t ^ 7 + 9 * j_koeff_9 * _t ^ 8</f>
        <v>0.63494684438978766</v>
      </c>
      <c r="AE773">
        <f t="shared" ref="AE773:AE836" si="612">2 * c_koeff_9 + 6 * d_koeff_9 * _t + 12 * e_koeff_9 * _t ^ 2 + 20 * f_koeff_9 * _t ^ 3 + 30 * g_koeff_9 * _t ^ 4 + 42 * h_koeff_9 * _t ^ 5 + 56 * i_koeff_9 * _t ^ 6 + 72 * j_koeff_9 * _t ^ 7</f>
        <v>-7.6403445715005773</v>
      </c>
      <c r="AF773">
        <f t="shared" si="598"/>
        <v>40.443714730686224</v>
      </c>
      <c r="AG773">
        <f t="shared" si="599"/>
        <v>357.00185103333934</v>
      </c>
      <c r="AQ773">
        <f t="shared" ref="AQ773:AQ836" si="613">a_koeff_7b + b_koeff_7b * _t + c_koeff_7b * _t ^ 2 + d_koeff_7b * _t ^ 3 + e_koeff_7b * _t ^ 4 + f_koeff_7b * _t ^ 5 + g_koeff_7b * _t ^ 6 + h_koeff_7b * _t ^ 7</f>
        <v>0.87412590510449384</v>
      </c>
      <c r="AR773">
        <f t="shared" ref="AR773:AR836" si="614">b_koeff_7b + 2 * c_koeff_7b * _t + 3 * d_koeff_7b * _t ^ 2 + 4 * e_koeff_7b * _t ^ 3 + 5 * f_koeff_7b * _t ^ 4 + 6 * g_koeff_7b * _t ^ 5 + 7 * h_koeff_7b *_t ^ 6</f>
        <v>1.1663885179079756</v>
      </c>
      <c r="AS773">
        <f t="shared" ref="AS773:AS836" si="615">2 * c_koeff_7b + 6 * d_koeff_7b * _t + 12 * e_koeff_7b * _t ^ 2 + 20 * f_koeff_7b * _t ^ 3 + 30 * g_koeff_7b * _t ^ 4 + 42 * h_koeff_7b * _t ^ 5</f>
        <v>-3.8412414772838019</v>
      </c>
      <c r="AT773">
        <f t="shared" ref="AT773:AT836" si="616">6 * d_koeff_7b  + 24 * e_koeff_7b* _t  + 60 * f_koeff_7b * _t ^ 2 + 120 * g_koeff_7b * _t ^ 3 + 210 * h_koeff_7b * _t ^ 4</f>
        <v>-31.443512934398996</v>
      </c>
      <c r="AU773">
        <f t="shared" ref="AU773:AU836" si="617">24 * e_koeff_7b  + 120 * f_koeff_7b * _t  + 360 * g_koeff_7b * _t ^ 2 + 840 * h_koeff_7b * _t ^ 3</f>
        <v>-19.066163200001029</v>
      </c>
      <c r="BD773">
        <f t="shared" ref="BD773:BD836" si="618">a_koeff_7c + b_koeff_7c * _t + c_koeff_7c * _t ^ 2 + d_koeff_7c * _t ^ 3 + e_koeff_7c * _t ^ 4 + f_koeff_7c * _t ^ 5 + g_koeff_7c * _t ^ 6 + h_koeff_7c * _t ^ 7</f>
        <v>0.99080059763501893</v>
      </c>
      <c r="BE773">
        <f t="shared" ref="BE773:BE836" si="619">b_koeff_7c + 2 * c_koeff_7c * _t + 3 * d_koeff_7c * _t ^ 2 + 4 * e_koeff_7c * _t ^ 3 + 5 * f_koeff_7c * _t ^ 4 + 6 * g_koeff_7c * _t ^ 5 + 7 * h_koeff_7c *_t ^ 6</f>
        <v>0.1794170363786094</v>
      </c>
      <c r="BF773">
        <f t="shared" ref="BF773:BF836" si="620">2 * c_koeff_7c + 6 * d_koeff_7c * _t + 12 * e_koeff_7c * _t ^ 2 + 20 * f_koeff_7c * _t ^ 3 + 30 * g_koeff_7c * _t ^ 4 + 42 * h_koeff_7c * _t ^ 5</f>
        <v>-2.6261653133722405</v>
      </c>
      <c r="BG773">
        <f t="shared" ref="BG773:BG836" si="621">6 * d_koeff_7c  + 24 * e_koeff_7c * _t  + 60 * f_koeff_7c * _t ^ 2 + 120 * g_koeff_7c * _t ^ 3 + 210 * h_koeff_7c * _t ^ 4</f>
        <v>24.497756774399932</v>
      </c>
      <c r="BH773">
        <f t="shared" ref="BH773:BH836" si="622">24 * e_koeff_7c  + 120 * f_koeff_7c * _t  + 360 * g_koeff_7c * _t ^ 2 + 840 * h_koeff_7c * _t ^ 3</f>
        <v>-63.795916799999759</v>
      </c>
      <c r="BQ773">
        <f t="shared" ref="BQ773:BQ836" si="623">a_koeff_7d + b_koeff_7d * _t + c_koeff_7d * _t ^ 2 + d_koeff_7d * _t ^ 3 + e_koeff_7d * _t ^ 4 + f_koeff_7d * _t ^ 5 + g_koeff_7d * _t ^ 6 + h_koeff_7d * _t ^ 7</f>
        <v>0.90685817178726391</v>
      </c>
      <c r="BR773">
        <f t="shared" ref="BR773:BR836" si="624">b_koeff_7d + 2 * c_koeff_7d * _t + 3 * d_koeff_7d * _t ^ 2 + 4 * e_koeff_7d * _t ^ 3 + 5 * f_koeff_7d * _t ^ 4 + 6 * g_koeff_7d * _t ^ 5 + 7 * h_koeff_7d *_t ^ 6</f>
        <v>1.0854624032037314</v>
      </c>
      <c r="BS773">
        <f t="shared" ref="BS773:BS836" si="625">2 * c_koeff_7d + 6 * d_koeff_7d * _t + 12 * e_koeff_7d * _t ^ 2 + 20 * f_koeff_7d * _t ^ 3 + 30 * g_koeff_7d * _t ^ 4 + 42 * h_koeff_7d * _t ^ 5</f>
        <v>-7.0373866261708287</v>
      </c>
      <c r="BT773">
        <f t="shared" ref="BT773:BT836" si="626">6 * d_koeff_7d  + 24 * e_koeff_7d * _t  + 60 * f_koeff_7d * _t ^ 2 + 120 * g_koeff_7d * _t ^ 3 + 210 * h_koeff_7d * _t ^ 4</f>
        <v>-3.6254711808001048</v>
      </c>
      <c r="BU773">
        <f t="shared" ref="BU773:BU836" si="627">24 * e_koeff_7d  + 120 * f_koeff_7d * _t  + 360 * g_koeff_7d * _t ^ 2 + 840 * h_koeff_7d * _t ^ 3</f>
        <v>316.78133760000128</v>
      </c>
      <c r="CD773">
        <f t="shared" ref="CD773:CD836" si="628">a_koeff_7e + b_koeff_7e * _t + c_koeff_7e * _t ^ 2 + d_koeff_7e * _t ^ 3 + e_koeff_7e * _t ^ 4 + f_koeff_7e * _t ^ 5 + g_koeff_7e * _t ^ 6 + h_koeff_7e * _t ^ 7</f>
        <v>0.94486983632209487</v>
      </c>
      <c r="CE773">
        <f t="shared" ref="CE773:CE836" si="629">b_koeff_7e + 2 * c_koeff_7e * _t + 3 * d_koeff_7e * _t ^ 2 + 4 * e_koeff_7e * _t ^ 3 + 5 * f_koeff_7e * _t ^ 4 + 6 * g_koeff_7e * _t ^ 5 + 7 * h_koeff_7e *_t ^ 6</f>
        <v>0.79190967780900934</v>
      </c>
      <c r="CF773">
        <f t="shared" ref="CF773:CF836" si="630">2 * c_koeff_7e + 6 * d_koeff_7e * _t + 12 * e_koeff_7e * _t ^ 2 + 20 * f_koeff_7e * _t ^ 3 + 30 * g_koeff_7e * _t ^ 4 + 42 * h_koeff_7e * _t ^ 5</f>
        <v>-7.1468141720370113</v>
      </c>
      <c r="CG773">
        <f t="shared" ref="CG773:CG836" si="631">6 * d_koeff_7e  + 24 * e_koeff_7e * _t  + 60 * f_koeff_7e * _t ^ 2 + 120 * g_koeff_7e * _t ^ 3 + 210 * h_koeff_7e * _t ^ 4</f>
        <v>16.331754700799593</v>
      </c>
      <c r="CH773">
        <f t="shared" ref="CH773:CH836" si="632">24 * e_koeff_7e  + 120 * f_koeff_7e * _t  + 360 * g_koeff_7e * _t ^ 2 + 840 * h_koeff_7e * _t ^ 3</f>
        <v>351.97962239999924</v>
      </c>
      <c r="CQ773">
        <f t="shared" ref="CQ773:CQ836" si="633">a_koeff_7f + b_koeff_7f * _t + c_koeff_7f * _t ^ 2 + d_koeff_7f * _t ^ 3 + e_koeff_7f * _t ^ 4 + f_koeff_7f * _t ^ 5 + g_koeff_7f * _t ^ 6 + h_koeff_7f * _t ^ 7</f>
        <v>0.93272420446358484</v>
      </c>
      <c r="CR773">
        <f t="shared" ref="CR773:CR836" si="634">b_koeff_7f + 2 * c_koeff_7f * _t + 3 * d_koeff_7f * _t ^ 2 + 4 * e_koeff_7f * _t ^ 3 + 5 * f_koeff_7f * _t ^ 4 + 6 * g_koeff_7f * _t ^ 5 + 7 * h_koeff_7f *_t ^ 6</f>
        <v>0.79241383212975536</v>
      </c>
      <c r="CS773">
        <f t="shared" ref="CS773:CS836" si="635">2 * c_koeff_7f + 6 * d_koeff_7f * _t + 12 * e_koeff_7f * _t ^ 2 + 20 * f_koeff_7f * _t ^ 3 + 30 * g_koeff_7f * _t ^ 4 + 42 * h_koeff_7f * _t ^ 5</f>
        <v>-5.4279522773630964</v>
      </c>
      <c r="CT773">
        <f t="shared" ref="CT773:CT836" si="636">6 * d_koeff_7f  + 24 * e_koeff_7f * _t  + 60 * f_koeff_7f * _t ^ 2 + 120 * g_koeff_7f * _t ^ 3 + 210 * h_koeff_7f * _t ^ 4</f>
        <v>4.1829343395840795</v>
      </c>
      <c r="CU773">
        <f t="shared" ref="CU773:CU836" si="637">24 * e_koeff_7f  + 120 * f_koeff_7f * _t  + 360 * g_koeff_7f * _t ^ 2 + 840 * h_koeff_7f * _t ^ 3</f>
        <v>174.86951901866672</v>
      </c>
      <c r="DD773">
        <f t="shared" ref="DD773:DD836" si="638">a_koeff_7g + b_koeff_7g * _t + c_koeff_7g * _t ^ 2 + d_koeff_7g * _t ^ 3 + e_koeff_7g * _t ^ 4 + f_koeff_7g * _t ^ 5 + g_koeff_7g * _t ^ 6 + h_koeff_7g * _t ^ 7</f>
        <v>0.96346085875827769</v>
      </c>
      <c r="DE773">
        <f t="shared" ref="DE773:DE836" si="639">b_koeff_7g + 2 * c_koeff_7g * _t + 3 * d_koeff_7g * _t ^ 2 + 4 * e_koeff_7g * _t ^ 3 + 5 * f_koeff_7g * _t ^ 4 + 6 * g_koeff_7g * _t ^ 5 + 7 * h_koeff_7g *_t ^ 6</f>
        <v>0.54399598961099294</v>
      </c>
      <c r="DF773">
        <f t="shared" ref="DF773:DF836" si="640">2 * c_koeff_7g + 6 * d_koeff_7g * _t + 12 * e_koeff_7g * _t ^ 2 + 20 * f_koeff_7g * _t ^ 3 + 30 * g_koeff_7g * _t ^ 4 + 42 * h_koeff_7g * _t ^ 5</f>
        <v>-5.3170277292441739</v>
      </c>
      <c r="DG773">
        <f t="shared" ref="DG773:DG836" si="641">6 * d_koeff_7g  + 24 * e_koeff_7g * _t  + 60 * f_koeff_7g * _t ^ 2 + 120 * g_koeff_7g * _t ^ 3 + 210 * h_koeff_7g * _t ^ 4</f>
        <v>19.637041254399946</v>
      </c>
      <c r="DH773">
        <f t="shared" ref="DH773:DH836" si="642">24 * e_koeff_7g  + 120 * f_koeff_7g * _t  + 360 * g_koeff_7g * _t ^ 2 + 840 * h_koeff_7g * _t ^ 3</f>
        <v>183.68952320000017</v>
      </c>
      <c r="DQ773">
        <f t="shared" ref="DQ773:DQ836" si="643">a_koeff_7h + b_koeff_7h * _t + c_koeff_7h * _t ^ 2 + d_koeff_7h * _t ^ 3 + e_koeff_7h * _t ^ 4 + f_koeff_7h * _t ^ 5 + g_koeff_7h * _t ^ 6 + h_koeff_7h * _t ^ 7</f>
        <v>0.95635252665032566</v>
      </c>
      <c r="DR773">
        <f t="shared" ref="DR773:DR836" si="644">b_koeff_7h + 2 * c_koeff_7h * _t + 3 * d_koeff_7h * _t ^ 2 + 4 * e_koeff_7h * _t ^ 3 + 5 * f_koeff_7h * _t ^ 4 + 6 * g_koeff_7h * _t ^ 5 + 7 * h_koeff_7h *_t ^ 6</f>
        <v>0.63878651745141113</v>
      </c>
      <c r="DS773">
        <f t="shared" ref="DS773:DS836" si="645">2 * c_koeff_7h + 6 * d_koeff_7h * _t + 12 * e_koeff_7h * _t ^ 2 + 20 * f_koeff_7h * _t ^ 3 + 30 * g_koeff_7h * _t ^ 4 + 42 * h_koeff_7h * _t ^ 5</f>
        <v>-6.0166519573708825</v>
      </c>
      <c r="DT773">
        <f t="shared" ref="DT773:DT836" si="646">6 * d_koeff_7h  + 24 * e_koeff_7h * _t  + 60 * f_koeff_7h * _t ^ 2 + 120 * g_koeff_7h * _t ^ 3 + 210 * h_koeff_7h * _t ^ 4</f>
        <v>18.373255219200018</v>
      </c>
      <c r="DU773">
        <f t="shared" ref="DU773:DU836" si="647">24 * e_koeff_7h  + 120 * f_koeff_7h * _t  + 360 * g_koeff_7h * _t ^ 2 + 840 * h_koeff_7h * _t ^ 3</f>
        <v>248.03573760000018</v>
      </c>
    </row>
    <row r="774" spans="1:125">
      <c r="A774">
        <v>0.76900000000000002</v>
      </c>
      <c r="B774">
        <f t="shared" si="600"/>
        <v>0.91550054351409371</v>
      </c>
      <c r="C774">
        <f t="shared" si="601"/>
        <v>0.94666842963000342</v>
      </c>
      <c r="D774">
        <f t="shared" si="602"/>
        <v>-5.7341869199999991</v>
      </c>
      <c r="E774">
        <f t="shared" si="603"/>
        <v>-3.9500400000000297</v>
      </c>
      <c r="F774">
        <f t="shared" si="604"/>
        <v>193.68000000000006</v>
      </c>
      <c r="N774">
        <f t="shared" si="605"/>
        <v>0.92454783305869603</v>
      </c>
      <c r="O774">
        <f t="shared" si="606"/>
        <v>0.89809922718046131</v>
      </c>
      <c r="P774">
        <f t="shared" si="607"/>
        <v>-6.1530228275919541</v>
      </c>
      <c r="Q774">
        <f t="shared" si="608"/>
        <v>2.239925955540059</v>
      </c>
      <c r="R774">
        <f t="shared" si="609"/>
        <v>240.83585063999953</v>
      </c>
      <c r="AC774">
        <f t="shared" si="610"/>
        <v>0.96440827578258048</v>
      </c>
      <c r="AD774">
        <f t="shared" si="611"/>
        <v>0.62732678096071481</v>
      </c>
      <c r="AE774">
        <f t="shared" si="612"/>
        <v>-7.5997232174647706</v>
      </c>
      <c r="AF774">
        <f t="shared" ref="AF774:AF837" si="648">6 * d_koeff_9  + 24 * e_koeff_9 * _t  + 60 * f_koeff_9 * _t ^ 2 + 120 * g_koeff_9 * _t ^ 3 + 210 * h_koeff_9 * _t ^ 4 + 336 * i_koeff_9 * _t ^ 5 + 504 * j_koeff_9 * _t ^ 6</f>
        <v>40.798130057605704</v>
      </c>
      <c r="AG774">
        <f t="shared" ref="AG774:AG837" si="649">24 * e_koeff_9  + 120 * f_koeff_9 * _t  + 360 * g_koeff_9 * _t ^ 2 + 840 * h_koeff_9 * _t ^ 3 + 1680 * i_koeff_9 * _t ^ 4 + 3024 * j_koeff_9 * _t ^ 5</f>
        <v>351.82216237724788</v>
      </c>
      <c r="AQ774">
        <f t="shared" si="613"/>
        <v>0.87529036776031077</v>
      </c>
      <c r="AR774">
        <f t="shared" si="614"/>
        <v>1.1625315516279286</v>
      </c>
      <c r="AS774">
        <f t="shared" si="615"/>
        <v>-3.8726939973690833</v>
      </c>
      <c r="AT774">
        <f t="shared" si="616"/>
        <v>-31.460999802400011</v>
      </c>
      <c r="AU774">
        <f t="shared" si="617"/>
        <v>-15.901558400000795</v>
      </c>
      <c r="BD774">
        <f t="shared" si="618"/>
        <v>0.99097870566902957</v>
      </c>
      <c r="BE774">
        <f t="shared" si="619"/>
        <v>0.17680310925718956</v>
      </c>
      <c r="BF774">
        <f t="shared" si="620"/>
        <v>-2.60169966954507</v>
      </c>
      <c r="BG774">
        <f t="shared" si="621"/>
        <v>24.433316211149759</v>
      </c>
      <c r="BH774">
        <f t="shared" si="622"/>
        <v>-65.083926599999359</v>
      </c>
      <c r="BQ774">
        <f t="shared" si="623"/>
        <v>0.90794011490611304</v>
      </c>
      <c r="BR774">
        <f t="shared" si="624"/>
        <v>1.0784232566612779</v>
      </c>
      <c r="BS774">
        <f t="shared" si="625"/>
        <v>-7.0408536171035792</v>
      </c>
      <c r="BT774">
        <f t="shared" si="626"/>
        <v>-3.3084216083625506</v>
      </c>
      <c r="BU774">
        <f t="shared" si="627"/>
        <v>317.31579495000005</v>
      </c>
      <c r="CD774">
        <f t="shared" si="628"/>
        <v>0.94565817532943308</v>
      </c>
      <c r="CE774">
        <f t="shared" si="629"/>
        <v>0.78477108813153151</v>
      </c>
      <c r="CF774">
        <f t="shared" si="630"/>
        <v>-7.1303066119731682</v>
      </c>
      <c r="CG774">
        <f t="shared" si="631"/>
        <v>16.683179851799878</v>
      </c>
      <c r="CH774">
        <f t="shared" si="632"/>
        <v>350.8661688000002</v>
      </c>
      <c r="CQ774">
        <f t="shared" si="633"/>
        <v>0.93351390502401876</v>
      </c>
      <c r="CR774">
        <f t="shared" si="634"/>
        <v>0.78698800046746542</v>
      </c>
      <c r="CS774">
        <f t="shared" si="635"/>
        <v>-5.4236818963741227</v>
      </c>
      <c r="CT774">
        <f t="shared" si="636"/>
        <v>4.3578393973973633</v>
      </c>
      <c r="CU774">
        <f t="shared" si="637"/>
        <v>174.94007355733339</v>
      </c>
      <c r="DD774">
        <f t="shared" si="638"/>
        <v>0.96400219951450794</v>
      </c>
      <c r="DE774">
        <f t="shared" si="639"/>
        <v>0.53868881096811272</v>
      </c>
      <c r="DF774">
        <f t="shared" si="640"/>
        <v>-5.2972990400380127</v>
      </c>
      <c r="DG774">
        <f t="shared" si="641"/>
        <v>19.820139806774989</v>
      </c>
      <c r="DH774">
        <f t="shared" si="642"/>
        <v>182.50541589999966</v>
      </c>
      <c r="DQ774">
        <f t="shared" si="643"/>
        <v>0.9569883079143322</v>
      </c>
      <c r="DR774">
        <f t="shared" si="644"/>
        <v>0.63277909341296024</v>
      </c>
      <c r="DS774">
        <f t="shared" si="645"/>
        <v>-5.9981548763661579</v>
      </c>
      <c r="DT774">
        <f t="shared" si="646"/>
        <v>18.620713941637405</v>
      </c>
      <c r="DU774">
        <f t="shared" si="647"/>
        <v>246.87864495000031</v>
      </c>
    </row>
    <row r="775" spans="1:125">
      <c r="A775">
        <v>0.77</v>
      </c>
      <c r="B775">
        <f t="shared" si="600"/>
        <v>0.91644434420000032</v>
      </c>
      <c r="C775">
        <f t="shared" si="601"/>
        <v>0.94093229999999828</v>
      </c>
      <c r="D775">
        <f t="shared" si="602"/>
        <v>-5.7380399999999909</v>
      </c>
      <c r="E775">
        <f t="shared" si="603"/>
        <v>-3.7560000000000002</v>
      </c>
      <c r="F775">
        <f t="shared" si="604"/>
        <v>194.39999999999998</v>
      </c>
      <c r="N775">
        <f t="shared" si="605"/>
        <v>0.92544285615782096</v>
      </c>
      <c r="O775">
        <f t="shared" si="606"/>
        <v>0.8919473644619913</v>
      </c>
      <c r="P775">
        <f t="shared" si="607"/>
        <v>-6.1506624564000134</v>
      </c>
      <c r="Q775">
        <f t="shared" si="608"/>
        <v>2.480843400000083</v>
      </c>
      <c r="R775">
        <f t="shared" si="609"/>
        <v>240.99767999999949</v>
      </c>
      <c r="AC775">
        <f t="shared" si="610"/>
        <v>0.96503180951625023</v>
      </c>
      <c r="AD775">
        <f t="shared" si="611"/>
        <v>0.61974751522831184</v>
      </c>
      <c r="AE775">
        <f t="shared" si="612"/>
        <v>-7.5587500445682281</v>
      </c>
      <c r="AF775">
        <f t="shared" si="648"/>
        <v>41.147345851917635</v>
      </c>
      <c r="AG775">
        <f t="shared" si="649"/>
        <v>346.60286337601428</v>
      </c>
      <c r="AQ775">
        <f t="shared" si="613"/>
        <v>0.87645095772079529</v>
      </c>
      <c r="AR775">
        <f t="shared" si="614"/>
        <v>1.1586431246133415</v>
      </c>
      <c r="AS775">
        <f t="shared" si="615"/>
        <v>-3.9041624159999628</v>
      </c>
      <c r="AT775">
        <f t="shared" si="616"/>
        <v>-31.475304000000506</v>
      </c>
      <c r="AU775">
        <f t="shared" si="617"/>
        <v>-12.700799999998708</v>
      </c>
      <c r="BD775">
        <f t="shared" si="618"/>
        <v>0.99115421199794884</v>
      </c>
      <c r="BE775">
        <f t="shared" si="619"/>
        <v>0.17421361534498914</v>
      </c>
      <c r="BF775">
        <f t="shared" si="620"/>
        <v>-2.5772991089998811</v>
      </c>
      <c r="BG775">
        <f t="shared" si="621"/>
        <v>24.36759149999898</v>
      </c>
      <c r="BH775">
        <f t="shared" si="622"/>
        <v>-66.364199999999983</v>
      </c>
      <c r="BQ775">
        <f t="shared" si="623"/>
        <v>0.90901501719778732</v>
      </c>
      <c r="BR775">
        <f t="shared" si="624"/>
        <v>1.0713808017412525</v>
      </c>
      <c r="BS775">
        <f t="shared" si="625"/>
        <v>-7.0440032932500145</v>
      </c>
      <c r="BT775">
        <f t="shared" si="626"/>
        <v>-2.9908436249994566</v>
      </c>
      <c r="BU775">
        <f t="shared" si="627"/>
        <v>317.83814999999868</v>
      </c>
      <c r="CD775">
        <f t="shared" si="628"/>
        <v>0.94643938405940009</v>
      </c>
      <c r="CE775">
        <f t="shared" si="629"/>
        <v>0.7776491815400064</v>
      </c>
      <c r="CF775">
        <f t="shared" si="630"/>
        <v>-7.1134481880000351</v>
      </c>
      <c r="CG775">
        <f t="shared" si="631"/>
        <v>17.033478000000741</v>
      </c>
      <c r="CH775">
        <f t="shared" si="632"/>
        <v>349.72559999999885</v>
      </c>
      <c r="CQ775">
        <f t="shared" si="633"/>
        <v>0.93429818191713587</v>
      </c>
      <c r="CR775">
        <f t="shared" si="634"/>
        <v>0.78156652665031423</v>
      </c>
      <c r="CS775">
        <f t="shared" si="635"/>
        <v>-5.4192365755732723</v>
      </c>
      <c r="CT775">
        <f t="shared" si="636"/>
        <v>4.532813439999984</v>
      </c>
      <c r="CU775">
        <f t="shared" si="637"/>
        <v>175.00748800000008</v>
      </c>
      <c r="DD775">
        <f t="shared" si="638"/>
        <v>0.9645382429869086</v>
      </c>
      <c r="DE775">
        <f t="shared" si="639"/>
        <v>0.53340145236582615</v>
      </c>
      <c r="DF775">
        <f t="shared" si="640"/>
        <v>-5.277387846499991</v>
      </c>
      <c r="DG775">
        <f t="shared" si="641"/>
        <v>20.002047750000031</v>
      </c>
      <c r="DH775">
        <f t="shared" si="642"/>
        <v>181.30830000000014</v>
      </c>
      <c r="DQ775">
        <f t="shared" si="643"/>
        <v>0.95761809104403905</v>
      </c>
      <c r="DR775">
        <f t="shared" si="644"/>
        <v>0.62679028999125208</v>
      </c>
      <c r="DS775">
        <f t="shared" si="645"/>
        <v>-5.9794109182499966</v>
      </c>
      <c r="DT775">
        <f t="shared" si="646"/>
        <v>18.867006375000415</v>
      </c>
      <c r="DU775">
        <f t="shared" si="647"/>
        <v>245.70315000000028</v>
      </c>
    </row>
    <row r="776" spans="1:125">
      <c r="A776">
        <v>0.77100000000000002</v>
      </c>
      <c r="B776">
        <f t="shared" si="600"/>
        <v>0.91738240686210681</v>
      </c>
      <c r="C776">
        <f t="shared" si="601"/>
        <v>0.93519241442999679</v>
      </c>
      <c r="D776">
        <f t="shared" si="602"/>
        <v>-5.7416986799999989</v>
      </c>
      <c r="E776">
        <f t="shared" si="603"/>
        <v>-3.561239999999998</v>
      </c>
      <c r="F776">
        <f t="shared" si="604"/>
        <v>195.12</v>
      </c>
      <c r="N776">
        <f t="shared" si="605"/>
        <v>0.92633172861457158</v>
      </c>
      <c r="O776">
        <f t="shared" si="606"/>
        <v>0.88579798260009035</v>
      </c>
      <c r="P776">
        <f t="shared" si="607"/>
        <v>-6.1480610882084648</v>
      </c>
      <c r="Q776">
        <f t="shared" si="608"/>
        <v>2.7219185939401314</v>
      </c>
      <c r="R776">
        <f t="shared" si="609"/>
        <v>241.15134455999987</v>
      </c>
      <c r="AC776">
        <f t="shared" si="610"/>
        <v>0.96564778452875455</v>
      </c>
      <c r="AD776">
        <f t="shared" si="611"/>
        <v>0.61220939640527661</v>
      </c>
      <c r="AE776">
        <f t="shared" si="612"/>
        <v>-7.5174302720705555</v>
      </c>
      <c r="AF776">
        <f t="shared" si="648"/>
        <v>41.491322737126211</v>
      </c>
      <c r="AG776">
        <f t="shared" si="649"/>
        <v>341.34442289511935</v>
      </c>
      <c r="AQ776">
        <f t="shared" si="613"/>
        <v>0.87760764351782328</v>
      </c>
      <c r="AR776">
        <f t="shared" si="614"/>
        <v>1.1547232225629429</v>
      </c>
      <c r="AS776">
        <f t="shared" si="615"/>
        <v>-3.9356435324066865</v>
      </c>
      <c r="AT776">
        <f t="shared" si="616"/>
        <v>-31.486389306400042</v>
      </c>
      <c r="AU776">
        <f t="shared" si="617"/>
        <v>-9.4637535999991087</v>
      </c>
      <c r="BD776">
        <f t="shared" si="618"/>
        <v>0.9913271410222384</v>
      </c>
      <c r="BE776">
        <f t="shared" si="619"/>
        <v>0.17164848891792062</v>
      </c>
      <c r="BF776">
        <f t="shared" si="620"/>
        <v>-2.5529649120037448</v>
      </c>
      <c r="BG776">
        <f t="shared" si="621"/>
        <v>24.300590415149827</v>
      </c>
      <c r="BH776">
        <f t="shared" si="622"/>
        <v>-67.636661399998047</v>
      </c>
      <c r="BQ776">
        <f t="shared" si="623"/>
        <v>0.91008287551265599</v>
      </c>
      <c r="BR776">
        <f t="shared" si="624"/>
        <v>1.0643353560206279</v>
      </c>
      <c r="BS776">
        <f t="shared" si="625"/>
        <v>-7.0468351322595879</v>
      </c>
      <c r="BT776">
        <f t="shared" si="626"/>
        <v>-2.6727493613622073</v>
      </c>
      <c r="BU776">
        <f t="shared" si="627"/>
        <v>318.34834605000106</v>
      </c>
      <c r="CD776">
        <f t="shared" si="628"/>
        <v>0.94721347937032263</v>
      </c>
      <c r="CE776">
        <f t="shared" si="629"/>
        <v>0.77054430833030096</v>
      </c>
      <c r="CF776">
        <f t="shared" si="630"/>
        <v>-7.0962400406949371</v>
      </c>
      <c r="CG776">
        <f t="shared" si="631"/>
        <v>17.382621979800206</v>
      </c>
      <c r="CH776">
        <f t="shared" si="632"/>
        <v>348.557815199998</v>
      </c>
      <c r="CQ776">
        <f t="shared" si="633"/>
        <v>0.93507703958825861</v>
      </c>
      <c r="CR776">
        <f t="shared" si="634"/>
        <v>0.77614958565208547</v>
      </c>
      <c r="CS776">
        <f t="shared" si="635"/>
        <v>-5.4146162475464648</v>
      </c>
      <c r="CT776">
        <f t="shared" si="636"/>
        <v>4.7078533255040256</v>
      </c>
      <c r="CU776">
        <f t="shared" si="637"/>
        <v>175.07175876266666</v>
      </c>
      <c r="DD776">
        <f t="shared" si="638"/>
        <v>0.96506900908657078</v>
      </c>
      <c r="DE776">
        <f t="shared" si="639"/>
        <v>0.52813409571099434</v>
      </c>
      <c r="DF776">
        <f t="shared" si="640"/>
        <v>-5.257295345748517</v>
      </c>
      <c r="DG776">
        <f t="shared" si="641"/>
        <v>20.182752060774988</v>
      </c>
      <c r="DH776">
        <f t="shared" si="642"/>
        <v>180.09814610000012</v>
      </c>
      <c r="DQ776">
        <f t="shared" si="643"/>
        <v>0.95824189478329802</v>
      </c>
      <c r="DR776">
        <f t="shared" si="644"/>
        <v>0.62082035347719255</v>
      </c>
      <c r="DS776">
        <f t="shared" si="645"/>
        <v>-5.9604212585221603</v>
      </c>
      <c r="DT776">
        <f t="shared" si="646"/>
        <v>19.112114088637668</v>
      </c>
      <c r="DU776">
        <f t="shared" si="647"/>
        <v>244.50919604999945</v>
      </c>
    </row>
    <row r="777" spans="1:125">
      <c r="A777">
        <v>0.77200000000000002</v>
      </c>
      <c r="B777">
        <f t="shared" si="600"/>
        <v>0.91831472784179269</v>
      </c>
      <c r="C777">
        <f t="shared" si="601"/>
        <v>0.92944896767999907</v>
      </c>
      <c r="D777">
        <f t="shared" si="602"/>
        <v>-5.7451622399999991</v>
      </c>
      <c r="E777">
        <f t="shared" si="603"/>
        <v>-3.3657599999999945</v>
      </c>
      <c r="F777">
        <f t="shared" si="604"/>
        <v>195.84000000000003</v>
      </c>
      <c r="N777">
        <f t="shared" si="605"/>
        <v>0.92721445303032868</v>
      </c>
      <c r="O777">
        <f t="shared" si="606"/>
        <v>0.8796513226692273</v>
      </c>
      <c r="P777">
        <f t="shared" si="607"/>
        <v>-6.145218569355265</v>
      </c>
      <c r="Q777">
        <f t="shared" si="608"/>
        <v>2.9631433574400603</v>
      </c>
      <c r="R777">
        <f t="shared" si="609"/>
        <v>241.29681408000033</v>
      </c>
      <c r="AC777">
        <f t="shared" si="610"/>
        <v>0.9662562421394183</v>
      </c>
      <c r="AD777">
        <f t="shared" si="611"/>
        <v>0.60471276846502064</v>
      </c>
      <c r="AE777">
        <f t="shared" si="612"/>
        <v>-7.4757691583710084</v>
      </c>
      <c r="AF777">
        <f t="shared" si="648"/>
        <v>41.83002180904532</v>
      </c>
      <c r="AG777">
        <f t="shared" si="649"/>
        <v>336.04731665842701</v>
      </c>
      <c r="AQ777">
        <f t="shared" si="613"/>
        <v>0.87876039367051728</v>
      </c>
      <c r="AR777">
        <f t="shared" si="614"/>
        <v>1.150771834394547</v>
      </c>
      <c r="AS777">
        <f t="shared" si="615"/>
        <v>-3.9671341095320258</v>
      </c>
      <c r="AT777">
        <f t="shared" si="616"/>
        <v>-31.494219366399648</v>
      </c>
      <c r="AU777">
        <f t="shared" si="617"/>
        <v>-6.1902848000008817</v>
      </c>
      <c r="BD777">
        <f t="shared" si="618"/>
        <v>0.99149751707596323</v>
      </c>
      <c r="BE777">
        <f t="shared" si="619"/>
        <v>0.16910766297554147</v>
      </c>
      <c r="BF777">
        <f t="shared" si="620"/>
        <v>-2.5286983510118546</v>
      </c>
      <c r="BG777">
        <f t="shared" si="621"/>
        <v>24.232320806400594</v>
      </c>
      <c r="BH777">
        <f t="shared" si="622"/>
        <v>-68.901235200001793</v>
      </c>
      <c r="BQ777">
        <f t="shared" si="623"/>
        <v>0.91114368701892068</v>
      </c>
      <c r="BR777">
        <f t="shared" si="624"/>
        <v>1.0572872375926465</v>
      </c>
      <c r="BS777">
        <f t="shared" si="625"/>
        <v>-7.0493486239411709</v>
      </c>
      <c r="BT777">
        <f t="shared" si="626"/>
        <v>-2.3541510047996326</v>
      </c>
      <c r="BU777">
        <f t="shared" si="627"/>
        <v>318.84632640000018</v>
      </c>
      <c r="CD777">
        <f t="shared" si="628"/>
        <v>0.94798047847024591</v>
      </c>
      <c r="CE777">
        <f t="shared" si="629"/>
        <v>0.763456817644105</v>
      </c>
      <c r="CF777">
        <f t="shared" si="630"/>
        <v>-7.0786833378509186</v>
      </c>
      <c r="CG777">
        <f t="shared" si="631"/>
        <v>17.730584524799724</v>
      </c>
      <c r="CH777">
        <f t="shared" si="632"/>
        <v>347.36271360000046</v>
      </c>
      <c r="CQ777">
        <f t="shared" si="633"/>
        <v>0.93585048265772408</v>
      </c>
      <c r="CR777">
        <f t="shared" si="634"/>
        <v>0.77073735251241993</v>
      </c>
      <c r="CS777">
        <f t="shared" si="635"/>
        <v>-5.4098208480231156</v>
      </c>
      <c r="CT777">
        <f t="shared" si="636"/>
        <v>4.8829559084373599</v>
      </c>
      <c r="CU777">
        <f t="shared" si="637"/>
        <v>175.13288226133324</v>
      </c>
      <c r="DD777">
        <f t="shared" si="638"/>
        <v>0.96559451790589346</v>
      </c>
      <c r="DE777">
        <f t="shared" si="639"/>
        <v>0.52288692170683326</v>
      </c>
      <c r="DF777">
        <f t="shared" si="640"/>
        <v>-5.2370227479398324</v>
      </c>
      <c r="DG777">
        <f t="shared" si="641"/>
        <v>20.362239686400017</v>
      </c>
      <c r="DH777">
        <f t="shared" si="642"/>
        <v>178.87492479999992</v>
      </c>
      <c r="DQ777">
        <f t="shared" si="643"/>
        <v>0.9588597381216768</v>
      </c>
      <c r="DR777">
        <f t="shared" si="644"/>
        <v>0.61486952897696057</v>
      </c>
      <c r="DS777">
        <f t="shared" si="645"/>
        <v>-5.9411870911411313</v>
      </c>
      <c r="DT777">
        <f t="shared" si="646"/>
        <v>19.356018595199885</v>
      </c>
      <c r="DU777">
        <f t="shared" si="647"/>
        <v>243.2967263999999</v>
      </c>
    </row>
    <row r="778" spans="1:125">
      <c r="A778">
        <v>0.77300000000000002</v>
      </c>
      <c r="B778">
        <f t="shared" si="600"/>
        <v>0.91924130367555823</v>
      </c>
      <c r="C778">
        <f t="shared" si="601"/>
        <v>0.92370215522999821</v>
      </c>
      <c r="D778">
        <f t="shared" si="602"/>
        <v>-5.7484299599999886</v>
      </c>
      <c r="E778">
        <f t="shared" si="603"/>
        <v>-3.1695600000000468</v>
      </c>
      <c r="F778">
        <f t="shared" si="604"/>
        <v>196.56000000000006</v>
      </c>
      <c r="N778">
        <f t="shared" si="605"/>
        <v>0.92809103224762612</v>
      </c>
      <c r="O778">
        <f t="shared" si="606"/>
        <v>0.8735076258935095</v>
      </c>
      <c r="P778">
        <f t="shared" si="607"/>
        <v>-6.1421347543734441</v>
      </c>
      <c r="Q778">
        <f t="shared" si="608"/>
        <v>3.2045094803399365</v>
      </c>
      <c r="R778">
        <f t="shared" si="609"/>
        <v>241.43405832000008</v>
      </c>
      <c r="AC778">
        <f t="shared" si="610"/>
        <v>0.96685722400894303</v>
      </c>
      <c r="AD778">
        <f t="shared" si="611"/>
        <v>0.59725797010349879</v>
      </c>
      <c r="AE778">
        <f t="shared" si="612"/>
        <v>-7.4337720005366918</v>
      </c>
      <c r="AF778">
        <f t="shared" si="648"/>
        <v>42.163404642647947</v>
      </c>
      <c r="AG778">
        <f t="shared" si="649"/>
        <v>330.71202727369382</v>
      </c>
      <c r="AQ778">
        <f t="shared" si="613"/>
        <v>0.87990917668859492</v>
      </c>
      <c r="AR778">
        <f t="shared" si="614"/>
        <v>1.1467889522810708</v>
      </c>
      <c r="AS778">
        <f t="shared" si="615"/>
        <v>-3.9986308738958201</v>
      </c>
      <c r="AT778">
        <f t="shared" si="616"/>
        <v>-31.498757690400225</v>
      </c>
      <c r="AU778">
        <f t="shared" si="617"/>
        <v>-2.8802591999992728</v>
      </c>
      <c r="BD778">
        <f t="shared" si="618"/>
        <v>0.99166536442560282</v>
      </c>
      <c r="BE778">
        <f t="shared" si="619"/>
        <v>0.16659106924894829</v>
      </c>
      <c r="BF778">
        <f t="shared" si="620"/>
        <v>-2.504500690591442</v>
      </c>
      <c r="BG778">
        <f t="shared" si="621"/>
        <v>24.162790599149957</v>
      </c>
      <c r="BH778">
        <f t="shared" si="622"/>
        <v>-70.15784579999945</v>
      </c>
      <c r="BQ778">
        <f t="shared" si="623"/>
        <v>0.91219744920313262</v>
      </c>
      <c r="BR778">
        <f t="shared" si="624"/>
        <v>1.0502367650546525</v>
      </c>
      <c r="BS778">
        <f t="shared" si="625"/>
        <v>-7.0515432703190015</v>
      </c>
      <c r="BT778">
        <f t="shared" si="626"/>
        <v>-2.0350607993624408</v>
      </c>
      <c r="BU778">
        <f t="shared" si="627"/>
        <v>319.33203434999905</v>
      </c>
      <c r="CD778">
        <f t="shared" si="628"/>
        <v>0.94874039891578388</v>
      </c>
      <c r="CE778">
        <f t="shared" si="629"/>
        <v>0.75638705744169599</v>
      </c>
      <c r="CF778">
        <f t="shared" si="630"/>
        <v>-7.0607792745781524</v>
      </c>
      <c r="CG778">
        <f t="shared" si="631"/>
        <v>18.077338267800087</v>
      </c>
      <c r="CH778">
        <f t="shared" si="632"/>
        <v>346.14019439999993</v>
      </c>
      <c r="CQ778">
        <f t="shared" si="633"/>
        <v>0.93661851592093637</v>
      </c>
      <c r="CR778">
        <f t="shared" si="634"/>
        <v>0.76533000233362114</v>
      </c>
      <c r="CS778">
        <f t="shared" si="635"/>
        <v>-5.4048503158800782</v>
      </c>
      <c r="CT778">
        <f t="shared" si="636"/>
        <v>5.0581180397440733</v>
      </c>
      <c r="CU778">
        <f t="shared" si="637"/>
        <v>175.19085491199996</v>
      </c>
      <c r="DD778">
        <f t="shared" si="638"/>
        <v>0.96611478971737563</v>
      </c>
      <c r="DE778">
        <f t="shared" si="639"/>
        <v>0.51766010983987165</v>
      </c>
      <c r="DF778">
        <f t="shared" si="640"/>
        <v>-5.2165712762977989</v>
      </c>
      <c r="DG778">
        <f t="shared" si="641"/>
        <v>20.540497544774951</v>
      </c>
      <c r="DH778">
        <f t="shared" si="642"/>
        <v>177.63860669999985</v>
      </c>
      <c r="DQ778">
        <f t="shared" si="643"/>
        <v>0.95947164029323706</v>
      </c>
      <c r="DR778">
        <f t="shared" si="644"/>
        <v>0.60893806039351617</v>
      </c>
      <c r="DS778">
        <f t="shared" si="645"/>
        <v>-5.921709628581425</v>
      </c>
      <c r="DT778">
        <f t="shared" si="646"/>
        <v>19.598701350637498</v>
      </c>
      <c r="DU778">
        <f t="shared" si="647"/>
        <v>242.06568435000008</v>
      </c>
    </row>
    <row r="779" spans="1:125">
      <c r="A779">
        <v>0.77400000000000002</v>
      </c>
      <c r="B779">
        <f t="shared" si="600"/>
        <v>0.92016213109574352</v>
      </c>
      <c r="C779">
        <f t="shared" si="601"/>
        <v>0.91795217328000334</v>
      </c>
      <c r="D779">
        <f t="shared" si="602"/>
        <v>-5.7515011200000146</v>
      </c>
      <c r="E779">
        <f t="shared" si="603"/>
        <v>-2.9726399999999558</v>
      </c>
      <c r="F779">
        <f t="shared" si="604"/>
        <v>197.27999999999997</v>
      </c>
      <c r="N779">
        <f t="shared" si="605"/>
        <v>0.92896146935028767</v>
      </c>
      <c r="O779">
        <f t="shared" si="606"/>
        <v>0.86736713363835882</v>
      </c>
      <c r="P779">
        <f t="shared" si="607"/>
        <v>-6.1388095060212322</v>
      </c>
      <c r="Q779">
        <f t="shared" si="608"/>
        <v>3.4460087222400375</v>
      </c>
      <c r="R779">
        <f t="shared" si="609"/>
        <v>241.56304704000013</v>
      </c>
      <c r="AC779">
        <f t="shared" si="610"/>
        <v>0.96745077213399</v>
      </c>
      <c r="AD779">
        <f t="shared" si="611"/>
        <v>0.58984533470068357</v>
      </c>
      <c r="AE779">
        <f t="shared" si="612"/>
        <v>-7.3914441338170036</v>
      </c>
      <c r="AF779">
        <f t="shared" si="648"/>
        <v>42.491433298978336</v>
      </c>
      <c r="AG779">
        <f t="shared" si="649"/>
        <v>325.33904425784567</v>
      </c>
      <c r="AQ779">
        <f t="shared" si="613"/>
        <v>0.88105396107554235</v>
      </c>
      <c r="AR779">
        <f t="shared" si="614"/>
        <v>1.1427745716873048</v>
      </c>
      <c r="AS779">
        <f t="shared" si="615"/>
        <v>-4.0301305154611669</v>
      </c>
      <c r="AT779">
        <f t="shared" si="616"/>
        <v>-31.499967654399597</v>
      </c>
      <c r="AU779">
        <f t="shared" si="617"/>
        <v>0.4664576000013767</v>
      </c>
      <c r="BD779">
        <f t="shared" si="618"/>
        <v>0.99183070726869715</v>
      </c>
      <c r="BE779">
        <f t="shared" si="619"/>
        <v>0.16409863820859627</v>
      </c>
      <c r="BF779">
        <f t="shared" si="620"/>
        <v>-2.4803731873469701</v>
      </c>
      <c r="BG779">
        <f t="shared" si="621"/>
        <v>24.09200779440016</v>
      </c>
      <c r="BH779">
        <f t="shared" si="622"/>
        <v>-71.406417599999259</v>
      </c>
      <c r="BQ779">
        <f t="shared" si="623"/>
        <v>0.91324415987068708</v>
      </c>
      <c r="BR779">
        <f t="shared" si="624"/>
        <v>1.0431842574957955</v>
      </c>
      <c r="BS779">
        <f t="shared" si="625"/>
        <v>-7.0534185856897693</v>
      </c>
      <c r="BT779">
        <f t="shared" si="626"/>
        <v>-1.7154910458004906</v>
      </c>
      <c r="BU779">
        <f t="shared" si="627"/>
        <v>319.80541319999975</v>
      </c>
      <c r="CD779">
        <f t="shared" si="628"/>
        <v>0.94949325861089129</v>
      </c>
      <c r="CE779">
        <f t="shared" si="629"/>
        <v>0.74933537447451926</v>
      </c>
      <c r="CF779">
        <f t="shared" si="630"/>
        <v>-7.0425290734040402</v>
      </c>
      <c r="CG779">
        <f t="shared" si="631"/>
        <v>18.422855740799832</v>
      </c>
      <c r="CH779">
        <f t="shared" si="632"/>
        <v>344.8901567999992</v>
      </c>
      <c r="CQ779">
        <f t="shared" si="633"/>
        <v>0.93738114434843167</v>
      </c>
      <c r="CR779">
        <f t="shared" si="634"/>
        <v>0.75992771027756145</v>
      </c>
      <c r="CS779">
        <f t="shared" si="635"/>
        <v>-5.3997045931450174</v>
      </c>
      <c r="CT779">
        <f t="shared" si="636"/>
        <v>5.2333365667840468</v>
      </c>
      <c r="CU779">
        <f t="shared" si="637"/>
        <v>175.24567313066655</v>
      </c>
      <c r="DD779">
        <f t="shared" si="638"/>
        <v>0.9666298449723848</v>
      </c>
      <c r="DE779">
        <f t="shared" si="639"/>
        <v>0.51245383836688774</v>
      </c>
      <c r="DF779">
        <f t="shared" si="640"/>
        <v>-5.1959421671428601</v>
      </c>
      <c r="DG779">
        <f t="shared" si="641"/>
        <v>20.717512524399979</v>
      </c>
      <c r="DH779">
        <f t="shared" si="642"/>
        <v>176.3891623999998</v>
      </c>
      <c r="DQ779">
        <f t="shared" si="643"/>
        <v>0.9600776207753432</v>
      </c>
      <c r="DR779">
        <f t="shared" si="644"/>
        <v>0.60302619040804473</v>
      </c>
      <c r="DS779">
        <f t="shared" si="645"/>
        <v>-5.901990101889794</v>
      </c>
      <c r="DT779">
        <f t="shared" si="646"/>
        <v>19.840143754199971</v>
      </c>
      <c r="DU779">
        <f t="shared" si="647"/>
        <v>240.81601319999936</v>
      </c>
    </row>
    <row r="780" spans="1:125">
      <c r="A780">
        <v>0.77500000000000002</v>
      </c>
      <c r="B780">
        <f t="shared" si="600"/>
        <v>0.92107720703124984</v>
      </c>
      <c r="C780">
        <f t="shared" si="601"/>
        <v>0.91219921874999876</v>
      </c>
      <c r="D780">
        <f t="shared" si="602"/>
        <v>-5.7543750000000031</v>
      </c>
      <c r="E780">
        <f t="shared" si="603"/>
        <v>-2.7749999999999773</v>
      </c>
      <c r="F780">
        <f t="shared" si="604"/>
        <v>198</v>
      </c>
      <c r="N780">
        <f t="shared" si="605"/>
        <v>0.92982576766357505</v>
      </c>
      <c r="O780">
        <f t="shared" si="606"/>
        <v>0.86123008740234219</v>
      </c>
      <c r="P780">
        <f t="shared" si="607"/>
        <v>-6.1352426953124848</v>
      </c>
      <c r="Q780">
        <f t="shared" si="608"/>
        <v>3.6876328124998849</v>
      </c>
      <c r="R780">
        <f t="shared" si="609"/>
        <v>241.68375000000015</v>
      </c>
      <c r="AC780">
        <f t="shared" si="610"/>
        <v>0.96803692884203318</v>
      </c>
      <c r="AD780">
        <f t="shared" si="611"/>
        <v>0.58247519028167005</v>
      </c>
      <c r="AE780">
        <f t="shared" si="612"/>
        <v>-7.3487909311523936</v>
      </c>
      <c r="AF780">
        <f t="shared" si="648"/>
        <v>42.814070332035953</v>
      </c>
      <c r="AG780">
        <f t="shared" si="649"/>
        <v>319.92886406250909</v>
      </c>
      <c r="AQ780">
        <f t="shared" si="613"/>
        <v>0.88219471533202487</v>
      </c>
      <c r="AR780">
        <f t="shared" si="614"/>
        <v>1.1387286914062287</v>
      </c>
      <c r="AS780">
        <f t="shared" si="615"/>
        <v>-4.0616296875001012</v>
      </c>
      <c r="AT780">
        <f t="shared" si="616"/>
        <v>-31.497812500000236</v>
      </c>
      <c r="AU780">
        <f t="shared" si="617"/>
        <v>3.8499999999985448</v>
      </c>
      <c r="BD780">
        <f t="shared" si="618"/>
        <v>0.99199356973266184</v>
      </c>
      <c r="BE780">
        <f t="shared" si="619"/>
        <v>0.16163029907228221</v>
      </c>
      <c r="BF780">
        <f t="shared" si="620"/>
        <v>-2.45631708984385</v>
      </c>
      <c r="BG780">
        <f t="shared" si="621"/>
        <v>24.019980468750191</v>
      </c>
      <c r="BH780">
        <f t="shared" si="622"/>
        <v>-72.646875000001273</v>
      </c>
      <c r="BQ780">
        <f t="shared" si="623"/>
        <v>0.9142838171463028</v>
      </c>
      <c r="BR780">
        <f t="shared" si="624"/>
        <v>1.0361300344848594</v>
      </c>
      <c r="BS780">
        <f t="shared" si="625"/>
        <v>-7.0549740966796151</v>
      </c>
      <c r="BT780">
        <f t="shared" si="626"/>
        <v>-1.3954541015623363</v>
      </c>
      <c r="BU780">
        <f t="shared" si="627"/>
        <v>320.26640625000164</v>
      </c>
      <c r="CD780">
        <f t="shared" si="628"/>
        <v>0.95023907580566824</v>
      </c>
      <c r="CE780">
        <f t="shared" si="629"/>
        <v>0.74230211425779302</v>
      </c>
      <c r="CF780">
        <f t="shared" si="630"/>
        <v>-7.0239339843749633</v>
      </c>
      <c r="CG780">
        <f t="shared" si="631"/>
        <v>18.767109374999563</v>
      </c>
      <c r="CH780">
        <f t="shared" si="632"/>
        <v>343.61250000000109</v>
      </c>
      <c r="CQ780">
        <f t="shared" si="633"/>
        <v>0.93813837308593728</v>
      </c>
      <c r="CR780">
        <f t="shared" si="634"/>
        <v>0.75453065156250321</v>
      </c>
      <c r="CS780">
        <f t="shared" si="635"/>
        <v>-5.394383624999981</v>
      </c>
      <c r="CT780">
        <f t="shared" si="636"/>
        <v>5.4086083333333619</v>
      </c>
      <c r="CU780">
        <f t="shared" si="637"/>
        <v>175.29733333333343</v>
      </c>
      <c r="DD780">
        <f t="shared" si="638"/>
        <v>0.96713970429992613</v>
      </c>
      <c r="DE780">
        <f t="shared" si="639"/>
        <v>0.50726828430175708</v>
      </c>
      <c r="DF780">
        <f t="shared" si="640"/>
        <v>-5.1751366699218835</v>
      </c>
      <c r="DG780">
        <f t="shared" si="641"/>
        <v>20.89327148437502</v>
      </c>
      <c r="DH780">
        <f t="shared" si="642"/>
        <v>175.12656250000009</v>
      </c>
      <c r="DQ780">
        <f t="shared" si="643"/>
        <v>0.96067769928741509</v>
      </c>
      <c r="DR780">
        <f t="shared" si="644"/>
        <v>0.59713416046142598</v>
      </c>
      <c r="DS780">
        <f t="shared" si="645"/>
        <v>-5.8820297607421992</v>
      </c>
      <c r="DT780">
        <f t="shared" si="646"/>
        <v>20.080327148437391</v>
      </c>
      <c r="DU780">
        <f t="shared" si="647"/>
        <v>239.54765625000073</v>
      </c>
    </row>
    <row r="781" spans="1:125">
      <c r="A781">
        <v>0.77600000000000002</v>
      </c>
      <c r="B781">
        <f t="shared" si="600"/>
        <v>0.92198652860825581</v>
      </c>
      <c r="C781">
        <f t="shared" si="601"/>
        <v>0.90644348927999729</v>
      </c>
      <c r="D781">
        <f t="shared" si="602"/>
        <v>-5.7570508799999942</v>
      </c>
      <c r="E781">
        <f t="shared" si="603"/>
        <v>-2.5766399999999976</v>
      </c>
      <c r="F781">
        <f t="shared" si="604"/>
        <v>198.72000000000003</v>
      </c>
      <c r="N781">
        <f t="shared" si="605"/>
        <v>0.93068393075430622</v>
      </c>
      <c r="O781">
        <f t="shared" si="606"/>
        <v>0.85509672880884757</v>
      </c>
      <c r="P781">
        <f t="shared" si="607"/>
        <v>-6.1314342015467673</v>
      </c>
      <c r="Q781">
        <f t="shared" si="608"/>
        <v>3.9293734502400639</v>
      </c>
      <c r="R781">
        <f t="shared" si="609"/>
        <v>241.79613695999979</v>
      </c>
      <c r="AC781">
        <f t="shared" si="610"/>
        <v>0.96861573678584634</v>
      </c>
      <c r="AD781">
        <f t="shared" si="611"/>
        <v>0.57514785948063718</v>
      </c>
      <c r="AE781">
        <f t="shared" si="612"/>
        <v>-7.3058178026806218</v>
      </c>
      <c r="AF781">
        <f t="shared" si="648"/>
        <v>43.131278795768594</v>
      </c>
      <c r="AG781">
        <f t="shared" si="649"/>
        <v>314.48199009928794</v>
      </c>
      <c r="AQ781">
        <f t="shared" si="613"/>
        <v>0.88333140795914478</v>
      </c>
      <c r="AR781">
        <f t="shared" si="614"/>
        <v>1.1346513135962226</v>
      </c>
      <c r="AS781">
        <f t="shared" si="615"/>
        <v>-4.0931250064586493</v>
      </c>
      <c r="AT781">
        <f t="shared" si="616"/>
        <v>-31.492255334400852</v>
      </c>
      <c r="AU781">
        <f t="shared" si="617"/>
        <v>7.2705024000024423</v>
      </c>
      <c r="BD781">
        <f t="shared" si="618"/>
        <v>0.99215397587348608</v>
      </c>
      <c r="BE781">
        <f t="shared" si="619"/>
        <v>0.15918597981339389</v>
      </c>
      <c r="BF781">
        <f t="shared" si="620"/>
        <v>-2.4323336385330379</v>
      </c>
      <c r="BG781">
        <f t="shared" si="621"/>
        <v>23.946716774399647</v>
      </c>
      <c r="BH781">
        <f t="shared" si="622"/>
        <v>-73.879142400000092</v>
      </c>
      <c r="BQ781">
        <f t="shared" si="623"/>
        <v>0.91531641947451003</v>
      </c>
      <c r="BR781">
        <f t="shared" si="624"/>
        <v>1.029074416057707</v>
      </c>
      <c r="BS781">
        <f t="shared" si="625"/>
        <v>-7.0562093423002068</v>
      </c>
      <c r="BT781">
        <f t="shared" si="626"/>
        <v>-1.0749623808001161</v>
      </c>
      <c r="BU781">
        <f t="shared" si="627"/>
        <v>320.71495679999953</v>
      </c>
      <c r="CD781">
        <f t="shared" si="628"/>
        <v>0.95097786909508919</v>
      </c>
      <c r="CE781">
        <f t="shared" si="629"/>
        <v>0.73528762104282208</v>
      </c>
      <c r="CF781">
        <f t="shared" si="630"/>
        <v>-7.0049952851558714</v>
      </c>
      <c r="CG781">
        <f t="shared" si="631"/>
        <v>19.110071500800132</v>
      </c>
      <c r="CH781">
        <f t="shared" si="632"/>
        <v>342.30712320000021</v>
      </c>
      <c r="CQ781">
        <f t="shared" si="633"/>
        <v>0.93889020745442642</v>
      </c>
      <c r="CR781">
        <f t="shared" si="634"/>
        <v>0.74913900145994794</v>
      </c>
      <c r="CS781">
        <f t="shared" si="635"/>
        <v>-5.3888873597850884</v>
      </c>
      <c r="CT781">
        <f t="shared" si="636"/>
        <v>5.5839301795840655</v>
      </c>
      <c r="CU781">
        <f t="shared" si="637"/>
        <v>175.34583193600008</v>
      </c>
      <c r="DD781">
        <f t="shared" si="638"/>
        <v>0.96764438850539136</v>
      </c>
      <c r="DE781">
        <f t="shared" si="639"/>
        <v>0.5021036234023466</v>
      </c>
      <c r="DF781">
        <f t="shared" si="640"/>
        <v>-5.1541560472371089</v>
      </c>
      <c r="DG781">
        <f t="shared" si="641"/>
        <v>21.067761254400011</v>
      </c>
      <c r="DH781">
        <f t="shared" si="642"/>
        <v>173.85077759999967</v>
      </c>
      <c r="DQ781">
        <f t="shared" si="643"/>
        <v>0.96127189578968775</v>
      </c>
      <c r="DR781">
        <f t="shared" si="644"/>
        <v>0.59126221073546148</v>
      </c>
      <c r="DS781">
        <f t="shared" si="645"/>
        <v>-5.8618298735001702</v>
      </c>
      <c r="DT781">
        <f t="shared" si="646"/>
        <v>20.319232819200124</v>
      </c>
      <c r="DU781">
        <f t="shared" si="647"/>
        <v>238.26055679999899</v>
      </c>
    </row>
    <row r="782" spans="1:125">
      <c r="A782">
        <v>0.77700000000000002</v>
      </c>
      <c r="B782">
        <f t="shared" si="600"/>
        <v>0.92289009315094184</v>
      </c>
      <c r="C782">
        <f t="shared" si="601"/>
        <v>0.90068518323000113</v>
      </c>
      <c r="D782">
        <f t="shared" si="602"/>
        <v>-5.7595280400000064</v>
      </c>
      <c r="E782">
        <f t="shared" si="603"/>
        <v>-2.3775599999999883</v>
      </c>
      <c r="F782">
        <f t="shared" si="604"/>
        <v>199.44000000000005</v>
      </c>
      <c r="N782">
        <f t="shared" si="605"/>
        <v>0.93153596243098513</v>
      </c>
      <c r="O782">
        <f t="shared" si="606"/>
        <v>0.84896729959782924</v>
      </c>
      <c r="P782">
        <f t="shared" si="607"/>
        <v>-6.1273839123395675</v>
      </c>
      <c r="Q782">
        <f t="shared" si="608"/>
        <v>4.1712223043400627</v>
      </c>
      <c r="R782">
        <f t="shared" si="609"/>
        <v>241.90017767999962</v>
      </c>
      <c r="AC782">
        <f t="shared" si="610"/>
        <v>0.9691872389380265</v>
      </c>
      <c r="AD782">
        <f t="shared" si="611"/>
        <v>0.56786365950297579</v>
      </c>
      <c r="AE782">
        <f t="shared" si="612"/>
        <v>-7.2625301952359678</v>
      </c>
      <c r="AF782">
        <f t="shared" si="648"/>
        <v>43.443022251024558</v>
      </c>
      <c r="AG782">
        <f t="shared" si="649"/>
        <v>308.99893276523653</v>
      </c>
      <c r="AQ782">
        <f t="shared" si="613"/>
        <v>0.88446400746186615</v>
      </c>
      <c r="AR782">
        <f t="shared" si="614"/>
        <v>1.130542443817447</v>
      </c>
      <c r="AS782">
        <f t="shared" si="615"/>
        <v>-4.1246130518240989</v>
      </c>
      <c r="AT782">
        <f t="shared" si="616"/>
        <v>-31.483259130399802</v>
      </c>
      <c r="AU782">
        <f t="shared" si="617"/>
        <v>10.728099199997814</v>
      </c>
      <c r="BD782">
        <f t="shared" si="618"/>
        <v>0.99231194967451897</v>
      </c>
      <c r="BE782">
        <f t="shared" si="619"/>
        <v>0.15676560716896759</v>
      </c>
      <c r="BF782">
        <f t="shared" si="620"/>
        <v>-2.4084240656760016</v>
      </c>
      <c r="BG782">
        <f t="shared" si="621"/>
        <v>23.872224939150101</v>
      </c>
      <c r="BH782">
        <f t="shared" si="622"/>
        <v>-75.103144200000315</v>
      </c>
      <c r="BQ782">
        <f t="shared" si="623"/>
        <v>0.9163419656201035</v>
      </c>
      <c r="BR782">
        <f t="shared" si="624"/>
        <v>1.0220177227050442</v>
      </c>
      <c r="BS782">
        <f t="shared" si="625"/>
        <v>-7.0571238740054127</v>
      </c>
      <c r="BT782">
        <f t="shared" si="626"/>
        <v>-0.75402835436273108</v>
      </c>
      <c r="BU782">
        <f t="shared" si="627"/>
        <v>321.15100815000005</v>
      </c>
      <c r="CD782">
        <f t="shared" si="628"/>
        <v>0.95170965741775104</v>
      </c>
      <c r="CE782">
        <f t="shared" si="629"/>
        <v>0.72829223778943231</v>
      </c>
      <c r="CF782">
        <f t="shared" si="630"/>
        <v>-6.9857142811317772</v>
      </c>
      <c r="CG782">
        <f t="shared" si="631"/>
        <v>19.451714347799907</v>
      </c>
      <c r="CH782">
        <f t="shared" si="632"/>
        <v>340.97392560000026</v>
      </c>
      <c r="CQ782">
        <f t="shared" si="633"/>
        <v>0.93963665295016763</v>
      </c>
      <c r="CR782">
        <f t="shared" si="634"/>
        <v>0.74375293529149444</v>
      </c>
      <c r="CS782">
        <f t="shared" si="635"/>
        <v>-5.3832157490020141</v>
      </c>
      <c r="CT782">
        <f t="shared" si="636"/>
        <v>5.7592989421440706</v>
      </c>
      <c r="CU782">
        <f t="shared" si="637"/>
        <v>175.39116535466673</v>
      </c>
      <c r="DD782">
        <f t="shared" si="638"/>
        <v>0.96814391856929627</v>
      </c>
      <c r="DE782">
        <f t="shared" si="639"/>
        <v>0.49696003015732337</v>
      </c>
      <c r="DF782">
        <f t="shared" si="640"/>
        <v>-5.1330015748759621</v>
      </c>
      <c r="DG782">
        <f t="shared" si="641"/>
        <v>21.240968634775015</v>
      </c>
      <c r="DH782">
        <f t="shared" si="642"/>
        <v>172.56177830000024</v>
      </c>
      <c r="DQ782">
        <f t="shared" si="643"/>
        <v>0.96186023048194036</v>
      </c>
      <c r="DR782">
        <f t="shared" si="644"/>
        <v>0.58541058013430103</v>
      </c>
      <c r="DS782">
        <f t="shared" si="645"/>
        <v>-5.8413917272679328</v>
      </c>
      <c r="DT782">
        <f t="shared" si="646"/>
        <v>20.556841995637456</v>
      </c>
      <c r="DU782">
        <f t="shared" si="647"/>
        <v>236.95465814999989</v>
      </c>
    </row>
    <row r="783" spans="1:125">
      <c r="A783">
        <v>0.77800000000000002</v>
      </c>
      <c r="B783">
        <f t="shared" si="600"/>
        <v>0.92378789818220763</v>
      </c>
      <c r="C783">
        <f t="shared" si="601"/>
        <v>0.8949244996800001</v>
      </c>
      <c r="D783">
        <f t="shared" si="602"/>
        <v>-5.7618057599999943</v>
      </c>
      <c r="E783">
        <f t="shared" si="603"/>
        <v>-2.1777599999999779</v>
      </c>
      <c r="F783">
        <f t="shared" si="604"/>
        <v>200.15999999999997</v>
      </c>
      <c r="N783">
        <f t="shared" si="605"/>
        <v>0.9323818667439101</v>
      </c>
      <c r="O783">
        <f t="shared" si="606"/>
        <v>0.84284204161741627</v>
      </c>
      <c r="P783">
        <f t="shared" si="607"/>
        <v>-6.1230917236526921</v>
      </c>
      <c r="Q783">
        <f t="shared" si="608"/>
        <v>4.4131710134399782</v>
      </c>
      <c r="R783">
        <f t="shared" si="609"/>
        <v>241.99584191999929</v>
      </c>
      <c r="AC783">
        <f t="shared" si="610"/>
        <v>0.96975147858574129</v>
      </c>
      <c r="AD783">
        <f t="shared" si="611"/>
        <v>0.5606229020893494</v>
      </c>
      <c r="AE783">
        <f t="shared" si="612"/>
        <v>-7.2189335918311599</v>
      </c>
      <c r="AF783">
        <f t="shared" si="648"/>
        <v>43.749264772563947</v>
      </c>
      <c r="AG783">
        <f t="shared" si="649"/>
        <v>303.48020946827455</v>
      </c>
      <c r="AQ783">
        <f t="shared" si="613"/>
        <v>0.88559248235241306</v>
      </c>
      <c r="AR783">
        <f t="shared" si="614"/>
        <v>1.1264020910692594</v>
      </c>
      <c r="AS783">
        <f t="shared" si="615"/>
        <v>-4.1560903659880069</v>
      </c>
      <c r="AT783">
        <f t="shared" si="616"/>
        <v>-31.470786726400547</v>
      </c>
      <c r="AU783">
        <f t="shared" si="617"/>
        <v>14.222924800000328</v>
      </c>
      <c r="BD783">
        <f t="shared" si="618"/>
        <v>0.99246751504520514</v>
      </c>
      <c r="BE783">
        <f t="shared" si="619"/>
        <v>0.15436910664783454</v>
      </c>
      <c r="BF783">
        <f t="shared" si="620"/>
        <v>-2.3845895952682383</v>
      </c>
      <c r="BG783">
        <f t="shared" si="621"/>
        <v>23.796513266399643</v>
      </c>
      <c r="BH783">
        <f t="shared" si="622"/>
        <v>-76.31880479999927</v>
      </c>
      <c r="BQ783">
        <f t="shared" si="623"/>
        <v>0.9173604546685854</v>
      </c>
      <c r="BR783">
        <f t="shared" si="624"/>
        <v>1.0149602753598082</v>
      </c>
      <c r="BS783">
        <f t="shared" si="625"/>
        <v>-7.0577172557488836</v>
      </c>
      <c r="BT783">
        <f t="shared" si="626"/>
        <v>-0.43266454980005165</v>
      </c>
      <c r="BU783">
        <f t="shared" si="627"/>
        <v>321.57450359999984</v>
      </c>
      <c r="CD783">
        <f t="shared" si="628"/>
        <v>0.95243446005454979</v>
      </c>
      <c r="CE783">
        <f t="shared" si="629"/>
        <v>0.72131630613805697</v>
      </c>
      <c r="CF783">
        <f t="shared" si="630"/>
        <v>-6.9660923055090223</v>
      </c>
      <c r="CG783">
        <f t="shared" si="631"/>
        <v>19.792010044799554</v>
      </c>
      <c r="CH783">
        <f t="shared" si="632"/>
        <v>339.61280639999859</v>
      </c>
      <c r="CQ783">
        <f t="shared" si="633"/>
        <v>0.94037771524477531</v>
      </c>
      <c r="CR783">
        <f t="shared" si="634"/>
        <v>0.73837262842561713</v>
      </c>
      <c r="CS783">
        <f t="shared" si="635"/>
        <v>-5.377368747317635</v>
      </c>
      <c r="CT783">
        <f t="shared" si="636"/>
        <v>5.934711454037398</v>
      </c>
      <c r="CU783">
        <f t="shared" si="637"/>
        <v>175.43333000533346</v>
      </c>
      <c r="DD783">
        <f t="shared" si="638"/>
        <v>0.96863831564600633</v>
      </c>
      <c r="DE783">
        <f t="shared" si="639"/>
        <v>0.49183767777295984</v>
      </c>
      <c r="DF783">
        <f t="shared" si="640"/>
        <v>-5.111674541840145</v>
      </c>
      <c r="DG783">
        <f t="shared" si="641"/>
        <v>21.412880396399999</v>
      </c>
      <c r="DH783">
        <f t="shared" si="642"/>
        <v>171.2595352000003</v>
      </c>
      <c r="DQ783">
        <f t="shared" si="643"/>
        <v>0.96244272380221529</v>
      </c>
      <c r="DR783">
        <f t="shared" si="644"/>
        <v>0.57957950626549959</v>
      </c>
      <c r="DS783">
        <f t="shared" si="645"/>
        <v>-5.8207166279488547</v>
      </c>
      <c r="DT783">
        <f t="shared" si="646"/>
        <v>20.793135850199974</v>
      </c>
      <c r="DU783">
        <f t="shared" si="647"/>
        <v>235.62990360000003</v>
      </c>
    </row>
    <row r="784" spans="1:125">
      <c r="A784">
        <v>0.77900000000000003</v>
      </c>
      <c r="B784">
        <f t="shared" si="600"/>
        <v>0.92467994142439291</v>
      </c>
      <c r="C784">
        <f t="shared" si="601"/>
        <v>0.88916163843000362</v>
      </c>
      <c r="D784">
        <f t="shared" si="602"/>
        <v>-5.763883320000005</v>
      </c>
      <c r="E784">
        <f t="shared" si="603"/>
        <v>-1.9772399999999664</v>
      </c>
      <c r="F784">
        <f t="shared" si="604"/>
        <v>200.88</v>
      </c>
      <c r="N784">
        <f t="shared" si="605"/>
        <v>0.93322164798527862</v>
      </c>
      <c r="O784">
        <f t="shared" si="606"/>
        <v>0.83672119681565782</v>
      </c>
      <c r="P784">
        <f t="shared" si="607"/>
        <v>-6.118557539824522</v>
      </c>
      <c r="Q784">
        <f t="shared" si="608"/>
        <v>4.6552111859398906</v>
      </c>
      <c r="R784">
        <f t="shared" si="609"/>
        <v>242.08309944000075</v>
      </c>
      <c r="AC784">
        <f t="shared" si="610"/>
        <v>0.97030849932517427</v>
      </c>
      <c r="AD784">
        <f t="shared" si="611"/>
        <v>0.55342589347907278</v>
      </c>
      <c r="AE784">
        <f t="shared" si="612"/>
        <v>-7.1750335111436243</v>
      </c>
      <c r="AF784">
        <f t="shared" si="648"/>
        <v>44.049970956056313</v>
      </c>
      <c r="AG784">
        <f t="shared" si="649"/>
        <v>297.9263446525656</v>
      </c>
      <c r="AQ784">
        <f t="shared" si="613"/>
        <v>0.88671680115379381</v>
      </c>
      <c r="AR784">
        <f t="shared" si="614"/>
        <v>1.122230267827085</v>
      </c>
      <c r="AS784">
        <f t="shared" si="615"/>
        <v>-4.1875534541132424</v>
      </c>
      <c r="AT784">
        <f t="shared" si="616"/>
        <v>-31.454800826399605</v>
      </c>
      <c r="AU784">
        <f t="shared" si="617"/>
        <v>17.755113599998367</v>
      </c>
      <c r="BD784">
        <f t="shared" si="618"/>
        <v>0.99262069581995638</v>
      </c>
      <c r="BE784">
        <f t="shared" si="619"/>
        <v>0.15199640253899105</v>
      </c>
      <c r="BF784">
        <f t="shared" si="620"/>
        <v>-2.3608314429638142</v>
      </c>
      <c r="BG784">
        <f t="shared" si="621"/>
        <v>23.719590135150838</v>
      </c>
      <c r="BH784">
        <f t="shared" si="622"/>
        <v>-77.526048600001559</v>
      </c>
      <c r="BQ784">
        <f t="shared" si="623"/>
        <v>0.91837188602661124</v>
      </c>
      <c r="BR784">
        <f t="shared" si="624"/>
        <v>1.007902395384825</v>
      </c>
      <c r="BS784">
        <f t="shared" si="625"/>
        <v>-7.0579890640397309</v>
      </c>
      <c r="BT784">
        <f t="shared" si="626"/>
        <v>-0.11088355136269001</v>
      </c>
      <c r="BU784">
        <f t="shared" si="627"/>
        <v>321.98538645000099</v>
      </c>
      <c r="CD784">
        <f t="shared" si="628"/>
        <v>0.95315229662734202</v>
      </c>
      <c r="CE784">
        <f t="shared" si="629"/>
        <v>0.71436016638217481</v>
      </c>
      <c r="CF784">
        <f t="shared" si="630"/>
        <v>-6.9461307194150095</v>
      </c>
      <c r="CG784">
        <f t="shared" si="631"/>
        <v>20.130930619799756</v>
      </c>
      <c r="CH784">
        <f t="shared" si="632"/>
        <v>338.22366480000164</v>
      </c>
      <c r="CQ784">
        <f t="shared" si="633"/>
        <v>0.94111340018525658</v>
      </c>
      <c r="CR784">
        <f t="shared" si="634"/>
        <v>0.73299825627457804</v>
      </c>
      <c r="CS784">
        <f t="shared" si="635"/>
        <v>-5.3713463125676482</v>
      </c>
      <c r="CT784">
        <f t="shared" si="636"/>
        <v>6.1101645447040411</v>
      </c>
      <c r="CU784">
        <f t="shared" si="637"/>
        <v>175.47232230400004</v>
      </c>
      <c r="DD784">
        <f t="shared" si="638"/>
        <v>0.96912760106244722</v>
      </c>
      <c r="DE784">
        <f t="shared" si="639"/>
        <v>0.48673673815992835</v>
      </c>
      <c r="DF784">
        <f t="shared" si="640"/>
        <v>-5.090176250375265</v>
      </c>
      <c r="DG784">
        <f t="shared" si="641"/>
        <v>21.583483280774942</v>
      </c>
      <c r="DH784">
        <f t="shared" si="642"/>
        <v>169.94401890000017</v>
      </c>
      <c r="DQ784">
        <f t="shared" si="643"/>
        <v>0.96301939642549561</v>
      </c>
      <c r="DR784">
        <f t="shared" si="644"/>
        <v>0.57376922542137976</v>
      </c>
      <c r="DS784">
        <f t="shared" si="645"/>
        <v>-5.799805900302232</v>
      </c>
      <c r="DT784">
        <f t="shared" si="646"/>
        <v>21.028095498637299</v>
      </c>
      <c r="DU784">
        <f t="shared" si="647"/>
        <v>234.28623645000062</v>
      </c>
    </row>
    <row r="785" spans="1:125">
      <c r="A785">
        <v>0.78</v>
      </c>
      <c r="B785">
        <f t="shared" si="600"/>
        <v>0.92556622079999906</v>
      </c>
      <c r="C785">
        <f t="shared" si="601"/>
        <v>0.88339680000000342</v>
      </c>
      <c r="D785">
        <f t="shared" si="602"/>
        <v>-5.7657600000000073</v>
      </c>
      <c r="E785">
        <f t="shared" si="603"/>
        <v>-1.775999999999982</v>
      </c>
      <c r="F785">
        <f t="shared" si="604"/>
        <v>201.60000000000002</v>
      </c>
      <c r="N785">
        <f t="shared" si="605"/>
        <v>0.93405531068927949</v>
      </c>
      <c r="O785">
        <f t="shared" si="606"/>
        <v>0.83060500723200015</v>
      </c>
      <c r="P785">
        <f t="shared" si="607"/>
        <v>-6.1137812736000114</v>
      </c>
      <c r="Q785">
        <f t="shared" si="608"/>
        <v>4.8973343999998633</v>
      </c>
      <c r="R785">
        <f t="shared" si="609"/>
        <v>242.16192000000046</v>
      </c>
      <c r="AC785">
        <f t="shared" si="610"/>
        <v>0.97085834505594981</v>
      </c>
      <c r="AD785">
        <f t="shared" si="611"/>
        <v>0.54627293437505386</v>
      </c>
      <c r="AE785">
        <f t="shared" si="612"/>
        <v>-7.1308355069958225</v>
      </c>
      <c r="AF785">
        <f t="shared" si="648"/>
        <v>44.345105925124699</v>
      </c>
      <c r="AG785">
        <f t="shared" si="649"/>
        <v>292.33786982401216</v>
      </c>
      <c r="AQ785">
        <f t="shared" si="613"/>
        <v>0.8878369324031965</v>
      </c>
      <c r="AR785">
        <f t="shared" si="614"/>
        <v>1.1180269900799757</v>
      </c>
      <c r="AS785">
        <f t="shared" si="615"/>
        <v>-4.2189987840002914</v>
      </c>
      <c r="AT785">
        <f t="shared" si="616"/>
        <v>-31.435263999999734</v>
      </c>
      <c r="AU785">
        <f t="shared" si="617"/>
        <v>21.324800000000323</v>
      </c>
      <c r="BD785">
        <f t="shared" si="618"/>
        <v>0.99277151575679756</v>
      </c>
      <c r="BE785">
        <f t="shared" si="619"/>
        <v>0.14964741792000069</v>
      </c>
      <c r="BF785">
        <f t="shared" si="620"/>
        <v>-2.3371508160002179</v>
      </c>
      <c r="BG785">
        <f t="shared" si="621"/>
        <v>23.641464000000497</v>
      </c>
      <c r="BH785">
        <f t="shared" si="622"/>
        <v>-78.724800000001778</v>
      </c>
      <c r="BQ785">
        <f t="shared" si="623"/>
        <v>0.9193762594224002</v>
      </c>
      <c r="BR785">
        <f t="shared" si="624"/>
        <v>1.0008444045599987</v>
      </c>
      <c r="BS785">
        <f t="shared" si="625"/>
        <v>-7.0579388879999385</v>
      </c>
      <c r="BT785">
        <f t="shared" si="626"/>
        <v>0.21130199999981869</v>
      </c>
      <c r="BU785">
        <f t="shared" si="627"/>
        <v>322.38360000000011</v>
      </c>
      <c r="CD785">
        <f t="shared" si="628"/>
        <v>0.95386318709760065</v>
      </c>
      <c r="CE785">
        <f t="shared" si="629"/>
        <v>0.70742415743998066</v>
      </c>
      <c r="CF785">
        <f t="shared" si="630"/>
        <v>-6.9258309119999524</v>
      </c>
      <c r="CG785">
        <f t="shared" si="631"/>
        <v>20.468447999999398</v>
      </c>
      <c r="CH785">
        <f t="shared" si="632"/>
        <v>336.80640000000221</v>
      </c>
      <c r="CQ785">
        <f t="shared" si="633"/>
        <v>0.94184371379404663</v>
      </c>
      <c r="CR785">
        <f t="shared" si="634"/>
        <v>0.72762999429121056</v>
      </c>
      <c r="CS785">
        <f t="shared" si="635"/>
        <v>-5.3651484057599843</v>
      </c>
      <c r="CT785">
        <f t="shared" si="636"/>
        <v>6.2856550400000231</v>
      </c>
      <c r="CU785">
        <f t="shared" si="637"/>
        <v>175.5081386666667</v>
      </c>
      <c r="DD785">
        <f t="shared" si="638"/>
        <v>0.9696117963167985</v>
      </c>
      <c r="DE785">
        <f t="shared" si="639"/>
        <v>0.48165738192000163</v>
      </c>
      <c r="DF785">
        <f t="shared" si="640"/>
        <v>-5.0685080160000098</v>
      </c>
      <c r="DG785">
        <f t="shared" si="641"/>
        <v>21.752764000000013</v>
      </c>
      <c r="DH785">
        <f t="shared" si="642"/>
        <v>168.61519999999973</v>
      </c>
      <c r="DQ785">
        <f t="shared" si="643"/>
        <v>0.96359026926239855</v>
      </c>
      <c r="DR785">
        <f t="shared" si="644"/>
        <v>0.56797997256000343</v>
      </c>
      <c r="DS785">
        <f t="shared" si="645"/>
        <v>-5.7786608879999619</v>
      </c>
      <c r="DT785">
        <f t="shared" si="646"/>
        <v>21.261701999999673</v>
      </c>
      <c r="DU785">
        <f t="shared" si="647"/>
        <v>232.92360000000008</v>
      </c>
    </row>
    <row r="786" spans="1:125">
      <c r="A786">
        <v>0.78100000000000003</v>
      </c>
      <c r="B786">
        <f t="shared" si="600"/>
        <v>0.92644673443240655</v>
      </c>
      <c r="C786">
        <f t="shared" si="601"/>
        <v>0.87763018563000017</v>
      </c>
      <c r="D786">
        <f t="shared" si="602"/>
        <v>-5.7674350800000056</v>
      </c>
      <c r="E786">
        <f t="shared" si="603"/>
        <v>-1.5740399999999966</v>
      </c>
      <c r="F786">
        <f t="shared" si="604"/>
        <v>202.32000000000005</v>
      </c>
      <c r="N786">
        <f t="shared" si="605"/>
        <v>0.93488285963218831</v>
      </c>
      <c r="O786">
        <f t="shared" si="606"/>
        <v>0.82449371498895907</v>
      </c>
      <c r="P786">
        <f t="shared" si="607"/>
        <v>-6.1087628461610706</v>
      </c>
      <c r="Q786">
        <f t="shared" si="608"/>
        <v>5.1395322035401136</v>
      </c>
      <c r="R786">
        <f t="shared" si="609"/>
        <v>242.23227336000036</v>
      </c>
      <c r="AC786">
        <f t="shared" si="610"/>
        <v>0.97140105997553672</v>
      </c>
      <c r="AD786">
        <f t="shared" si="611"/>
        <v>0.53916431991027025</v>
      </c>
      <c r="AE786">
        <f t="shared" si="612"/>
        <v>-7.0863451678168303</v>
      </c>
      <c r="AF786">
        <f t="shared" si="648"/>
        <v>44.634635338476073</v>
      </c>
      <c r="AG786">
        <f t="shared" si="649"/>
        <v>286.7153235752703</v>
      </c>
      <c r="AQ786">
        <f t="shared" si="613"/>
        <v>0.88895284465559588</v>
      </c>
      <c r="AR786">
        <f t="shared" si="614"/>
        <v>1.113792277367935</v>
      </c>
      <c r="AS786">
        <f t="shared" si="615"/>
        <v>-4.2504227859507751</v>
      </c>
      <c r="AT786">
        <f t="shared" si="616"/>
        <v>-31.412138682399927</v>
      </c>
      <c r="AU786">
        <f t="shared" si="617"/>
        <v>24.932118400001855</v>
      </c>
      <c r="BD786">
        <f t="shared" si="618"/>
        <v>0.99291999853626756</v>
      </c>
      <c r="BE786">
        <f t="shared" si="619"/>
        <v>0.1473220746654853</v>
      </c>
      <c r="BF786">
        <f t="shared" si="620"/>
        <v>-2.3135489131223039</v>
      </c>
      <c r="BG786">
        <f t="shared" si="621"/>
        <v>23.562143391150585</v>
      </c>
      <c r="BH786">
        <f t="shared" si="622"/>
        <v>-79.914983399999983</v>
      </c>
      <c r="BQ786">
        <f t="shared" si="623"/>
        <v>0.92037357490616811</v>
      </c>
      <c r="BR786">
        <f t="shared" si="624"/>
        <v>0.99378662506981996</v>
      </c>
      <c r="BS786">
        <f t="shared" si="625"/>
        <v>-7.0575663294207232</v>
      </c>
      <c r="BT786">
        <f t="shared" si="626"/>
        <v>0.53387940663753852</v>
      </c>
      <c r="BU786">
        <f t="shared" si="627"/>
        <v>322.76908755000022</v>
      </c>
      <c r="CD786">
        <f t="shared" si="628"/>
        <v>0.9545671517650125</v>
      </c>
      <c r="CE786">
        <f t="shared" si="629"/>
        <v>0.70050861682653931</v>
      </c>
      <c r="CF786">
        <f t="shared" si="630"/>
        <v>-6.9051943005368344</v>
      </c>
      <c r="CG786">
        <f t="shared" si="631"/>
        <v>20.804534011799888</v>
      </c>
      <c r="CH786">
        <f t="shared" si="632"/>
        <v>335.36091120000128</v>
      </c>
      <c r="CQ786">
        <f t="shared" si="633"/>
        <v>0.94256866226905789</v>
      </c>
      <c r="CR786">
        <f t="shared" si="634"/>
        <v>0.72226801796572193</v>
      </c>
      <c r="CS786">
        <f t="shared" si="635"/>
        <v>-5.3587749910786551</v>
      </c>
      <c r="CT786">
        <f t="shared" si="636"/>
        <v>6.4611797621974247</v>
      </c>
      <c r="CU786">
        <f t="shared" si="637"/>
        <v>175.54077550933329</v>
      </c>
      <c r="DD786">
        <f t="shared" si="638"/>
        <v>0.97009092307718725</v>
      </c>
      <c r="DE786">
        <f t="shared" si="639"/>
        <v>0.476599778332778</v>
      </c>
      <c r="DF786">
        <f t="shared" si="640"/>
        <v>-5.0466711675357345</v>
      </c>
      <c r="DG786">
        <f t="shared" si="641"/>
        <v>21.920709236775053</v>
      </c>
      <c r="DH786">
        <f t="shared" si="642"/>
        <v>167.27304910000066</v>
      </c>
      <c r="DQ786">
        <f t="shared" si="643"/>
        <v>0.96415536345782771</v>
      </c>
      <c r="DR786">
        <f t="shared" si="644"/>
        <v>0.56221198128627137</v>
      </c>
      <c r="DS786">
        <f t="shared" si="645"/>
        <v>-5.7572829536832444</v>
      </c>
      <c r="DT786">
        <f t="shared" si="646"/>
        <v>21.493936356637391</v>
      </c>
      <c r="DU786">
        <f t="shared" si="647"/>
        <v>231.5419375499996</v>
      </c>
    </row>
    <row r="787" spans="1:125">
      <c r="A787">
        <v>0.78200000000000003</v>
      </c>
      <c r="B787">
        <f t="shared" si="600"/>
        <v>0.92732148064659214</v>
      </c>
      <c r="C787">
        <f t="shared" si="601"/>
        <v>0.87186199728000169</v>
      </c>
      <c r="D787">
        <f t="shared" si="602"/>
        <v>-5.7689078400000042</v>
      </c>
      <c r="E787">
        <f t="shared" si="603"/>
        <v>-1.3713599999999531</v>
      </c>
      <c r="F787">
        <f t="shared" si="604"/>
        <v>203.03999999999996</v>
      </c>
      <c r="N787">
        <f t="shared" si="605"/>
        <v>0.93570429983243653</v>
      </c>
      <c r="O787">
        <f t="shared" si="606"/>
        <v>0.81838756228362897</v>
      </c>
      <c r="P787">
        <f t="shared" si="607"/>
        <v>-6.1035021871568915</v>
      </c>
      <c r="Q787">
        <f t="shared" si="608"/>
        <v>5.3817961142400463</v>
      </c>
      <c r="R787">
        <f t="shared" si="609"/>
        <v>242.29412928000011</v>
      </c>
      <c r="AC787">
        <f t="shared" si="610"/>
        <v>0.97193668857388094</v>
      </c>
      <c r="AD787">
        <f t="shared" si="611"/>
        <v>0.53210033961072156</v>
      </c>
      <c r="AE787">
        <f t="shared" si="612"/>
        <v>-7.0415681161090333</v>
      </c>
      <c r="AF787">
        <f t="shared" si="648"/>
        <v>44.918525396952646</v>
      </c>
      <c r="AG787">
        <f t="shared" si="649"/>
        <v>281.05925161174673</v>
      </c>
      <c r="AQ787">
        <f t="shared" si="613"/>
        <v>0.89006450648728119</v>
      </c>
      <c r="AR787">
        <f t="shared" si="614"/>
        <v>1.1095261528193987</v>
      </c>
      <c r="AS787">
        <f t="shared" si="615"/>
        <v>-4.2818218526361989</v>
      </c>
      <c r="AT787">
        <f t="shared" si="616"/>
        <v>-31.385387174399511</v>
      </c>
      <c r="AU787">
        <f t="shared" si="617"/>
        <v>28.577203199998621</v>
      </c>
      <c r="BD787">
        <f t="shared" si="618"/>
        <v>0.99306616776016021</v>
      </c>
      <c r="BE787">
        <f t="shared" si="619"/>
        <v>0.14502029345555911</v>
      </c>
      <c r="BF787">
        <f t="shared" si="620"/>
        <v>-2.2900269245078277</v>
      </c>
      <c r="BG787">
        <f t="shared" si="621"/>
        <v>23.481636914399814</v>
      </c>
      <c r="BH787">
        <f t="shared" si="622"/>
        <v>-81.096523200000775</v>
      </c>
      <c r="BQ787">
        <f t="shared" si="623"/>
        <v>0.92136383285050494</v>
      </c>
      <c r="BR787">
        <f t="shared" si="624"/>
        <v>0.98672937949064021</v>
      </c>
      <c r="BS787">
        <f t="shared" si="625"/>
        <v>-7.0568710028191504</v>
      </c>
      <c r="BT787">
        <f t="shared" si="626"/>
        <v>0.85683591419979166</v>
      </c>
      <c r="BU787">
        <f t="shared" si="627"/>
        <v>323.14179239999976</v>
      </c>
      <c r="CD787">
        <f t="shared" si="628"/>
        <v>0.95526421126607186</v>
      </c>
      <c r="CE787">
        <f t="shared" si="629"/>
        <v>0.69361388062542773</v>
      </c>
      <c r="CF787">
        <f t="shared" si="630"/>
        <v>-6.8842223305228458</v>
      </c>
      <c r="CG787">
        <f t="shared" si="631"/>
        <v>21.139160380800377</v>
      </c>
      <c r="CH787">
        <f t="shared" si="632"/>
        <v>333.88709760000074</v>
      </c>
      <c r="CQ787">
        <f t="shared" si="633"/>
        <v>0.94328825198370658</v>
      </c>
      <c r="CR787">
        <f t="shared" si="634"/>
        <v>0.71691250282258201</v>
      </c>
      <c r="CS787">
        <f t="shared" si="635"/>
        <v>-5.3522260358870053</v>
      </c>
      <c r="CT787">
        <f t="shared" si="636"/>
        <v>6.6367355299840369</v>
      </c>
      <c r="CU787">
        <f t="shared" si="637"/>
        <v>175.57022924799998</v>
      </c>
      <c r="DD787">
        <f t="shared" si="638"/>
        <v>0.97056500318034611</v>
      </c>
      <c r="DE787">
        <f t="shared" si="639"/>
        <v>0.47156409534238897</v>
      </c>
      <c r="DF787">
        <f t="shared" si="640"/>
        <v>-5.0246670471358641</v>
      </c>
      <c r="DG787">
        <f t="shared" si="641"/>
        <v>22.087305644400089</v>
      </c>
      <c r="DH787">
        <f t="shared" si="642"/>
        <v>165.91753680000011</v>
      </c>
      <c r="DQ787">
        <f t="shared" si="643"/>
        <v>0.96471470038959461</v>
      </c>
      <c r="DR787">
        <f t="shared" si="644"/>
        <v>0.5564654838329588</v>
      </c>
      <c r="DS787">
        <f t="shared" si="645"/>
        <v>-5.7356734790191126</v>
      </c>
      <c r="DT787">
        <f t="shared" si="646"/>
        <v>21.724779514200009</v>
      </c>
      <c r="DU787">
        <f t="shared" si="647"/>
        <v>230.14119240000036</v>
      </c>
    </row>
    <row r="788" spans="1:125">
      <c r="A788">
        <v>0.78300000000000003</v>
      </c>
      <c r="B788">
        <f t="shared" si="600"/>
        <v>0.92819045796985788</v>
      </c>
      <c r="C788">
        <f t="shared" si="601"/>
        <v>0.8660924376299981</v>
      </c>
      <c r="D788">
        <f t="shared" si="602"/>
        <v>-5.7701775599999934</v>
      </c>
      <c r="E788">
        <f t="shared" si="603"/>
        <v>-1.1679599999999937</v>
      </c>
      <c r="F788">
        <f t="shared" si="604"/>
        <v>203.76</v>
      </c>
      <c r="N788">
        <f t="shared" si="605"/>
        <v>0.93651963655068804</v>
      </c>
      <c r="O788">
        <f t="shared" si="606"/>
        <v>0.81228679137921489</v>
      </c>
      <c r="P788">
        <f t="shared" si="607"/>
        <v>-6.0979992347340612</v>
      </c>
      <c r="Q788">
        <f t="shared" si="608"/>
        <v>5.6241176195401863</v>
      </c>
      <c r="R788">
        <f t="shared" si="609"/>
        <v>242.34745751999981</v>
      </c>
      <c r="AC788">
        <f t="shared" si="610"/>
        <v>0.97246527562753027</v>
      </c>
      <c r="AD788">
        <f t="shared" si="611"/>
        <v>0.5250812773637108</v>
      </c>
      <c r="AE788">
        <f t="shared" si="612"/>
        <v>-6.9965100078973137</v>
      </c>
      <c r="AF788">
        <f t="shared" si="648"/>
        <v>45.196742850655028</v>
      </c>
      <c r="AG788">
        <f t="shared" si="649"/>
        <v>275.37020677662076</v>
      </c>
      <c r="AQ788">
        <f t="shared" si="613"/>
        <v>0.89117188649950396</v>
      </c>
      <c r="AR788">
        <f t="shared" si="614"/>
        <v>1.1052286431890366</v>
      </c>
      <c r="AS788">
        <f t="shared" si="615"/>
        <v>-4.3131923389595954</v>
      </c>
      <c r="AT788">
        <f t="shared" si="616"/>
        <v>-31.354971642401324</v>
      </c>
      <c r="AU788">
        <f t="shared" si="617"/>
        <v>32.260188800004471</v>
      </c>
      <c r="BD788">
        <f t="shared" si="618"/>
        <v>0.99321004695037418</v>
      </c>
      <c r="BE788">
        <f t="shared" si="619"/>
        <v>0.14274199378444052</v>
      </c>
      <c r="BF788">
        <f t="shared" si="620"/>
        <v>-2.2665860316897977</v>
      </c>
      <c r="BG788">
        <f t="shared" si="621"/>
        <v>23.399953251150009</v>
      </c>
      <c r="BH788">
        <f t="shared" si="622"/>
        <v>-82.269343799998751</v>
      </c>
      <c r="BQ788">
        <f t="shared" si="623"/>
        <v>0.92234703395076689</v>
      </c>
      <c r="BR788">
        <f t="shared" si="624"/>
        <v>0.97967299077791381</v>
      </c>
      <c r="BS788">
        <f t="shared" si="625"/>
        <v>-7.0558525354950632</v>
      </c>
      <c r="BT788">
        <f t="shared" si="626"/>
        <v>1.1801587116375458</v>
      </c>
      <c r="BU788">
        <f t="shared" si="627"/>
        <v>323.50165784999808</v>
      </c>
      <c r="CD788">
        <f t="shared" si="628"/>
        <v>0.95595438657262433</v>
      </c>
      <c r="CE788">
        <f t="shared" si="629"/>
        <v>0.68674028346071481</v>
      </c>
      <c r="CF788">
        <f t="shared" si="630"/>
        <v>-6.8629164757801107</v>
      </c>
      <c r="CG788">
        <f t="shared" si="631"/>
        <v>21.472298731800038</v>
      </c>
      <c r="CH788">
        <f t="shared" si="632"/>
        <v>332.38485839999885</v>
      </c>
      <c r="CQ788">
        <f t="shared" si="633"/>
        <v>0.94400248948694987</v>
      </c>
      <c r="CR788">
        <f t="shared" si="634"/>
        <v>0.71156362441729892</v>
      </c>
      <c r="CS788">
        <f t="shared" si="635"/>
        <v>-5.345501510731717</v>
      </c>
      <c r="CT788">
        <f t="shared" si="636"/>
        <v>6.8123191584639784</v>
      </c>
      <c r="CU788">
        <f t="shared" si="637"/>
        <v>175.59649629866669</v>
      </c>
      <c r="DD788">
        <f t="shared" si="638"/>
        <v>0.97103405863028369</v>
      </c>
      <c r="DE788">
        <f t="shared" si="639"/>
        <v>0.46655049954412853</v>
      </c>
      <c r="DF788">
        <f t="shared" si="640"/>
        <v>-5.0024970103150252</v>
      </c>
      <c r="DG788">
        <f t="shared" si="641"/>
        <v>22.252539846775051</v>
      </c>
      <c r="DH788">
        <f t="shared" si="642"/>
        <v>164.54863370000021</v>
      </c>
      <c r="DQ788">
        <f t="shared" si="643"/>
        <v>0.96526830166706201</v>
      </c>
      <c r="DR788">
        <f t="shared" si="644"/>
        <v>0.55074071104164801</v>
      </c>
      <c r="DS788">
        <f t="shared" si="645"/>
        <v>-5.7138338647575608</v>
      </c>
      <c r="DT788">
        <f t="shared" si="646"/>
        <v>21.954212361637587</v>
      </c>
      <c r="DU788">
        <f t="shared" si="647"/>
        <v>228.72130784999899</v>
      </c>
    </row>
    <row r="789" spans="1:125">
      <c r="A789">
        <v>0.78400000000000003</v>
      </c>
      <c r="B789">
        <f t="shared" si="600"/>
        <v>0.92905366513254473</v>
      </c>
      <c r="C789">
        <f t="shared" si="601"/>
        <v>0.86032171007999914</v>
      </c>
      <c r="D789">
        <f t="shared" si="602"/>
        <v>-5.7712435200000058</v>
      </c>
      <c r="E789">
        <f t="shared" si="603"/>
        <v>-0.96383999999997627</v>
      </c>
      <c r="F789">
        <f t="shared" si="604"/>
        <v>204.48000000000002</v>
      </c>
      <c r="N789">
        <f t="shared" si="605"/>
        <v>0.93732887528990183</v>
      </c>
      <c r="O789">
        <f t="shared" si="606"/>
        <v>0.80619164459650783</v>
      </c>
      <c r="P789">
        <f t="shared" si="607"/>
        <v>-6.092253935566859</v>
      </c>
      <c r="Q789">
        <f t="shared" si="608"/>
        <v>5.8664881766400754</v>
      </c>
      <c r="R789">
        <f t="shared" si="609"/>
        <v>242.39222784000003</v>
      </c>
      <c r="AC789">
        <f t="shared" si="610"/>
        <v>0.97298686619408326</v>
      </c>
      <c r="AD789">
        <f t="shared" si="611"/>
        <v>0.51810741138451988</v>
      </c>
      <c r="AE789">
        <f t="shared" si="612"/>
        <v>-6.9511765321807388</v>
      </c>
      <c r="AF789">
        <f t="shared" si="648"/>
        <v>45.469255006140884</v>
      </c>
      <c r="AG789">
        <f t="shared" si="649"/>
        <v>269.64874907616468</v>
      </c>
      <c r="AQ789">
        <f t="shared" si="613"/>
        <v>0.89227495332207063</v>
      </c>
      <c r="AR789">
        <f t="shared" si="614"/>
        <v>1.1008997788955313</v>
      </c>
      <c r="AS789">
        <f t="shared" si="615"/>
        <v>-4.3445305619250121</v>
      </c>
      <c r="AT789">
        <f t="shared" si="616"/>
        <v>-31.320854118400348</v>
      </c>
      <c r="AU789">
        <f t="shared" si="617"/>
        <v>35.981209600000511</v>
      </c>
      <c r="BD789">
        <f t="shared" si="618"/>
        <v>0.99335165954770011</v>
      </c>
      <c r="BE789">
        <f t="shared" si="619"/>
        <v>0.14048709396922021</v>
      </c>
      <c r="BF789">
        <f t="shared" si="620"/>
        <v>-2.243227407482749</v>
      </c>
      <c r="BG789">
        <f t="shared" si="621"/>
        <v>23.317101158399964</v>
      </c>
      <c r="BH789">
        <f t="shared" si="622"/>
        <v>-83.433369600001242</v>
      </c>
      <c r="BQ789">
        <f t="shared" si="623"/>
        <v>0.92332317922545126</v>
      </c>
      <c r="BR789">
        <f t="shared" si="624"/>
        <v>0.97261778225332307</v>
      </c>
      <c r="BS789">
        <f t="shared" si="625"/>
        <v>-7.0545105675878688</v>
      </c>
      <c r="BT789">
        <f t="shared" si="626"/>
        <v>1.503834931200231</v>
      </c>
      <c r="BU789">
        <f t="shared" si="627"/>
        <v>323.84862720000092</v>
      </c>
      <c r="CD789">
        <f t="shared" si="628"/>
        <v>0.95663769899040219</v>
      </c>
      <c r="CE789">
        <f t="shared" si="629"/>
        <v>0.67988815846835848</v>
      </c>
      <c r="CF789">
        <f t="shared" si="630"/>
        <v>-6.8412782385562707</v>
      </c>
      <c r="CG789">
        <f t="shared" si="631"/>
        <v>21.803920588800338</v>
      </c>
      <c r="CH789">
        <f t="shared" si="632"/>
        <v>330.85409280000113</v>
      </c>
      <c r="CQ789">
        <f t="shared" si="633"/>
        <v>0.9447113815033148</v>
      </c>
      <c r="CR789">
        <f t="shared" si="634"/>
        <v>0.70622155833323252</v>
      </c>
      <c r="CS789">
        <f t="shared" si="635"/>
        <v>-5.3386013893459774</v>
      </c>
      <c r="CT789">
        <f t="shared" si="636"/>
        <v>6.9879274591573761</v>
      </c>
      <c r="CU789">
        <f t="shared" si="637"/>
        <v>175.61957307733326</v>
      </c>
      <c r="DD789">
        <f t="shared" si="638"/>
        <v>0.97149811159692478</v>
      </c>
      <c r="DE789">
        <f t="shared" si="639"/>
        <v>0.46155915617107901</v>
      </c>
      <c r="DF789">
        <f t="shared" si="640"/>
        <v>-4.9801624259788753</v>
      </c>
      <c r="DG789">
        <f t="shared" si="641"/>
        <v>22.416398438399995</v>
      </c>
      <c r="DH789">
        <f t="shared" si="642"/>
        <v>163.16631039999993</v>
      </c>
      <c r="DQ789">
        <f t="shared" si="643"/>
        <v>0.96581618912972456</v>
      </c>
      <c r="DR789">
        <f t="shared" si="644"/>
        <v>0.54503789234355793</v>
      </c>
      <c r="DS789">
        <f t="shared" si="645"/>
        <v>-5.6917655307878761</v>
      </c>
      <c r="DT789">
        <f t="shared" si="646"/>
        <v>22.182215731200017</v>
      </c>
      <c r="DU789">
        <f t="shared" si="647"/>
        <v>227.28222720000031</v>
      </c>
    </row>
    <row r="790" spans="1:125">
      <c r="A790">
        <v>0.78500000000000003</v>
      </c>
      <c r="B790">
        <f t="shared" si="600"/>
        <v>0.92991110106874997</v>
      </c>
      <c r="C790">
        <f t="shared" si="601"/>
        <v>0.85455001874999859</v>
      </c>
      <c r="D790">
        <f t="shared" si="602"/>
        <v>-5.7721049999999963</v>
      </c>
      <c r="E790">
        <f t="shared" si="603"/>
        <v>-0.75900000000001455</v>
      </c>
      <c r="F790">
        <f t="shared" si="604"/>
        <v>205.20000000000005</v>
      </c>
      <c r="N790">
        <f t="shared" si="605"/>
        <v>0.93813202179537813</v>
      </c>
      <c r="O790">
        <f t="shared" si="606"/>
        <v>0.80010236430534221</v>
      </c>
      <c r="P790">
        <f t="shared" si="607"/>
        <v>-6.0862662448875113</v>
      </c>
      <c r="Q790">
        <f t="shared" si="608"/>
        <v>6.1088992125000345</v>
      </c>
      <c r="R790">
        <f t="shared" si="609"/>
        <v>242.42840999999999</v>
      </c>
      <c r="AC790">
        <f t="shared" si="610"/>
        <v>0.97350150560661497</v>
      </c>
      <c r="AD790">
        <f t="shared" si="611"/>
        <v>0.5111790141819057</v>
      </c>
      <c r="AE790">
        <f t="shared" si="612"/>
        <v>-6.905573410367424</v>
      </c>
      <c r="AF790">
        <f t="shared" si="648"/>
        <v>45.736029733516261</v>
      </c>
      <c r="AG790">
        <f t="shared" si="649"/>
        <v>263.89544570548605</v>
      </c>
      <c r="AQ790">
        <f t="shared" si="613"/>
        <v>0.89337367561706671</v>
      </c>
      <c r="AR790">
        <f t="shared" si="614"/>
        <v>1.0965395940595855</v>
      </c>
      <c r="AS790">
        <f t="shared" si="615"/>
        <v>-4.375832800499893</v>
      </c>
      <c r="AT790">
        <f t="shared" si="616"/>
        <v>-31.282996500000991</v>
      </c>
      <c r="AU790">
        <f t="shared" si="617"/>
        <v>39.74040000000241</v>
      </c>
      <c r="BD790">
        <f t="shared" si="618"/>
        <v>0.99349102891065399</v>
      </c>
      <c r="BE790">
        <f t="shared" si="619"/>
        <v>0.13825551115852264</v>
      </c>
      <c r="BF790">
        <f t="shared" si="620"/>
        <v>-2.2199522159062042</v>
      </c>
      <c r="BG790">
        <f t="shared" si="621"/>
        <v>23.233089468750222</v>
      </c>
      <c r="BH790">
        <f t="shared" si="622"/>
        <v>-84.588525000000118</v>
      </c>
      <c r="BQ790">
        <f t="shared" si="623"/>
        <v>0.92429227001655967</v>
      </c>
      <c r="BR790">
        <f t="shared" si="624"/>
        <v>0.96556407759205598</v>
      </c>
      <c r="BS790">
        <f t="shared" si="625"/>
        <v>-7.0528447521328133</v>
      </c>
      <c r="BT790">
        <f t="shared" si="626"/>
        <v>1.8278516484375587</v>
      </c>
      <c r="BU790">
        <f t="shared" si="627"/>
        <v>324.18264375000035</v>
      </c>
      <c r="CD790">
        <f t="shared" si="628"/>
        <v>0.95731417015751097</v>
      </c>
      <c r="CE790">
        <f t="shared" si="629"/>
        <v>0.67305783726780533</v>
      </c>
      <c r="CF790">
        <f t="shared" si="630"/>
        <v>-6.8193091496249565</v>
      </c>
      <c r="CG790">
        <f t="shared" si="631"/>
        <v>22.133997374999808</v>
      </c>
      <c r="CH790">
        <f t="shared" si="632"/>
        <v>329.29469999999947</v>
      </c>
      <c r="CQ790">
        <f t="shared" si="633"/>
        <v>0.94541493493292461</v>
      </c>
      <c r="CR790">
        <f t="shared" si="634"/>
        <v>0.7008864801784136</v>
      </c>
      <c r="CS790">
        <f t="shared" si="635"/>
        <v>-5.3315256486532983</v>
      </c>
      <c r="CT790">
        <f t="shared" si="636"/>
        <v>7.1635572400000171</v>
      </c>
      <c r="CU790">
        <f t="shared" si="637"/>
        <v>175.63945600000017</v>
      </c>
      <c r="DD790">
        <f t="shared" si="638"/>
        <v>0.97195718441473589</v>
      </c>
      <c r="DE790">
        <f t="shared" si="639"/>
        <v>0.45659022908071734</v>
      </c>
      <c r="DF790">
        <f t="shared" si="640"/>
        <v>-4.9576646764531063</v>
      </c>
      <c r="DG790">
        <f t="shared" si="641"/>
        <v>22.578867984374995</v>
      </c>
      <c r="DH790">
        <f t="shared" si="642"/>
        <v>161.77053749999959</v>
      </c>
      <c r="DQ790">
        <f t="shared" si="643"/>
        <v>0.9663583848457975</v>
      </c>
      <c r="DR790">
        <f t="shared" si="644"/>
        <v>0.53935725574049087</v>
      </c>
      <c r="DS790">
        <f t="shared" si="645"/>
        <v>-5.6694699161953679</v>
      </c>
      <c r="DT790">
        <f t="shared" si="646"/>
        <v>22.408770398437468</v>
      </c>
      <c r="DU790">
        <f t="shared" si="647"/>
        <v>225.82389375000002</v>
      </c>
    </row>
    <row r="791" spans="1:125">
      <c r="A791">
        <v>0.78600000000000003</v>
      </c>
      <c r="B791">
        <f t="shared" si="600"/>
        <v>0.93076276491705645</v>
      </c>
      <c r="C791">
        <f t="shared" si="601"/>
        <v>0.84877756847999741</v>
      </c>
      <c r="D791">
        <f t="shared" si="602"/>
        <v>-5.7727612800000045</v>
      </c>
      <c r="E791">
        <f t="shared" si="603"/>
        <v>-0.55344000000002325</v>
      </c>
      <c r="F791">
        <f t="shared" si="604"/>
        <v>205.92000000000007</v>
      </c>
      <c r="N791">
        <f t="shared" si="605"/>
        <v>0.93892908205481285</v>
      </c>
      <c r="O791">
        <f t="shared" si="606"/>
        <v>0.79401919291605338</v>
      </c>
      <c r="P791">
        <f t="shared" si="607"/>
        <v>-6.0800361265163616</v>
      </c>
      <c r="Q791">
        <f t="shared" si="608"/>
        <v>6.3513421238400838</v>
      </c>
      <c r="R791">
        <f t="shared" si="609"/>
        <v>242.45597375999978</v>
      </c>
      <c r="AC791">
        <f t="shared" si="610"/>
        <v>0.97400923946770668</v>
      </c>
      <c r="AD791">
        <f t="shared" si="611"/>
        <v>0.50429635252835681</v>
      </c>
      <c r="AE791">
        <f t="shared" si="612"/>
        <v>-6.8597063957153068</v>
      </c>
      <c r="AF791">
        <f t="shared" si="648"/>
        <v>45.997035473710639</v>
      </c>
      <c r="AG791">
        <f t="shared" si="649"/>
        <v>258.11087107372441</v>
      </c>
      <c r="AQ791">
        <f t="shared" si="613"/>
        <v>0.8944680220825818</v>
      </c>
      <c r="AR791">
        <f t="shared" si="614"/>
        <v>1.0921481265419573</v>
      </c>
      <c r="AS791">
        <f t="shared" si="615"/>
        <v>-4.4070952954826339</v>
      </c>
      <c r="AT791">
        <f t="shared" si="616"/>
        <v>-31.241360550401168</v>
      </c>
      <c r="AU791">
        <f t="shared" si="617"/>
        <v>43.537894400002187</v>
      </c>
      <c r="BD791">
        <f t="shared" si="618"/>
        <v>0.99362817831435857</v>
      </c>
      <c r="BE791">
        <f t="shared" si="619"/>
        <v>0.13604716134136652</v>
      </c>
      <c r="BF791">
        <f t="shared" si="620"/>
        <v>-2.1967616121089861</v>
      </c>
      <c r="BG791">
        <f t="shared" si="621"/>
        <v>23.147927090399662</v>
      </c>
      <c r="BH791">
        <f t="shared" si="622"/>
        <v>-85.734734400000889</v>
      </c>
      <c r="BQ791">
        <f t="shared" si="623"/>
        <v>0.92525430798992803</v>
      </c>
      <c r="BR791">
        <f t="shared" si="624"/>
        <v>0.95851220080971444</v>
      </c>
      <c r="BS791">
        <f t="shared" si="625"/>
        <v>-7.0508547551182517</v>
      </c>
      <c r="BT791">
        <f t="shared" si="626"/>
        <v>2.1521958822002034</v>
      </c>
      <c r="BU791">
        <f t="shared" si="627"/>
        <v>324.50365079999938</v>
      </c>
      <c r="CD791">
        <f t="shared" si="628"/>
        <v>0.95798382204290844</v>
      </c>
      <c r="CE791">
        <f t="shared" si="629"/>
        <v>0.66624964993351199</v>
      </c>
      <c r="CF791">
        <f t="shared" si="630"/>
        <v>-6.7970107683879064</v>
      </c>
      <c r="CG791">
        <f t="shared" si="631"/>
        <v>22.462500412800637</v>
      </c>
      <c r="CH791">
        <f t="shared" si="632"/>
        <v>327.7065791999994</v>
      </c>
      <c r="CQ791">
        <f t="shared" si="633"/>
        <v>0.94611315685152531</v>
      </c>
      <c r="CR791">
        <f t="shared" si="634"/>
        <v>0.69555856558235329</v>
      </c>
      <c r="CS791">
        <f t="shared" si="635"/>
        <v>-5.3242742687710907</v>
      </c>
      <c r="CT791">
        <f t="shared" si="636"/>
        <v>7.3392053053440165</v>
      </c>
      <c r="CU791">
        <f t="shared" si="637"/>
        <v>175.65614148266684</v>
      </c>
      <c r="DD791">
        <f t="shared" si="638"/>
        <v>0.97241129958135097</v>
      </c>
      <c r="DE791">
        <f t="shared" si="639"/>
        <v>0.45164388074145556</v>
      </c>
      <c r="DF791">
        <f t="shared" si="640"/>
        <v>-4.9350051575131175</v>
      </c>
      <c r="DG791">
        <f t="shared" si="641"/>
        <v>22.739935020399969</v>
      </c>
      <c r="DH791">
        <f t="shared" si="642"/>
        <v>160.36128559999997</v>
      </c>
      <c r="DQ791">
        <f t="shared" si="643"/>
        <v>0.96689491111077119</v>
      </c>
      <c r="DR791">
        <f t="shared" si="644"/>
        <v>0.53369902778547385</v>
      </c>
      <c r="DS791">
        <f t="shared" si="645"/>
        <v>-5.6469484793181834</v>
      </c>
      <c r="DT791">
        <f t="shared" si="646"/>
        <v>22.633857082200166</v>
      </c>
      <c r="DU791">
        <f t="shared" si="647"/>
        <v>224.34625080000023</v>
      </c>
    </row>
    <row r="792" spans="1:125">
      <c r="A792">
        <v>0.78700000000000003</v>
      </c>
      <c r="B792">
        <f t="shared" si="600"/>
        <v>0.93160865602124199</v>
      </c>
      <c r="C792">
        <f t="shared" si="601"/>
        <v>0.84300456483000019</v>
      </c>
      <c r="D792">
        <f t="shared" si="602"/>
        <v>-5.7732116400000066</v>
      </c>
      <c r="E792">
        <f t="shared" si="603"/>
        <v>-0.34715999999997393</v>
      </c>
      <c r="F792">
        <f t="shared" si="604"/>
        <v>206.64</v>
      </c>
      <c r="N792">
        <f t="shared" si="605"/>
        <v>0.93972006229832528</v>
      </c>
      <c r="O792">
        <f t="shared" si="606"/>
        <v>0.7879423728708197</v>
      </c>
      <c r="P792">
        <f t="shared" si="607"/>
        <v>-6.0735635528921676</v>
      </c>
      <c r="Q792">
        <f t="shared" si="608"/>
        <v>6.5938082771398285</v>
      </c>
      <c r="R792">
        <f t="shared" si="609"/>
        <v>242.47488888000044</v>
      </c>
      <c r="AC792">
        <f t="shared" si="610"/>
        <v>0.97451011364390716</v>
      </c>
      <c r="AD792">
        <f t="shared" si="611"/>
        <v>0.49745968742709579</v>
      </c>
      <c r="AE792">
        <f t="shared" si="612"/>
        <v>-6.8135812727501843</v>
      </c>
      <c r="AF792">
        <f t="shared" si="648"/>
        <v>46.252241245711048</v>
      </c>
      <c r="AG792">
        <f t="shared" si="649"/>
        <v>252.29560682940064</v>
      </c>
      <c r="AQ792">
        <f t="shared" si="613"/>
        <v>0.89555796145643018</v>
      </c>
      <c r="AR792">
        <f t="shared" si="614"/>
        <v>1.0877254179818863</v>
      </c>
      <c r="AS792">
        <f t="shared" si="615"/>
        <v>-4.4383142493683181</v>
      </c>
      <c r="AT792">
        <f t="shared" si="616"/>
        <v>-31.195907898400037</v>
      </c>
      <c r="AU792">
        <f t="shared" si="617"/>
        <v>47.373827199999141</v>
      </c>
      <c r="BD792">
        <f t="shared" si="618"/>
        <v>0.99376313094929003</v>
      </c>
      <c r="BE792">
        <f t="shared" si="619"/>
        <v>0.13386195935621004</v>
      </c>
      <c r="BF792">
        <f t="shared" si="620"/>
        <v>-2.1736567422948383</v>
      </c>
      <c r="BG792">
        <f t="shared" si="621"/>
        <v>23.061623007150502</v>
      </c>
      <c r="BH792">
        <f t="shared" si="622"/>
        <v>-86.871922199999972</v>
      </c>
      <c r="BQ792">
        <f t="shared" si="623"/>
        <v>0.92620929513558359</v>
      </c>
      <c r="BR792">
        <f t="shared" si="624"/>
        <v>0.95146247624947833</v>
      </c>
      <c r="BS792">
        <f t="shared" si="625"/>
        <v>-7.0485402555414964</v>
      </c>
      <c r="BT792">
        <f t="shared" si="626"/>
        <v>2.4768545946376435</v>
      </c>
      <c r="BU792">
        <f t="shared" si="627"/>
        <v>324.81159165000008</v>
      </c>
      <c r="CD792">
        <f t="shared" si="628"/>
        <v>0.9586466769448525</v>
      </c>
      <c r="CE792">
        <f t="shared" si="629"/>
        <v>0.65946392496605455</v>
      </c>
      <c r="CF792">
        <f t="shared" si="630"/>
        <v>-6.7743846829738175</v>
      </c>
      <c r="CG792">
        <f t="shared" si="631"/>
        <v>22.789400923799349</v>
      </c>
      <c r="CH792">
        <f t="shared" si="632"/>
        <v>326.08962960000008</v>
      </c>
      <c r="CQ792">
        <f t="shared" si="633"/>
        <v>0.94680605451049149</v>
      </c>
      <c r="CR792">
        <f t="shared" si="634"/>
        <v>0.69023799019286636</v>
      </c>
      <c r="CS792">
        <f t="shared" si="635"/>
        <v>-5.3168472330141405</v>
      </c>
      <c r="CT792">
        <f t="shared" si="636"/>
        <v>7.5148684559573766</v>
      </c>
      <c r="CU792">
        <f t="shared" si="637"/>
        <v>175.66962594133344</v>
      </c>
      <c r="DD792">
        <f t="shared" si="638"/>
        <v>0.97286047975617262</v>
      </c>
      <c r="DE792">
        <f t="shared" si="639"/>
        <v>0.44672027221922406</v>
      </c>
      <c r="DF792">
        <f t="shared" si="640"/>
        <v>-4.9121852784132187</v>
      </c>
      <c r="DG792">
        <f t="shared" si="641"/>
        <v>22.899586052774964</v>
      </c>
      <c r="DH792">
        <f t="shared" si="642"/>
        <v>158.93852530000004</v>
      </c>
      <c r="DQ792">
        <f t="shared" si="643"/>
        <v>0.96742579044596244</v>
      </c>
      <c r="DR792">
        <f t="shared" si="644"/>
        <v>0.52806343356361296</v>
      </c>
      <c r="DS792">
        <f t="shared" si="645"/>
        <v>-5.6242026978040087</v>
      </c>
      <c r="DT792">
        <f t="shared" si="646"/>
        <v>22.857456444637364</v>
      </c>
      <c r="DU792">
        <f t="shared" si="647"/>
        <v>222.84924165000029</v>
      </c>
    </row>
    <row r="793" spans="1:125">
      <c r="A793">
        <v>0.78800000000000003</v>
      </c>
      <c r="B793">
        <f t="shared" si="600"/>
        <v>0.93244877393100833</v>
      </c>
      <c r="C793">
        <f t="shared" si="601"/>
        <v>0.83723121407999734</v>
      </c>
      <c r="D793">
        <f t="shared" si="602"/>
        <v>-5.7734553599999998</v>
      </c>
      <c r="E793">
        <f t="shared" si="603"/>
        <v>-0.1401599999999803</v>
      </c>
      <c r="F793">
        <f t="shared" si="604"/>
        <v>207.36</v>
      </c>
      <c r="N793">
        <f t="shared" si="605"/>
        <v>0.94050496899849123</v>
      </c>
      <c r="O793">
        <f t="shared" si="606"/>
        <v>0.78187214663508975</v>
      </c>
      <c r="P793">
        <f t="shared" si="607"/>
        <v>-6.0668485051023424</v>
      </c>
      <c r="Q793">
        <f t="shared" si="608"/>
        <v>6.836289008640108</v>
      </c>
      <c r="R793">
        <f t="shared" si="609"/>
        <v>242.48512511999979</v>
      </c>
      <c r="AC793">
        <f t="shared" si="610"/>
        <v>0.97500417425987429</v>
      </c>
      <c r="AD793">
        <f t="shared" si="611"/>
        <v>0.49066927408090066</v>
      </c>
      <c r="AE793">
        <f t="shared" si="612"/>
        <v>-6.7672038566857964</v>
      </c>
      <c r="AF793">
        <f t="shared" si="648"/>
        <v>46.501616653729798</v>
      </c>
      <c r="AG793">
        <f t="shared" si="649"/>
        <v>246.45024188594834</v>
      </c>
      <c r="AQ793">
        <f t="shared" si="613"/>
        <v>0.89664346251997262</v>
      </c>
      <c r="AR793">
        <f t="shared" si="614"/>
        <v>1.0832715138351645</v>
      </c>
      <c r="AS793">
        <f t="shared" si="615"/>
        <v>-4.4694858262117805</v>
      </c>
      <c r="AT793">
        <f t="shared" si="616"/>
        <v>-31.146600038400265</v>
      </c>
      <c r="AU793">
        <f t="shared" si="617"/>
        <v>51.248332800001663</v>
      </c>
      <c r="BD793">
        <f t="shared" si="618"/>
        <v>0.99389590992025534</v>
      </c>
      <c r="BE793">
        <f t="shared" si="619"/>
        <v>0.13169981889961946</v>
      </c>
      <c r="BF793">
        <f t="shared" si="620"/>
        <v>-2.1506387436440377</v>
      </c>
      <c r="BG793">
        <f t="shared" si="621"/>
        <v>22.974186278399657</v>
      </c>
      <c r="BH793">
        <f t="shared" si="622"/>
        <v>-88.00001280000015</v>
      </c>
      <c r="BQ793">
        <f t="shared" si="623"/>
        <v>0.92715723376804915</v>
      </c>
      <c r="BR793">
        <f t="shared" si="624"/>
        <v>0.94441522856894622</v>
      </c>
      <c r="BS793">
        <f t="shared" si="625"/>
        <v>-7.0459009454669115</v>
      </c>
      <c r="BT793">
        <f t="shared" si="626"/>
        <v>2.8018146912002067</v>
      </c>
      <c r="BU793">
        <f t="shared" si="627"/>
        <v>325.1064095999991</v>
      </c>
      <c r="CD793">
        <f t="shared" si="628"/>
        <v>0.95930275748928695</v>
      </c>
      <c r="CE793">
        <f t="shared" si="629"/>
        <v>0.65270098926363573</v>
      </c>
      <c r="CF793">
        <f t="shared" si="630"/>
        <v>-6.7514325103412318</v>
      </c>
      <c r="CG793">
        <f t="shared" si="631"/>
        <v>23.114670028800447</v>
      </c>
      <c r="CH793">
        <f t="shared" si="632"/>
        <v>324.44375039999977</v>
      </c>
      <c r="CQ793">
        <f t="shared" si="633"/>
        <v>0.94749363533686615</v>
      </c>
      <c r="CR793">
        <f t="shared" si="634"/>
        <v>0.68492492967281993</v>
      </c>
      <c r="CS793">
        <f t="shared" si="635"/>
        <v>-5.30924452789833</v>
      </c>
      <c r="CT793">
        <f t="shared" si="636"/>
        <v>7.690543489024023</v>
      </c>
      <c r="CU793">
        <f t="shared" si="637"/>
        <v>175.67990579200006</v>
      </c>
      <c r="DD793">
        <f t="shared" si="638"/>
        <v>0.97330474775896159</v>
      </c>
      <c r="DE793">
        <f t="shared" si="639"/>
        <v>0.44181956316391258</v>
      </c>
      <c r="DF793">
        <f t="shared" si="640"/>
        <v>-4.8892064619161602</v>
      </c>
      <c r="DG793">
        <f t="shared" si="641"/>
        <v>23.057807558400043</v>
      </c>
      <c r="DH793">
        <f t="shared" si="642"/>
        <v>157.50222720000011</v>
      </c>
      <c r="DQ793">
        <f t="shared" si="643"/>
        <v>0.96795104559702727</v>
      </c>
      <c r="DR793">
        <f t="shared" si="644"/>
        <v>0.52245069667263166</v>
      </c>
      <c r="DS793">
        <f t="shared" si="645"/>
        <v>-5.601234068666912</v>
      </c>
      <c r="DT793">
        <f t="shared" si="646"/>
        <v>23.079549091200079</v>
      </c>
      <c r="DU793">
        <f t="shared" si="647"/>
        <v>221.33280959999956</v>
      </c>
    </row>
    <row r="794" spans="1:125">
      <c r="A794">
        <v>0.78900000000000003</v>
      </c>
      <c r="B794">
        <f t="shared" si="600"/>
        <v>0.93328311840269373</v>
      </c>
      <c r="C794">
        <f t="shared" si="601"/>
        <v>0.83145772322999711</v>
      </c>
      <c r="D794">
        <f t="shared" si="602"/>
        <v>-5.7734917199999956</v>
      </c>
      <c r="E794">
        <f t="shared" si="603"/>
        <v>6.7560000000014497E-2</v>
      </c>
      <c r="F794">
        <f t="shared" si="604"/>
        <v>208.08000000000004</v>
      </c>
      <c r="N794">
        <f t="shared" si="605"/>
        <v>0.94128380887035945</v>
      </c>
      <c r="O794">
        <f t="shared" si="606"/>
        <v>0.77580875668884275</v>
      </c>
      <c r="P794">
        <f t="shared" si="607"/>
        <v>-6.0598909729131094</v>
      </c>
      <c r="Q794">
        <f t="shared" si="608"/>
        <v>7.0787756243399258</v>
      </c>
      <c r="R794">
        <f t="shared" si="609"/>
        <v>242.48665223999978</v>
      </c>
      <c r="AC794">
        <f t="shared" si="610"/>
        <v>0.97549146769251571</v>
      </c>
      <c r="AD794">
        <f t="shared" si="611"/>
        <v>0.48392536186329949</v>
      </c>
      <c r="AE794">
        <f t="shared" si="612"/>
        <v>-6.7205799928381111</v>
      </c>
      <c r="AF794">
        <f t="shared" si="648"/>
        <v>46.745131894569568</v>
      </c>
      <c r="AG794">
        <f t="shared" si="649"/>
        <v>240.57537244706327</v>
      </c>
      <c r="AQ794">
        <f t="shared" si="613"/>
        <v>0.89772449410195598</v>
      </c>
      <c r="AR794">
        <f t="shared" si="614"/>
        <v>1.0787864634129249</v>
      </c>
      <c r="AS794">
        <f t="shared" si="615"/>
        <v>-4.500606151497152</v>
      </c>
      <c r="AT794">
        <f t="shared" si="616"/>
        <v>-31.09339833039985</v>
      </c>
      <c r="AU794">
        <f t="shared" si="617"/>
        <v>55.161545599998135</v>
      </c>
      <c r="BD794">
        <f t="shared" si="618"/>
        <v>0.99402653824513365</v>
      </c>
      <c r="BE794">
        <f t="shared" si="619"/>
        <v>0.1295606525357833</v>
      </c>
      <c r="BF794">
        <f t="shared" si="620"/>
        <v>-2.1277087442421987</v>
      </c>
      <c r="BG794">
        <f t="shared" si="621"/>
        <v>22.885626039149656</v>
      </c>
      <c r="BH794">
        <f t="shared" si="622"/>
        <v>-89.118930600000567</v>
      </c>
      <c r="BQ794">
        <f t="shared" si="623"/>
        <v>0.92809812652666324</v>
      </c>
      <c r="BR794">
        <f t="shared" si="624"/>
        <v>0.93737078272711116</v>
      </c>
      <c r="BS794">
        <f t="shared" si="625"/>
        <v>-7.0429365300807945</v>
      </c>
      <c r="BT794">
        <f t="shared" si="626"/>
        <v>3.1270630206373653</v>
      </c>
      <c r="BU794">
        <f t="shared" si="627"/>
        <v>325.38804794999942</v>
      </c>
      <c r="CD794">
        <f t="shared" si="628"/>
        <v>0.95995208662824627</v>
      </c>
      <c r="CE794">
        <f t="shared" si="629"/>
        <v>0.64596116809281057</v>
      </c>
      <c r="CF794">
        <f t="shared" si="630"/>
        <v>-6.7281558963770181</v>
      </c>
      <c r="CG794">
        <f t="shared" si="631"/>
        <v>23.438278747800041</v>
      </c>
      <c r="CH794">
        <f t="shared" si="632"/>
        <v>322.76884079999945</v>
      </c>
      <c r="CQ794">
        <f t="shared" si="633"/>
        <v>0.94817590693335219</v>
      </c>
      <c r="CR794">
        <f t="shared" si="634"/>
        <v>0.67961955969698451</v>
      </c>
      <c r="CS794">
        <f t="shared" si="635"/>
        <v>-5.3014661431440597</v>
      </c>
      <c r="CT794">
        <f t="shared" si="636"/>
        <v>7.8662271981440739</v>
      </c>
      <c r="CU794">
        <f t="shared" si="637"/>
        <v>175.68697745066663</v>
      </c>
      <c r="DD794">
        <f t="shared" si="638"/>
        <v>0.97374412656841347</v>
      </c>
      <c r="DE794">
        <f t="shared" si="639"/>
        <v>0.43694191179590725</v>
      </c>
      <c r="DF794">
        <f t="shared" si="640"/>
        <v>-4.8660701443225065</v>
      </c>
      <c r="DG794">
        <f t="shared" si="641"/>
        <v>23.214585984774999</v>
      </c>
      <c r="DH794">
        <f t="shared" si="642"/>
        <v>156.05236190000005</v>
      </c>
      <c r="DQ794">
        <f t="shared" si="643"/>
        <v>0.96847069953246656</v>
      </c>
      <c r="DR794">
        <f t="shared" si="644"/>
        <v>0.51686103920354398</v>
      </c>
      <c r="DS794">
        <f t="shared" si="645"/>
        <v>-5.578044108343363</v>
      </c>
      <c r="DT794">
        <f t="shared" si="646"/>
        <v>23.300115570637558</v>
      </c>
      <c r="DU794">
        <f t="shared" si="647"/>
        <v>219.79689795000013</v>
      </c>
    </row>
    <row r="795" spans="1:125">
      <c r="A795">
        <v>0.79</v>
      </c>
      <c r="B795">
        <f t="shared" si="600"/>
        <v>0.93411168939999967</v>
      </c>
      <c r="C795">
        <f t="shared" si="601"/>
        <v>0.8256843000000007</v>
      </c>
      <c r="D795">
        <f t="shared" si="602"/>
        <v>-5.7733200000000053</v>
      </c>
      <c r="E795">
        <f t="shared" si="603"/>
        <v>0.27600000000001046</v>
      </c>
      <c r="F795">
        <f t="shared" si="604"/>
        <v>208.80000000000007</v>
      </c>
      <c r="N795">
        <f t="shared" si="605"/>
        <v>0.94205658887146071</v>
      </c>
      <c r="O795">
        <f t="shared" si="606"/>
        <v>0.76975244551799094</v>
      </c>
      <c r="P795">
        <f t="shared" si="607"/>
        <v>-6.0526909547999992</v>
      </c>
      <c r="Q795">
        <f t="shared" si="608"/>
        <v>7.3212594000000308</v>
      </c>
      <c r="R795">
        <f t="shared" si="609"/>
        <v>242.47944000000007</v>
      </c>
      <c r="AC795">
        <f t="shared" si="610"/>
        <v>0.97597204056520681</v>
      </c>
      <c r="AD795">
        <f t="shared" si="611"/>
        <v>0.47722819428666696</v>
      </c>
      <c r="AE795">
        <f t="shared" si="612"/>
        <v>-6.6737155560272186</v>
      </c>
      <c r="AF795">
        <f t="shared" si="648"/>
        <v>46.98275776488299</v>
      </c>
      <c r="AG795">
        <f t="shared" si="649"/>
        <v>234.6716020319509</v>
      </c>
      <c r="AQ795">
        <f t="shared" si="613"/>
        <v>0.89880102508239368</v>
      </c>
      <c r="AR795">
        <f t="shared" si="614"/>
        <v>1.0742703199200179</v>
      </c>
      <c r="AS795">
        <f t="shared" si="615"/>
        <v>-4.5316713119999577</v>
      </c>
      <c r="AT795">
        <f t="shared" si="616"/>
        <v>-31.036264000000301</v>
      </c>
      <c r="AU795">
        <f t="shared" si="617"/>
        <v>59.113600000002407</v>
      </c>
      <c r="BD795">
        <f t="shared" si="618"/>
        <v>0.99415503885383982</v>
      </c>
      <c r="BE795">
        <f t="shared" si="619"/>
        <v>0.12744437170497136</v>
      </c>
      <c r="BF795">
        <f t="shared" si="620"/>
        <v>-2.1048678630000666</v>
      </c>
      <c r="BG795">
        <f t="shared" si="621"/>
        <v>22.795951499999774</v>
      </c>
      <c r="BH795">
        <f t="shared" si="622"/>
        <v>-90.22860000000037</v>
      </c>
      <c r="BQ795">
        <f t="shared" si="623"/>
        <v>0.9290319763758661</v>
      </c>
      <c r="BR795">
        <f t="shared" si="624"/>
        <v>0.93032946397123695</v>
      </c>
      <c r="BS795">
        <f t="shared" si="625"/>
        <v>-7.0396467277500108</v>
      </c>
      <c r="BT795">
        <f t="shared" si="626"/>
        <v>3.4525863750001236</v>
      </c>
      <c r="BU795">
        <f t="shared" si="627"/>
        <v>325.6564499999995</v>
      </c>
      <c r="CD795">
        <f t="shared" si="628"/>
        <v>0.96059468763820233</v>
      </c>
      <c r="CE795">
        <f t="shared" si="629"/>
        <v>0.63924478505997229</v>
      </c>
      <c r="CF795">
        <f t="shared" si="630"/>
        <v>-6.704556516000082</v>
      </c>
      <c r="CG795">
        <f t="shared" si="631"/>
        <v>23.760198000000173</v>
      </c>
      <c r="CH795">
        <f t="shared" si="632"/>
        <v>321.0648000000001</v>
      </c>
      <c r="CQ795">
        <f t="shared" si="633"/>
        <v>0.94885287707833532</v>
      </c>
      <c r="CR795">
        <f t="shared" si="634"/>
        <v>0.67432205594880057</v>
      </c>
      <c r="CS795">
        <f t="shared" si="635"/>
        <v>-5.2935120716799791</v>
      </c>
      <c r="CT795">
        <f t="shared" si="636"/>
        <v>8.0419163733333576</v>
      </c>
      <c r="CU795">
        <f t="shared" si="637"/>
        <v>175.69083733333332</v>
      </c>
      <c r="DD795">
        <f t="shared" si="638"/>
        <v>0.97417863932072479</v>
      </c>
      <c r="DE795">
        <f t="shared" si="639"/>
        <v>0.43208747489249433</v>
      </c>
      <c r="DF795">
        <f t="shared" si="640"/>
        <v>-4.8427777754999823</v>
      </c>
      <c r="DG795">
        <f t="shared" si="641"/>
        <v>23.369907750000039</v>
      </c>
      <c r="DH795">
        <f t="shared" si="642"/>
        <v>154.58889999999974</v>
      </c>
      <c r="DQ795">
        <f t="shared" si="643"/>
        <v>0.96898477544211348</v>
      </c>
      <c r="DR795">
        <f t="shared" si="644"/>
        <v>0.51129468172124959</v>
      </c>
      <c r="DS795">
        <f t="shared" si="645"/>
        <v>-5.5546343527499573</v>
      </c>
      <c r="DT795">
        <f t="shared" si="646"/>
        <v>23.51913637500013</v>
      </c>
      <c r="DU795">
        <f t="shared" si="647"/>
        <v>218.24144999999953</v>
      </c>
    </row>
    <row r="796" spans="1:125">
      <c r="A796">
        <v>0.79100000000000004</v>
      </c>
      <c r="B796">
        <f t="shared" si="600"/>
        <v>0.93493448709470606</v>
      </c>
      <c r="C796">
        <f t="shared" si="601"/>
        <v>0.81991115282999871</v>
      </c>
      <c r="D796">
        <f t="shared" si="602"/>
        <v>-5.7729394800000122</v>
      </c>
      <c r="E796">
        <f t="shared" si="603"/>
        <v>0.48516000000003601</v>
      </c>
      <c r="F796">
        <f t="shared" si="604"/>
        <v>209.51999999999998</v>
      </c>
      <c r="N796">
        <f t="shared" si="605"/>
        <v>0.94282331620181292</v>
      </c>
      <c r="O796">
        <f t="shared" si="606"/>
        <v>0.76370345560558661</v>
      </c>
      <c r="P796">
        <f t="shared" si="607"/>
        <v>-6.0452484579776495</v>
      </c>
      <c r="Q796">
        <f t="shared" si="608"/>
        <v>7.5637315811399617</v>
      </c>
      <c r="R796">
        <f t="shared" si="609"/>
        <v>242.46345815999985</v>
      </c>
      <c r="AC796">
        <f t="shared" si="610"/>
        <v>0.97644593974189675</v>
      </c>
      <c r="AD796">
        <f t="shared" si="611"/>
        <v>0.47057800897445645</v>
      </c>
      <c r="AE796">
        <f t="shared" si="612"/>
        <v>-6.6266164499699016</v>
      </c>
      <c r="AF796">
        <f t="shared" si="648"/>
        <v>47.214465668508637</v>
      </c>
      <c r="AG796">
        <f t="shared" si="649"/>
        <v>228.73954150121426</v>
      </c>
      <c r="AQ796">
        <f t="shared" si="613"/>
        <v>0.89987302439644612</v>
      </c>
      <c r="AR796">
        <f t="shared" si="614"/>
        <v>1.0697231404940766</v>
      </c>
      <c r="AS796">
        <f t="shared" si="615"/>
        <v>-4.5626773556550688</v>
      </c>
      <c r="AT796">
        <f t="shared" si="616"/>
        <v>-30.975158138400275</v>
      </c>
      <c r="AU796">
        <f t="shared" si="617"/>
        <v>63.104630400001042</v>
      </c>
      <c r="BD796">
        <f t="shared" si="618"/>
        <v>0.9942814345871791</v>
      </c>
      <c r="BE796">
        <f t="shared" si="619"/>
        <v>0.12535088673367412</v>
      </c>
      <c r="BF796">
        <f t="shared" si="620"/>
        <v>-2.0821172095809573</v>
      </c>
      <c r="BG796">
        <f t="shared" si="621"/>
        <v>22.705171947149438</v>
      </c>
      <c r="BH796">
        <f t="shared" si="622"/>
        <v>-91.328945399999611</v>
      </c>
      <c r="BQ796">
        <f t="shared" si="623"/>
        <v>0.92995878660547016</v>
      </c>
      <c r="BR796">
        <f t="shared" si="624"/>
        <v>0.92329159782357451</v>
      </c>
      <c r="BS796">
        <f t="shared" si="625"/>
        <v>-7.0360312700768191</v>
      </c>
      <c r="BT796">
        <f t="shared" si="626"/>
        <v>3.7783714896377205</v>
      </c>
      <c r="BU796">
        <f t="shared" si="627"/>
        <v>325.91155905000051</v>
      </c>
      <c r="CD796">
        <f t="shared" si="628"/>
        <v>0.96123058411839768</v>
      </c>
      <c r="CE796">
        <f t="shared" si="629"/>
        <v>0.63255216208195009</v>
      </c>
      <c r="CF796">
        <f t="shared" si="630"/>
        <v>-6.6806360732588246</v>
      </c>
      <c r="CG796">
        <f t="shared" si="631"/>
        <v>24.080398603800404</v>
      </c>
      <c r="CH796">
        <f t="shared" si="632"/>
        <v>319.33152719999816</v>
      </c>
      <c r="CQ796">
        <f t="shared" si="633"/>
        <v>0.94952455372588984</v>
      </c>
      <c r="CR796">
        <f t="shared" si="634"/>
        <v>0.66903259411718552</v>
      </c>
      <c r="CS796">
        <f t="shared" si="635"/>
        <v>-5.2853823096465211</v>
      </c>
      <c r="CT796">
        <f t="shared" si="636"/>
        <v>8.2176078010240872</v>
      </c>
      <c r="CU796">
        <f t="shared" si="637"/>
        <v>175.691481856</v>
      </c>
      <c r="DD796">
        <f t="shared" si="638"/>
        <v>0.97460830930814191</v>
      </c>
      <c r="DE796">
        <f t="shared" si="639"/>
        <v>0.42725640777431728</v>
      </c>
      <c r="DF796">
        <f t="shared" si="640"/>
        <v>-4.8193308189130022</v>
      </c>
      <c r="DG796">
        <f t="shared" si="641"/>
        <v>23.523759242774986</v>
      </c>
      <c r="DH796">
        <f t="shared" si="642"/>
        <v>153.11181209999995</v>
      </c>
      <c r="DQ796">
        <f t="shared" si="643"/>
        <v>0.9694932967355947</v>
      </c>
      <c r="DR796">
        <f t="shared" si="644"/>
        <v>0.50575184324488376</v>
      </c>
      <c r="DS796">
        <f t="shared" si="645"/>
        <v>-5.5310063573392654</v>
      </c>
      <c r="DT796">
        <f t="shared" si="646"/>
        <v>23.736591939637719</v>
      </c>
      <c r="DU796">
        <f t="shared" si="647"/>
        <v>216.66640904999895</v>
      </c>
    </row>
    <row r="797" spans="1:125">
      <c r="A797">
        <v>0.79200000000000004</v>
      </c>
      <c r="B797">
        <f t="shared" si="600"/>
        <v>0.93575151186739314</v>
      </c>
      <c r="C797">
        <f t="shared" si="601"/>
        <v>0.81413849087999957</v>
      </c>
      <c r="D797">
        <f t="shared" si="602"/>
        <v>-5.7723494399999922</v>
      </c>
      <c r="E797">
        <f t="shared" si="603"/>
        <v>0.69504000000000588</v>
      </c>
      <c r="F797">
        <f t="shared" si="604"/>
        <v>210.24</v>
      </c>
      <c r="N797">
        <f t="shared" si="605"/>
        <v>0.94358399830391471</v>
      </c>
      <c r="O797">
        <f t="shared" si="606"/>
        <v>0.75766202942305227</v>
      </c>
      <c r="P797">
        <f t="shared" si="607"/>
        <v>-6.0375634984304583</v>
      </c>
      <c r="Q797">
        <f t="shared" si="608"/>
        <v>7.8061833830399223</v>
      </c>
      <c r="R797">
        <f t="shared" si="609"/>
        <v>242.43867648000014</v>
      </c>
      <c r="AC797">
        <f t="shared" si="610"/>
        <v>0.97691321232122696</v>
      </c>
      <c r="AD797">
        <f t="shared" si="611"/>
        <v>0.46397503763262193</v>
      </c>
      <c r="AE797">
        <f t="shared" si="612"/>
        <v>-6.579288606678233</v>
      </c>
      <c r="AF797">
        <f t="shared" si="648"/>
        <v>47.440227623841565</v>
      </c>
      <c r="AG797">
        <f t="shared" si="649"/>
        <v>222.77980908162135</v>
      </c>
      <c r="AQ797">
        <f t="shared" si="613"/>
        <v>0.90094046103839709</v>
      </c>
      <c r="AR797">
        <f t="shared" si="614"/>
        <v>1.0651449862442135</v>
      </c>
      <c r="AS797">
        <f t="shared" si="615"/>
        <v>-4.5936202914202795</v>
      </c>
      <c r="AT797">
        <f t="shared" si="616"/>
        <v>-30.910041702399667</v>
      </c>
      <c r="AU797">
        <f t="shared" si="617"/>
        <v>67.134771200000614</v>
      </c>
      <c r="BD797">
        <f t="shared" si="618"/>
        <v>0.99440574819569072</v>
      </c>
      <c r="BE797">
        <f t="shared" si="619"/>
        <v>0.12328010684303337</v>
      </c>
      <c r="BF797">
        <f t="shared" si="620"/>
        <v>-2.0594578843238764</v>
      </c>
      <c r="BG797">
        <f t="shared" si="621"/>
        <v>22.613296742399598</v>
      </c>
      <c r="BH797">
        <f t="shared" si="622"/>
        <v>-92.419891200000166</v>
      </c>
      <c r="BQ797">
        <f t="shared" si="623"/>
        <v>0.93087856083096954</v>
      </c>
      <c r="BR797">
        <f t="shared" si="624"/>
        <v>0.91625751006806411</v>
      </c>
      <c r="BS797">
        <f t="shared" si="625"/>
        <v>-7.0320899019571357</v>
      </c>
      <c r="BT797">
        <f t="shared" si="626"/>
        <v>4.1044050432000176</v>
      </c>
      <c r="BU797">
        <f t="shared" si="627"/>
        <v>326.15331839999999</v>
      </c>
      <c r="CD797">
        <f t="shared" si="628"/>
        <v>0.96185979998913185</v>
      </c>
      <c r="CE797">
        <f t="shared" si="629"/>
        <v>0.62588361935683423</v>
      </c>
      <c r="CF797">
        <f t="shared" si="630"/>
        <v>-6.6563963014348246</v>
      </c>
      <c r="CG797">
        <f t="shared" si="631"/>
        <v>24.398851276800542</v>
      </c>
      <c r="CH797">
        <f t="shared" si="632"/>
        <v>317.56892159999916</v>
      </c>
      <c r="CQ797">
        <f t="shared" si="633"/>
        <v>0.95019094500577439</v>
      </c>
      <c r="CR797">
        <f t="shared" si="634"/>
        <v>0.66375134989327922</v>
      </c>
      <c r="CS797">
        <f t="shared" si="635"/>
        <v>-5.2770768563994297</v>
      </c>
      <c r="CT797">
        <f t="shared" si="636"/>
        <v>8.3932982640640574</v>
      </c>
      <c r="CU797">
        <f t="shared" si="637"/>
        <v>175.68890743466665</v>
      </c>
      <c r="DD797">
        <f t="shared" si="638"/>
        <v>0.97503315997750173</v>
      </c>
      <c r="DE797">
        <f t="shared" si="639"/>
        <v>0.4224488642917148</v>
      </c>
      <c r="DF797">
        <f t="shared" si="640"/>
        <v>-4.7957307516518028</v>
      </c>
      <c r="DG797">
        <f t="shared" si="641"/>
        <v>23.676126822400079</v>
      </c>
      <c r="DH797">
        <f t="shared" si="642"/>
        <v>151.62106879999965</v>
      </c>
      <c r="DQ797">
        <f t="shared" si="643"/>
        <v>0.96999628704077301</v>
      </c>
      <c r="DR797">
        <f t="shared" si="644"/>
        <v>0.50023274122837336</v>
      </c>
      <c r="DS797">
        <f t="shared" si="645"/>
        <v>-5.5071616971571302</v>
      </c>
      <c r="DT797">
        <f t="shared" si="646"/>
        <v>23.952462643200192</v>
      </c>
      <c r="DU797">
        <f t="shared" si="647"/>
        <v>215.07171839999955</v>
      </c>
    </row>
    <row r="798" spans="1:125">
      <c r="A798">
        <v>0.79300000000000004</v>
      </c>
      <c r="B798">
        <f t="shared" si="600"/>
        <v>0.93656276430815755</v>
      </c>
      <c r="C798">
        <f t="shared" si="601"/>
        <v>0.80836652402999931</v>
      </c>
      <c r="D798">
        <f t="shared" si="602"/>
        <v>-5.7715491599999851</v>
      </c>
      <c r="E798">
        <f t="shared" si="603"/>
        <v>0.90564000000000533</v>
      </c>
      <c r="F798">
        <f t="shared" si="604"/>
        <v>210.96000000000004</v>
      </c>
      <c r="N798">
        <f t="shared" si="605"/>
        <v>0.94433864286272029</v>
      </c>
      <c r="O798">
        <f t="shared" si="606"/>
        <v>0.75162840942146936</v>
      </c>
      <c r="P798">
        <f t="shared" si="607"/>
        <v>-6.0296361009426107</v>
      </c>
      <c r="Q798">
        <f t="shared" si="608"/>
        <v>8.0486059907399294</v>
      </c>
      <c r="R798">
        <f t="shared" si="609"/>
        <v>242.40506472000015</v>
      </c>
      <c r="AC798">
        <f t="shared" si="610"/>
        <v>0.97737390563048976</v>
      </c>
      <c r="AD798">
        <f t="shared" si="611"/>
        <v>0.4574195060205426</v>
      </c>
      <c r="AE798">
        <f t="shared" si="612"/>
        <v>-6.5317379858329332</v>
      </c>
      <c r="AF798">
        <f t="shared" si="648"/>
        <v>47.660016271169297</v>
      </c>
      <c r="AG798">
        <f t="shared" si="649"/>
        <v>216.7930303918256</v>
      </c>
      <c r="AQ798">
        <f t="shared" si="613"/>
        <v>0.90200330406565676</v>
      </c>
      <c r="AR798">
        <f t="shared" si="614"/>
        <v>1.0605359222901427</v>
      </c>
      <c r="AS798">
        <f t="shared" si="615"/>
        <v>-4.6244960891439746</v>
      </c>
      <c r="AT798">
        <f t="shared" si="616"/>
        <v>-30.840875514399613</v>
      </c>
      <c r="AU798">
        <f t="shared" si="617"/>
        <v>71.204156800000419</v>
      </c>
      <c r="BD798">
        <f t="shared" si="618"/>
        <v>0.9945280023386176</v>
      </c>
      <c r="BE798">
        <f t="shared" si="619"/>
        <v>0.12123194015859795</v>
      </c>
      <c r="BF798">
        <f t="shared" si="620"/>
        <v>-2.0368909781685716</v>
      </c>
      <c r="BG798">
        <f t="shared" si="621"/>
        <v>22.520335323149766</v>
      </c>
      <c r="BH798">
        <f t="shared" si="622"/>
        <v>-93.501361800001177</v>
      </c>
      <c r="BQ798">
        <f t="shared" si="623"/>
        <v>0.93179130299374702</v>
      </c>
      <c r="BR798">
        <f t="shared" si="624"/>
        <v>0.90922752673718676</v>
      </c>
      <c r="BS798">
        <f t="shared" si="625"/>
        <v>-7.0278223816361844</v>
      </c>
      <c r="BT798">
        <f t="shared" si="626"/>
        <v>4.4306736576372714</v>
      </c>
      <c r="BU798">
        <f t="shared" si="627"/>
        <v>326.38167135000003</v>
      </c>
      <c r="CD798">
        <f t="shared" si="628"/>
        <v>0.96248235949003247</v>
      </c>
      <c r="CE798">
        <f t="shared" si="629"/>
        <v>0.61923947533490775</v>
      </c>
      <c r="CF798">
        <f t="shared" si="630"/>
        <v>-6.631838963141945</v>
      </c>
      <c r="CG798">
        <f t="shared" si="631"/>
        <v>24.715526635799961</v>
      </c>
      <c r="CH798">
        <f t="shared" si="632"/>
        <v>315.77688239999952</v>
      </c>
      <c r="CQ798">
        <f t="shared" si="633"/>
        <v>0.95085205922344007</v>
      </c>
      <c r="CR798">
        <f t="shared" si="634"/>
        <v>0.65847849896730093</v>
      </c>
      <c r="CS798">
        <f t="shared" si="635"/>
        <v>-5.2685957145134967</v>
      </c>
      <c r="CT798">
        <f t="shared" si="636"/>
        <v>8.5689845417173771</v>
      </c>
      <c r="CU798">
        <f t="shared" si="637"/>
        <v>175.68311048533326</v>
      </c>
      <c r="DD798">
        <f t="shared" si="638"/>
        <v>0.97545321492874271</v>
      </c>
      <c r="DE798">
        <f t="shared" si="639"/>
        <v>0.41766499681114055</v>
      </c>
      <c r="DF798">
        <f t="shared" si="640"/>
        <v>-4.7719790644623146</v>
      </c>
      <c r="DG798">
        <f t="shared" si="641"/>
        <v>23.826996818775001</v>
      </c>
      <c r="DH798">
        <f t="shared" si="642"/>
        <v>150.11664069999961</v>
      </c>
      <c r="DQ798">
        <f t="shared" si="643"/>
        <v>0.97049377020217786</v>
      </c>
      <c r="DR798">
        <f t="shared" si="644"/>
        <v>0.4947375915408152</v>
      </c>
      <c r="DS798">
        <f t="shared" si="645"/>
        <v>-5.4831019668986585</v>
      </c>
      <c r="DT798">
        <f t="shared" si="646"/>
        <v>24.166728807637583</v>
      </c>
      <c r="DU798">
        <f t="shared" si="647"/>
        <v>213.4573213499998</v>
      </c>
    </row>
    <row r="799" spans="1:125">
      <c r="A799">
        <v>0.79400000000000004</v>
      </c>
      <c r="B799">
        <f t="shared" si="600"/>
        <v>0.9373682452173433</v>
      </c>
      <c r="C799">
        <f t="shared" si="601"/>
        <v>0.80259546288000472</v>
      </c>
      <c r="D799">
        <f t="shared" si="602"/>
        <v>-5.7705379200000095</v>
      </c>
      <c r="E799">
        <f t="shared" si="603"/>
        <v>1.1169600000000059</v>
      </c>
      <c r="F799">
        <f t="shared" si="604"/>
        <v>211.68000000000006</v>
      </c>
      <c r="N799">
        <f t="shared" si="605"/>
        <v>0.94508725780562552</v>
      </c>
      <c r="O799">
        <f t="shared" si="606"/>
        <v>0.74560283802270355</v>
      </c>
      <c r="P799">
        <f t="shared" si="607"/>
        <v>-6.0214662991284342</v>
      </c>
      <c r="Q799">
        <f t="shared" si="608"/>
        <v>8.2909905590398694</v>
      </c>
      <c r="R799">
        <f t="shared" si="609"/>
        <v>242.36259264000046</v>
      </c>
      <c r="AC799">
        <f t="shared" si="610"/>
        <v>0.97782806721980897</v>
      </c>
      <c r="AD799">
        <f t="shared" si="611"/>
        <v>0.45091163392500277</v>
      </c>
      <c r="AE799">
        <f t="shared" si="612"/>
        <v>-6.4839705741576381</v>
      </c>
      <c r="AF799">
        <f t="shared" si="648"/>
        <v>47.87380488013514</v>
      </c>
      <c r="AG799">
        <f t="shared" si="649"/>
        <v>210.77983846786083</v>
      </c>
      <c r="AQ799">
        <f t="shared" si="613"/>
        <v>0.9030615226027523</v>
      </c>
      <c r="AR799">
        <f t="shared" si="614"/>
        <v>1.055896017801345</v>
      </c>
      <c r="AS799">
        <f t="shared" si="615"/>
        <v>-4.6553006794292742</v>
      </c>
      <c r="AT799">
        <f t="shared" si="616"/>
        <v>-30.76762026239885</v>
      </c>
      <c r="AU799">
        <f t="shared" si="617"/>
        <v>75.312921599997935</v>
      </c>
      <c r="BD799">
        <f t="shared" si="618"/>
        <v>0.99464821958276417</v>
      </c>
      <c r="BE799">
        <f t="shared" si="619"/>
        <v>0.11920629371975267</v>
      </c>
      <c r="BF799">
        <f t="shared" si="620"/>
        <v>-2.014417572579049</v>
      </c>
      <c r="BG799">
        <f t="shared" si="621"/>
        <v>22.426297202400519</v>
      </c>
      <c r="BH799">
        <f t="shared" si="622"/>
        <v>-94.573281600001792</v>
      </c>
      <c r="BQ799">
        <f t="shared" si="623"/>
        <v>0.93269701736134358</v>
      </c>
      <c r="BR799">
        <f t="shared" si="624"/>
        <v>0.90220197409843195</v>
      </c>
      <c r="BS799">
        <f t="shared" si="625"/>
        <v>-7.0232284807657379</v>
      </c>
      <c r="BT799">
        <f t="shared" si="626"/>
        <v>4.7571638981999058</v>
      </c>
      <c r="BU799">
        <f t="shared" si="627"/>
        <v>326.59656120000091</v>
      </c>
      <c r="CD799">
        <f t="shared" si="628"/>
        <v>0.96309828717828472</v>
      </c>
      <c r="CE799">
        <f t="shared" si="629"/>
        <v>0.61262004668900971</v>
      </c>
      <c r="CF799">
        <f t="shared" si="630"/>
        <v>-6.6069658504280255</v>
      </c>
      <c r="CG799">
        <f t="shared" si="631"/>
        <v>25.030395196799645</v>
      </c>
      <c r="CH799">
        <f t="shared" si="632"/>
        <v>313.95530880000115</v>
      </c>
      <c r="CQ799">
        <f t="shared" si="633"/>
        <v>0.95150790486003556</v>
      </c>
      <c r="CR799">
        <f t="shared" si="634"/>
        <v>0.65321421702524285</v>
      </c>
      <c r="CS799">
        <f t="shared" si="635"/>
        <v>-5.2599388897859001</v>
      </c>
      <c r="CT799">
        <f t="shared" si="636"/>
        <v>8.7446634096640423</v>
      </c>
      <c r="CU799">
        <f t="shared" si="637"/>
        <v>175.67408742399988</v>
      </c>
      <c r="DD799">
        <f t="shared" si="638"/>
        <v>0.97586849791343044</v>
      </c>
      <c r="DE799">
        <f t="shared" si="639"/>
        <v>0.41290495620144441</v>
      </c>
      <c r="DF799">
        <f t="shared" si="640"/>
        <v>-4.7480772617748812</v>
      </c>
      <c r="DG799">
        <f t="shared" si="641"/>
        <v>23.976355532399907</v>
      </c>
      <c r="DH799">
        <f t="shared" si="642"/>
        <v>148.5984983999997</v>
      </c>
      <c r="DQ799">
        <f t="shared" si="643"/>
        <v>0.97098577027940447</v>
      </c>
      <c r="DR799">
        <f t="shared" si="644"/>
        <v>0.48926660844669101</v>
      </c>
      <c r="DS799">
        <f t="shared" si="645"/>
        <v>-5.4588287809658027</v>
      </c>
      <c r="DT799">
        <f t="shared" si="646"/>
        <v>24.379370698199864</v>
      </c>
      <c r="DU799">
        <f t="shared" si="647"/>
        <v>211.82316120000087</v>
      </c>
    </row>
    <row r="800" spans="1:125">
      <c r="A800">
        <v>0.79500000000000004</v>
      </c>
      <c r="B800">
        <f t="shared" si="600"/>
        <v>0.93816795560625033</v>
      </c>
      <c r="C800">
        <f t="shared" si="601"/>
        <v>0.79682551874999774</v>
      </c>
      <c r="D800">
        <f t="shared" si="602"/>
        <v>-5.7693149999999989</v>
      </c>
      <c r="E800">
        <f t="shared" si="603"/>
        <v>1.3290000000000362</v>
      </c>
      <c r="F800">
        <f t="shared" si="604"/>
        <v>212.39999999999998</v>
      </c>
      <c r="N800">
        <f t="shared" si="605"/>
        <v>0.94582985130242903</v>
      </c>
      <c r="O800">
        <f t="shared" si="606"/>
        <v>0.7395855576105923</v>
      </c>
      <c r="P800">
        <f t="shared" si="607"/>
        <v>-6.0130541354625393</v>
      </c>
      <c r="Q800">
        <f t="shared" si="608"/>
        <v>8.5333282125000665</v>
      </c>
      <c r="R800">
        <f t="shared" si="609"/>
        <v>242.3112299999998</v>
      </c>
      <c r="AC800">
        <f t="shared" si="610"/>
        <v>0.97827574485616964</v>
      </c>
      <c r="AD800">
        <f t="shared" si="611"/>
        <v>0.44445163513181285</v>
      </c>
      <c r="AE800">
        <f t="shared" si="612"/>
        <v>-6.4359923847893015</v>
      </c>
      <c r="AF800">
        <f t="shared" si="648"/>
        <v>48.081567357094173</v>
      </c>
      <c r="AG800">
        <f t="shared" si="649"/>
        <v>204.7408737885271</v>
      </c>
      <c r="AQ800">
        <f t="shared" si="613"/>
        <v>0.90411508584545697</v>
      </c>
      <c r="AR800">
        <f t="shared" si="614"/>
        <v>1.0512253460361975</v>
      </c>
      <c r="AS800">
        <f t="shared" si="615"/>
        <v>-4.6860299534997125</v>
      </c>
      <c r="AT800">
        <f t="shared" si="616"/>
        <v>-30.690236500000537</v>
      </c>
      <c r="AU800">
        <f t="shared" si="617"/>
        <v>79.461200000003373</v>
      </c>
      <c r="BD800">
        <f t="shared" si="618"/>
        <v>0.99476642240146518</v>
      </c>
      <c r="BE800">
        <f t="shared" si="619"/>
        <v>0.11720307348911518</v>
      </c>
      <c r="BF800">
        <f t="shared" si="620"/>
        <v>-1.9920387394686259</v>
      </c>
      <c r="BG800">
        <f t="shared" si="621"/>
        <v>22.331191968749636</v>
      </c>
      <c r="BH800">
        <f t="shared" si="622"/>
        <v>-95.635574999997516</v>
      </c>
      <c r="BQ800">
        <f t="shared" si="623"/>
        <v>0.9335957085276716</v>
      </c>
      <c r="BR800">
        <f t="shared" si="624"/>
        <v>0.89518117864096425</v>
      </c>
      <c r="BS800">
        <f t="shared" si="625"/>
        <v>-7.0183079844609608</v>
      </c>
      <c r="BT800">
        <f t="shared" si="626"/>
        <v>5.0838622734378305</v>
      </c>
      <c r="BU800">
        <f t="shared" si="627"/>
        <v>326.79793124999924</v>
      </c>
      <c r="CD800">
        <f t="shared" si="628"/>
        <v>0.96370760792684518</v>
      </c>
      <c r="CE800">
        <f t="shared" si="629"/>
        <v>0.60602564828530348</v>
      </c>
      <c r="CF800">
        <f t="shared" si="630"/>
        <v>-6.5817787848750982</v>
      </c>
      <c r="CG800">
        <f t="shared" si="631"/>
        <v>25.343427375000374</v>
      </c>
      <c r="CH800">
        <f t="shared" si="632"/>
        <v>312.10409999999865</v>
      </c>
      <c r="CQ800">
        <f t="shared" si="633"/>
        <v>0.95215849057238011</v>
      </c>
      <c r="CR800">
        <f t="shared" si="634"/>
        <v>0.64795867974569465</v>
      </c>
      <c r="CS800">
        <f t="shared" si="635"/>
        <v>-5.251106391239956</v>
      </c>
      <c r="CT800">
        <f t="shared" si="636"/>
        <v>8.9203316400000503</v>
      </c>
      <c r="CU800">
        <f t="shared" si="637"/>
        <v>175.66183466666678</v>
      </c>
      <c r="DD800">
        <f t="shared" si="638"/>
        <v>0.97627903283324091</v>
      </c>
      <c r="DE800">
        <f t="shared" si="639"/>
        <v>0.40816889182019622</v>
      </c>
      <c r="DF800">
        <f t="shared" si="640"/>
        <v>-4.724026861734373</v>
      </c>
      <c r="DG800">
        <f t="shared" si="641"/>
        <v>24.124189234375081</v>
      </c>
      <c r="DH800">
        <f t="shared" si="642"/>
        <v>147.06661249999979</v>
      </c>
      <c r="DQ800">
        <f t="shared" si="643"/>
        <v>0.97147231154550084</v>
      </c>
      <c r="DR800">
        <f t="shared" si="644"/>
        <v>0.48382000458627417</v>
      </c>
      <c r="DS800">
        <f t="shared" si="645"/>
        <v>-5.4343437735234659</v>
      </c>
      <c r="DT800">
        <f t="shared" si="646"/>
        <v>24.590368523437633</v>
      </c>
      <c r="DU800">
        <f t="shared" si="647"/>
        <v>210.16918124999847</v>
      </c>
    </row>
    <row r="801" spans="1:125">
      <c r="A801">
        <v>0.79600000000000004</v>
      </c>
      <c r="B801">
        <f t="shared" si="600"/>
        <v>0.93896189669785635</v>
      </c>
      <c r="C801">
        <f t="shared" si="601"/>
        <v>0.7910569036799977</v>
      </c>
      <c r="D801">
        <f t="shared" si="602"/>
        <v>-5.7678796799999859</v>
      </c>
      <c r="E801">
        <f t="shared" si="603"/>
        <v>1.5417600000000107</v>
      </c>
      <c r="F801">
        <f t="shared" si="604"/>
        <v>213.12</v>
      </c>
      <c r="N801">
        <f t="shared" si="605"/>
        <v>0.94656643176528865</v>
      </c>
      <c r="O801">
        <f t="shared" si="606"/>
        <v>0.73357681052204704</v>
      </c>
      <c r="P801">
        <f t="shared" si="607"/>
        <v>-6.0043996613099608</v>
      </c>
      <c r="Q801">
        <f t="shared" si="608"/>
        <v>8.7756100454400894</v>
      </c>
      <c r="R801">
        <f t="shared" si="609"/>
        <v>242.2509465600001</v>
      </c>
      <c r="AC801">
        <f t="shared" si="610"/>
        <v>0.9787169865171883</v>
      </c>
      <c r="AD801">
        <f t="shared" si="611"/>
        <v>0.43803971740179293</v>
      </c>
      <c r="AE801">
        <f t="shared" si="612"/>
        <v>-6.3878094566426853</v>
      </c>
      <c r="AF801">
        <f t="shared" si="648"/>
        <v>48.283278252678429</v>
      </c>
      <c r="AG801">
        <f t="shared" si="649"/>
        <v>198.67678430034721</v>
      </c>
      <c r="AQ801">
        <f t="shared" si="613"/>
        <v>0.90516396306482516</v>
      </c>
      <c r="AR801">
        <f t="shared" si="614"/>
        <v>1.04652398438202</v>
      </c>
      <c r="AS801">
        <f t="shared" si="615"/>
        <v>-4.7166797630666792</v>
      </c>
      <c r="AT801">
        <f t="shared" si="616"/>
        <v>-30.608684646400434</v>
      </c>
      <c r="AU801">
        <f t="shared" si="617"/>
        <v>83.649126400001478</v>
      </c>
      <c r="BD801">
        <f t="shared" si="618"/>
        <v>0.99488263317346348</v>
      </c>
      <c r="BE801">
        <f t="shared" si="619"/>
        <v>0.11522218436238774</v>
      </c>
      <c r="BF801">
        <f t="shared" si="620"/>
        <v>-1.9697555411251244</v>
      </c>
      <c r="BG801">
        <f t="shared" si="621"/>
        <v>22.235029286399822</v>
      </c>
      <c r="BH801">
        <f t="shared" si="622"/>
        <v>-96.688166399999318</v>
      </c>
      <c r="BQ801">
        <f t="shared" si="623"/>
        <v>0.93448738141324572</v>
      </c>
      <c r="BR801">
        <f t="shared" si="624"/>
        <v>0.88816546706195965</v>
      </c>
      <c r="BS801">
        <f t="shared" si="625"/>
        <v>-7.0130606913562588</v>
      </c>
      <c r="BT801">
        <f t="shared" si="626"/>
        <v>5.4107552352002131</v>
      </c>
      <c r="BU801">
        <f t="shared" si="627"/>
        <v>326.98572479999893</v>
      </c>
      <c r="CD801">
        <f t="shared" si="628"/>
        <v>0.96431034692263218</v>
      </c>
      <c r="CE801">
        <f t="shared" si="629"/>
        <v>0.59945659315349786</v>
      </c>
      <c r="CF801">
        <f t="shared" si="630"/>
        <v>-6.5562796176998859</v>
      </c>
      <c r="CG801">
        <f t="shared" si="631"/>
        <v>25.654593484800216</v>
      </c>
      <c r="CH801">
        <f t="shared" si="632"/>
        <v>310.22315519999938</v>
      </c>
      <c r="CQ801">
        <f t="shared" si="633"/>
        <v>0.95280382519297113</v>
      </c>
      <c r="CR801">
        <f t="shared" si="634"/>
        <v>0.64271206279664517</v>
      </c>
      <c r="CS801">
        <f t="shared" si="635"/>
        <v>-5.242098231128848</v>
      </c>
      <c r="CT801">
        <f t="shared" si="636"/>
        <v>9.0959860012373994</v>
      </c>
      <c r="CU801">
        <f t="shared" si="637"/>
        <v>175.64634862933343</v>
      </c>
      <c r="DD801">
        <f t="shared" si="638"/>
        <v>0.97668484373844255</v>
      </c>
      <c r="DE801">
        <f t="shared" si="639"/>
        <v>0.40345695149994398</v>
      </c>
      <c r="DF801">
        <f t="shared" si="640"/>
        <v>-4.6998293962291484</v>
      </c>
      <c r="DG801">
        <f t="shared" si="641"/>
        <v>24.270484166399967</v>
      </c>
      <c r="DH801">
        <f t="shared" si="642"/>
        <v>145.52095359999976</v>
      </c>
      <c r="DQ801">
        <f t="shared" si="643"/>
        <v>0.97195341848533889</v>
      </c>
      <c r="DR801">
        <f t="shared" si="644"/>
        <v>0.47839799095571323</v>
      </c>
      <c r="DS801">
        <f t="shared" si="645"/>
        <v>-5.4096485985561458</v>
      </c>
      <c r="DT801">
        <f t="shared" si="646"/>
        <v>24.799702435200061</v>
      </c>
      <c r="DU801">
        <f t="shared" si="647"/>
        <v>208.49532479999925</v>
      </c>
    </row>
    <row r="802" spans="1:125">
      <c r="A802">
        <v>0.79700000000000004</v>
      </c>
      <c r="B802">
        <f t="shared" si="600"/>
        <v>0.93975006992754229</v>
      </c>
      <c r="C802">
        <f t="shared" si="601"/>
        <v>0.78528983042999734</v>
      </c>
      <c r="D802">
        <f t="shared" si="602"/>
        <v>-5.766231239999982</v>
      </c>
      <c r="E802">
        <f t="shared" si="603"/>
        <v>1.7552399999999864</v>
      </c>
      <c r="F802">
        <f t="shared" si="604"/>
        <v>213.84000000000003</v>
      </c>
      <c r="N802">
        <f t="shared" si="605"/>
        <v>0.94729700784867554</v>
      </c>
      <c r="O802">
        <f t="shared" si="606"/>
        <v>0.72757683903813586</v>
      </c>
      <c r="P802">
        <f t="shared" si="607"/>
        <v>-5.9955029369567683</v>
      </c>
      <c r="Q802">
        <f t="shared" si="608"/>
        <v>9.0178271219401722</v>
      </c>
      <c r="R802">
        <f t="shared" si="609"/>
        <v>242.18171207999967</v>
      </c>
      <c r="AC802">
        <f t="shared" si="610"/>
        <v>0.97915184038529546</v>
      </c>
      <c r="AD802">
        <f t="shared" si="611"/>
        <v>0.43167608244378641</v>
      </c>
      <c r="AE802">
        <f t="shared" si="612"/>
        <v>-6.3394278537518858</v>
      </c>
      <c r="AF802">
        <f t="shared" si="648"/>
        <v>48.47891276916198</v>
      </c>
      <c r="AG802">
        <f t="shared" si="649"/>
        <v>192.58822544370196</v>
      </c>
      <c r="AQ802">
        <f t="shared" si="613"/>
        <v>0.90620812361139347</v>
      </c>
      <c r="AR802">
        <f t="shared" si="614"/>
        <v>1.0417920143938133</v>
      </c>
      <c r="AS802">
        <f t="shared" si="615"/>
        <v>-4.747245920191915</v>
      </c>
      <c r="AT802">
        <f t="shared" si="616"/>
        <v>-30.522924986400085</v>
      </c>
      <c r="AU802">
        <f t="shared" si="617"/>
        <v>87.876835200000642</v>
      </c>
      <c r="BD802">
        <f t="shared" si="618"/>
        <v>0.99499687418184823</v>
      </c>
      <c r="BE802">
        <f t="shared" si="619"/>
        <v>0.11326353017766166</v>
      </c>
      <c r="BF802">
        <f t="shared" si="620"/>
        <v>-1.9475690301329394</v>
      </c>
      <c r="BG802">
        <f t="shared" si="621"/>
        <v>22.137818895149621</v>
      </c>
      <c r="BH802">
        <f t="shared" si="622"/>
        <v>-97.730980199999067</v>
      </c>
      <c r="BQ802">
        <f t="shared" si="623"/>
        <v>0.93537204126538365</v>
      </c>
      <c r="BR802">
        <f t="shared" si="624"/>
        <v>0.88115516625326151</v>
      </c>
      <c r="BS802">
        <f t="shared" si="625"/>
        <v>-7.0074864136627468</v>
      </c>
      <c r="BT802">
        <f t="shared" si="626"/>
        <v>5.7378291786379805</v>
      </c>
      <c r="BU802">
        <f t="shared" si="627"/>
        <v>327.15988514999935</v>
      </c>
      <c r="CD802">
        <f t="shared" si="628"/>
        <v>0.96490652966465174</v>
      </c>
      <c r="CE802">
        <f t="shared" si="629"/>
        <v>0.59291319245713225</v>
      </c>
      <c r="CF802">
        <f t="shared" si="630"/>
        <v>-6.5304702298558936</v>
      </c>
      <c r="CG802">
        <f t="shared" si="631"/>
        <v>25.963863739800445</v>
      </c>
      <c r="CH802">
        <f t="shared" si="632"/>
        <v>308.31237359999977</v>
      </c>
      <c r="CQ802">
        <f t="shared" si="633"/>
        <v>0.95344391772996773</v>
      </c>
      <c r="CR802">
        <f t="shared" si="634"/>
        <v>0.63747454183217211</v>
      </c>
      <c r="CS802">
        <f t="shared" si="635"/>
        <v>-5.2329144249388415</v>
      </c>
      <c r="CT802">
        <f t="shared" si="636"/>
        <v>9.2716232583040323</v>
      </c>
      <c r="CU802">
        <f t="shared" si="637"/>
        <v>175.62762572800011</v>
      </c>
      <c r="DD802">
        <f t="shared" si="638"/>
        <v>0.97708595482637617</v>
      </c>
      <c r="DE802">
        <f t="shared" si="639"/>
        <v>0.39876928153448254</v>
      </c>
      <c r="DF802">
        <f t="shared" si="640"/>
        <v>-4.6754864109204703</v>
      </c>
      <c r="DG802">
        <f t="shared" si="641"/>
        <v>24.415226540775109</v>
      </c>
      <c r="DH802">
        <f t="shared" si="642"/>
        <v>143.96149229999946</v>
      </c>
      <c r="DQ802">
        <f t="shared" si="643"/>
        <v>0.97242911579395264</v>
      </c>
      <c r="DR802">
        <f t="shared" si="644"/>
        <v>0.47300077688726461</v>
      </c>
      <c r="DS802">
        <f t="shared" si="645"/>
        <v>-5.3847449299251764</v>
      </c>
      <c r="DT802">
        <f t="shared" si="646"/>
        <v>25.007352528637625</v>
      </c>
      <c r="DU802">
        <f t="shared" si="647"/>
        <v>206.80153514999984</v>
      </c>
    </row>
    <row r="803" spans="1:125">
      <c r="A803">
        <v>0.79800000000000004</v>
      </c>
      <c r="B803">
        <f t="shared" si="600"/>
        <v>0.94053247694380704</v>
      </c>
      <c r="C803">
        <f t="shared" si="601"/>
        <v>0.77952451248000187</v>
      </c>
      <c r="D803">
        <f t="shared" si="602"/>
        <v>-5.7643689599999988</v>
      </c>
      <c r="E803">
        <f t="shared" si="603"/>
        <v>1.9694399999999916</v>
      </c>
      <c r="F803">
        <f t="shared" si="604"/>
        <v>214.56000000000006</v>
      </c>
      <c r="N803">
        <f t="shared" si="605"/>
        <v>0.94802158844930684</v>
      </c>
      <c r="O803">
        <f t="shared" si="606"/>
        <v>0.72158588537521062</v>
      </c>
      <c r="P803">
        <f t="shared" si="607"/>
        <v>-5.9863640316399227</v>
      </c>
      <c r="Q803">
        <f t="shared" si="608"/>
        <v>9.2599704758399639</v>
      </c>
      <c r="R803">
        <f t="shared" si="609"/>
        <v>242.10349632000043</v>
      </c>
      <c r="AC803">
        <f t="shared" si="610"/>
        <v>0.97958035484158579</v>
      </c>
      <c r="AD803">
        <f t="shared" si="611"/>
        <v>0.42536092589007524</v>
      </c>
      <c r="AE803">
        <f t="shared" si="612"/>
        <v>-6.290853664618453</v>
      </c>
      <c r="AF803">
        <f t="shared" si="648"/>
        <v>48.668446768020658</v>
      </c>
      <c r="AG803">
        <f t="shared" si="649"/>
        <v>186.47586017755384</v>
      </c>
      <c r="AQ803">
        <f t="shared" si="613"/>
        <v>0.90724753691936133</v>
      </c>
      <c r="AR803">
        <f t="shared" si="614"/>
        <v>1.0370295218346044</v>
      </c>
      <c r="AS803">
        <f t="shared" si="615"/>
        <v>-4.7777241971558055</v>
      </c>
      <c r="AT803">
        <f t="shared" si="616"/>
        <v>-30.432917670399547</v>
      </c>
      <c r="AU803">
        <f t="shared" si="617"/>
        <v>92.144460799998342</v>
      </c>
      <c r="BD803">
        <f t="shared" si="618"/>
        <v>0.99510916761306634</v>
      </c>
      <c r="BE803">
        <f t="shared" si="619"/>
        <v>0.11132701372535792</v>
      </c>
      <c r="BF803">
        <f t="shared" si="620"/>
        <v>-1.9254802493002217</v>
      </c>
      <c r="BG803">
        <f t="shared" si="621"/>
        <v>22.039570610400233</v>
      </c>
      <c r="BH803">
        <f t="shared" si="622"/>
        <v>-98.763940800000455</v>
      </c>
      <c r="BQ803">
        <f t="shared" si="623"/>
        <v>0.93624969365836597</v>
      </c>
      <c r="BR803">
        <f t="shared" si="624"/>
        <v>0.8741506032876849</v>
      </c>
      <c r="BS803">
        <f t="shared" si="625"/>
        <v>-7.0015849772248941</v>
      </c>
      <c r="BT803">
        <f t="shared" si="626"/>
        <v>6.0650704421998398</v>
      </c>
      <c r="BU803">
        <f t="shared" si="627"/>
        <v>327.32035559999986</v>
      </c>
      <c r="CD803">
        <f t="shared" si="628"/>
        <v>0.96549618196213505</v>
      </c>
      <c r="CE803">
        <f t="shared" si="629"/>
        <v>0.58639575546406064</v>
      </c>
      <c r="CF803">
        <f t="shared" si="630"/>
        <v>-6.5043525321329412</v>
      </c>
      <c r="CG803">
        <f t="shared" si="631"/>
        <v>26.271208252800079</v>
      </c>
      <c r="CH803">
        <f t="shared" si="632"/>
        <v>306.3716543999999</v>
      </c>
      <c r="CQ803">
        <f t="shared" si="633"/>
        <v>0.95407877736717472</v>
      </c>
      <c r="CR803">
        <f t="shared" si="634"/>
        <v>0.63224629248926689</v>
      </c>
      <c r="CS803">
        <f t="shared" si="635"/>
        <v>-5.2235549913931711</v>
      </c>
      <c r="CT803">
        <f t="shared" si="636"/>
        <v>9.4472401725439923</v>
      </c>
      <c r="CU803">
        <f t="shared" si="637"/>
        <v>175.60566237866681</v>
      </c>
      <c r="DD803">
        <f t="shared" si="638"/>
        <v>0.9774823904398946</v>
      </c>
      <c r="DE803">
        <f t="shared" si="639"/>
        <v>0.39410602666503713</v>
      </c>
      <c r="DF803">
        <f t="shared" si="640"/>
        <v>-4.6509994652721645</v>
      </c>
      <c r="DG803">
        <f t="shared" si="641"/>
        <v>24.558402540399868</v>
      </c>
      <c r="DH803">
        <f t="shared" si="642"/>
        <v>142.38819920000014</v>
      </c>
      <c r="DQ803">
        <f t="shared" si="643"/>
        <v>0.9728994283748702</v>
      </c>
      <c r="DR803">
        <f t="shared" si="644"/>
        <v>0.46762857002936542</v>
      </c>
      <c r="DS803">
        <f t="shared" si="645"/>
        <v>-5.3596344614248608</v>
      </c>
      <c r="DT803">
        <f t="shared" si="646"/>
        <v>25.213298842199947</v>
      </c>
      <c r="DU803">
        <f t="shared" si="647"/>
        <v>205.08775559999958</v>
      </c>
    </row>
    <row r="804" spans="1:125">
      <c r="A804">
        <v>0.79900000000000004</v>
      </c>
      <c r="B804">
        <f t="shared" si="600"/>
        <v>0.94130911960899311</v>
      </c>
      <c r="C804">
        <f t="shared" si="601"/>
        <v>0.77376116403000239</v>
      </c>
      <c r="D804">
        <f t="shared" si="602"/>
        <v>-5.7622921199999979</v>
      </c>
      <c r="E804">
        <f t="shared" si="603"/>
        <v>2.1843599999999981</v>
      </c>
      <c r="F804">
        <f t="shared" si="604"/>
        <v>215.28000000000009</v>
      </c>
      <c r="N804">
        <f t="shared" si="605"/>
        <v>0.9487401827060804</v>
      </c>
      <c r="O804">
        <f t="shared" si="606"/>
        <v>0.71560419167587774</v>
      </c>
      <c r="P804">
        <f t="shared" si="607"/>
        <v>-5.9769830235777448</v>
      </c>
      <c r="Q804">
        <f t="shared" si="608"/>
        <v>9.5020311107398356</v>
      </c>
      <c r="R804">
        <f t="shared" si="609"/>
        <v>242.01626904000068</v>
      </c>
      <c r="AC804">
        <f t="shared" si="610"/>
        <v>0.98000257845975547</v>
      </c>
      <c r="AD804">
        <f t="shared" si="611"/>
        <v>0.41909443727293194</v>
      </c>
      <c r="AE804">
        <f t="shared" si="612"/>
        <v>-6.242093001553485</v>
      </c>
      <c r="AF804">
        <f t="shared" si="648"/>
        <v>48.85185677746631</v>
      </c>
      <c r="AG804">
        <f t="shared" si="649"/>
        <v>180.34035900529125</v>
      </c>
      <c r="AQ804">
        <f t="shared" si="613"/>
        <v>0.90828217251082499</v>
      </c>
      <c r="AR804">
        <f t="shared" si="614"/>
        <v>1.0322365967150233</v>
      </c>
      <c r="AS804">
        <f t="shared" si="615"/>
        <v>-4.8081103263213549</v>
      </c>
      <c r="AT804">
        <f t="shared" si="616"/>
        <v>-30.338622714399207</v>
      </c>
      <c r="AU804">
        <f t="shared" si="617"/>
        <v>96.452137599999332</v>
      </c>
      <c r="BD804">
        <f t="shared" si="618"/>
        <v>0.99521953555580733</v>
      </c>
      <c r="BE804">
        <f t="shared" si="619"/>
        <v>0.10941253675790463</v>
      </c>
      <c r="BF804">
        <f t="shared" si="620"/>
        <v>-1.9034902315807756</v>
      </c>
      <c r="BG804">
        <f t="shared" si="621"/>
        <v>21.940294323151193</v>
      </c>
      <c r="BH804">
        <f t="shared" si="622"/>
        <v>-99.786972599999899</v>
      </c>
      <c r="BQ804">
        <f t="shared" si="623"/>
        <v>0.93712034449364845</v>
      </c>
      <c r="BR804">
        <f t="shared" si="624"/>
        <v>0.86715210540536347</v>
      </c>
      <c r="BS804">
        <f t="shared" si="625"/>
        <v>-6.9953562215769125</v>
      </c>
      <c r="BT804">
        <f t="shared" si="626"/>
        <v>6.3924653076372806</v>
      </c>
      <c r="BU804">
        <f t="shared" si="627"/>
        <v>327.4670794499998</v>
      </c>
      <c r="CD804">
        <f t="shared" si="628"/>
        <v>0.96607932993262047</v>
      </c>
      <c r="CE804">
        <f t="shared" si="629"/>
        <v>0.57990458951626778</v>
      </c>
      <c r="CF804">
        <f t="shared" si="630"/>
        <v>-6.47792846525914</v>
      </c>
      <c r="CG804">
        <f t="shared" si="631"/>
        <v>26.576597035799296</v>
      </c>
      <c r="CH804">
        <f t="shared" si="632"/>
        <v>304.40089680000165</v>
      </c>
      <c r="CQ804">
        <f t="shared" si="633"/>
        <v>0.95470841346402446</v>
      </c>
      <c r="CR804">
        <f t="shared" si="634"/>
        <v>0.62702749038456096</v>
      </c>
      <c r="CS804">
        <f t="shared" si="635"/>
        <v>-5.2140199524554429</v>
      </c>
      <c r="CT804">
        <f t="shared" si="636"/>
        <v>9.6228335017174018</v>
      </c>
      <c r="CU804">
        <f t="shared" si="637"/>
        <v>175.58045499733339</v>
      </c>
      <c r="DD804">
        <f t="shared" si="638"/>
        <v>0.9778741750658122</v>
      </c>
      <c r="DE804">
        <f t="shared" si="639"/>
        <v>0.38946733006645395</v>
      </c>
      <c r="DF804">
        <f t="shared" si="640"/>
        <v>-4.6263701325797513</v>
      </c>
      <c r="DG804">
        <f t="shared" si="641"/>
        <v>24.699998318774817</v>
      </c>
      <c r="DH804">
        <f t="shared" si="642"/>
        <v>140.80104489999985</v>
      </c>
      <c r="DQ804">
        <f t="shared" si="643"/>
        <v>0.97336438133841563</v>
      </c>
      <c r="DR804">
        <f t="shared" si="644"/>
        <v>0.46228157632667077</v>
      </c>
      <c r="DS804">
        <f t="shared" si="645"/>
        <v>-5.334318906839485</v>
      </c>
      <c r="DT804">
        <f t="shared" si="646"/>
        <v>25.417521357636929</v>
      </c>
      <c r="DU804">
        <f t="shared" si="647"/>
        <v>203.35392944999967</v>
      </c>
    </row>
    <row r="805" spans="1:125">
      <c r="A805">
        <v>0.8</v>
      </c>
      <c r="B805">
        <f t="shared" si="600"/>
        <v>0.94207999999999936</v>
      </c>
      <c r="C805">
        <f t="shared" si="601"/>
        <v>0.76800000000000246</v>
      </c>
      <c r="D805">
        <f t="shared" si="602"/>
        <v>-5.7600000000000051</v>
      </c>
      <c r="E805">
        <f t="shared" si="603"/>
        <v>2.4000000000000341</v>
      </c>
      <c r="F805">
        <f t="shared" si="604"/>
        <v>216</v>
      </c>
      <c r="N805">
        <f t="shared" si="605"/>
        <v>0.94945279999999954</v>
      </c>
      <c r="O805">
        <f t="shared" si="606"/>
        <v>0.70963200000000448</v>
      </c>
      <c r="P805">
        <f t="shared" si="607"/>
        <v>-5.9673599999999851</v>
      </c>
      <c r="Q805">
        <f t="shared" si="608"/>
        <v>9.7439999999998008</v>
      </c>
      <c r="R805">
        <f t="shared" si="609"/>
        <v>241.92000000000007</v>
      </c>
      <c r="AC805">
        <f t="shared" si="610"/>
        <v>0.98041856000000216</v>
      </c>
      <c r="AD805">
        <f t="shared" si="611"/>
        <v>0.41287679999996385</v>
      </c>
      <c r="AE805">
        <f t="shared" si="612"/>
        <v>-6.1931519999998272</v>
      </c>
      <c r="AF805">
        <f t="shared" si="648"/>
        <v>49.029119999999239</v>
      </c>
      <c r="AG805">
        <f t="shared" si="649"/>
        <v>174.18239999996149</v>
      </c>
      <c r="AQ805">
        <f t="shared" si="613"/>
        <v>0.90931199999999901</v>
      </c>
      <c r="AR805">
        <f t="shared" si="614"/>
        <v>1.0274133333333282</v>
      </c>
      <c r="AS805">
        <f t="shared" si="615"/>
        <v>-4.8384000000002629</v>
      </c>
      <c r="AT805">
        <f t="shared" si="616"/>
        <v>-30.239999999999782</v>
      </c>
      <c r="AU805">
        <f t="shared" si="617"/>
        <v>100.79999999999927</v>
      </c>
      <c r="BD805">
        <f t="shared" si="618"/>
        <v>0.9953280000000011</v>
      </c>
      <c r="BE805">
        <f t="shared" si="619"/>
        <v>0.10752000000002226</v>
      </c>
      <c r="BF805">
        <f t="shared" si="620"/>
        <v>-1.8816000000002759</v>
      </c>
      <c r="BG805">
        <f t="shared" si="621"/>
        <v>21.840000000000146</v>
      </c>
      <c r="BH805">
        <f t="shared" si="622"/>
        <v>-100.800000000002</v>
      </c>
      <c r="BQ805">
        <f t="shared" si="623"/>
        <v>0.93798399999999882</v>
      </c>
      <c r="BR805">
        <f t="shared" si="624"/>
        <v>0.86016000000000759</v>
      </c>
      <c r="BS805">
        <f t="shared" si="625"/>
        <v>-6.9887999999999408</v>
      </c>
      <c r="BT805">
        <f t="shared" si="626"/>
        <v>6.7199999999996862</v>
      </c>
      <c r="BU805">
        <f t="shared" si="627"/>
        <v>327.60000000000036</v>
      </c>
      <c r="CD805">
        <f t="shared" si="628"/>
        <v>0.96665599999999952</v>
      </c>
      <c r="CE805">
        <f t="shared" si="629"/>
        <v>0.57344000000000506</v>
      </c>
      <c r="CF805">
        <f t="shared" si="630"/>
        <v>-6.4511999999998579</v>
      </c>
      <c r="CG805">
        <f t="shared" si="631"/>
        <v>26.879999999999427</v>
      </c>
      <c r="CH805">
        <f t="shared" si="632"/>
        <v>302.40000000000146</v>
      </c>
      <c r="CQ805">
        <f t="shared" si="633"/>
        <v>0.95533283555555637</v>
      </c>
      <c r="CR805">
        <f t="shared" si="634"/>
        <v>0.6218183111111184</v>
      </c>
      <c r="CS805">
        <f t="shared" si="635"/>
        <v>-5.2043093333333186</v>
      </c>
      <c r="CT805">
        <f t="shared" si="636"/>
        <v>9.7984000000000364</v>
      </c>
      <c r="CU805">
        <f t="shared" si="637"/>
        <v>175.55200000000002</v>
      </c>
      <c r="DD805">
        <f t="shared" si="638"/>
        <v>0.97826133333333165</v>
      </c>
      <c r="DE805">
        <f t="shared" si="639"/>
        <v>0.38485333333333571</v>
      </c>
      <c r="DF805">
        <f t="shared" si="640"/>
        <v>-4.6015999999999906</v>
      </c>
      <c r="DG805">
        <f t="shared" si="641"/>
        <v>24.839999999999918</v>
      </c>
      <c r="DH805">
        <f t="shared" si="642"/>
        <v>139.19999999999982</v>
      </c>
      <c r="DQ805">
        <f t="shared" si="643"/>
        <v>0.97382400000000002</v>
      </c>
      <c r="DR805">
        <f t="shared" si="644"/>
        <v>0.45696000000000225</v>
      </c>
      <c r="DS805">
        <f t="shared" si="645"/>
        <v>-5.308799999999934</v>
      </c>
      <c r="DT805">
        <f t="shared" si="646"/>
        <v>25.620000000000005</v>
      </c>
      <c r="DU805">
        <f t="shared" si="647"/>
        <v>201.60000000000036</v>
      </c>
    </row>
    <row r="806" spans="1:125">
      <c r="A806">
        <v>0.80100000000000005</v>
      </c>
      <c r="B806">
        <f t="shared" si="600"/>
        <v>0.94284512040900559</v>
      </c>
      <c r="C806">
        <f t="shared" si="601"/>
        <v>0.76224123603000393</v>
      </c>
      <c r="D806">
        <f t="shared" si="602"/>
        <v>-5.7574918800000034</v>
      </c>
      <c r="E806">
        <f t="shared" si="603"/>
        <v>2.6163600000000145</v>
      </c>
      <c r="F806">
        <f t="shared" si="604"/>
        <v>216.72000000000003</v>
      </c>
      <c r="N806">
        <f t="shared" si="605"/>
        <v>0.95015944995407886</v>
      </c>
      <c r="O806">
        <f t="shared" si="606"/>
        <v>0.70366955231571815</v>
      </c>
      <c r="P806">
        <f t="shared" si="607"/>
        <v>-5.9574950571782495</v>
      </c>
      <c r="Q806">
        <f t="shared" si="608"/>
        <v>9.9858680867400835</v>
      </c>
      <c r="R806">
        <f t="shared" si="609"/>
        <v>241.81465896000009</v>
      </c>
      <c r="AC806">
        <f t="shared" si="610"/>
        <v>0.98082834840271715</v>
      </c>
      <c r="AD806">
        <f t="shared" si="611"/>
        <v>0.40670819133309521</v>
      </c>
      <c r="AE806">
        <f t="shared" si="612"/>
        <v>-6.1440368178621156</v>
      </c>
      <c r="AF806">
        <f t="shared" si="648"/>
        <v>49.200214319991574</v>
      </c>
      <c r="AG806">
        <f t="shared" si="649"/>
        <v>168.00266882967844</v>
      </c>
      <c r="AQ806">
        <f t="shared" si="613"/>
        <v>0.91033698909756566</v>
      </c>
      <c r="AR806">
        <f t="shared" si="614"/>
        <v>1.0225598303156573</v>
      </c>
      <c r="AS806">
        <f t="shared" si="615"/>
        <v>-4.8685888703188311</v>
      </c>
      <c r="AT806">
        <f t="shared" si="616"/>
        <v>-30.137009274399134</v>
      </c>
      <c r="AU806">
        <f t="shared" si="617"/>
        <v>105.18818239999746</v>
      </c>
      <c r="BD806">
        <f t="shared" si="618"/>
        <v>0.99543458283578534</v>
      </c>
      <c r="BE806">
        <f t="shared" si="619"/>
        <v>0.10564930315809917</v>
      </c>
      <c r="BF806">
        <f t="shared" si="620"/>
        <v>-1.859810567579359</v>
      </c>
      <c r="BG806">
        <f t="shared" si="621"/>
        <v>21.738697683149894</v>
      </c>
      <c r="BH806">
        <f t="shared" si="622"/>
        <v>-101.80294739999954</v>
      </c>
      <c r="BQ806">
        <f t="shared" si="623"/>
        <v>0.93884066673365085</v>
      </c>
      <c r="BR806">
        <f t="shared" si="624"/>
        <v>0.85317461460512334</v>
      </c>
      <c r="BS806">
        <f t="shared" si="625"/>
        <v>-6.9819161795778655</v>
      </c>
      <c r="BT806">
        <f t="shared" si="626"/>
        <v>7.0476606876371761</v>
      </c>
      <c r="BU806">
        <f t="shared" si="627"/>
        <v>327.71906054999999</v>
      </c>
      <c r="CD806">
        <f t="shared" si="628"/>
        <v>0.9672262188925842</v>
      </c>
      <c r="CE806">
        <f t="shared" si="629"/>
        <v>0.56700229031572036</v>
      </c>
      <c r="CF806">
        <f t="shared" si="630"/>
        <v>-6.4241691372606624</v>
      </c>
      <c r="CG806">
        <f t="shared" si="631"/>
        <v>27.181386955800463</v>
      </c>
      <c r="CH806">
        <f t="shared" si="632"/>
        <v>300.3688631999994</v>
      </c>
      <c r="CQ806">
        <f t="shared" si="633"/>
        <v>0.95595205335237965</v>
      </c>
      <c r="CR806">
        <f t="shared" si="634"/>
        <v>0.61661893023516678</v>
      </c>
      <c r="CS806">
        <f t="shared" si="635"/>
        <v>-5.1944231624821331</v>
      </c>
      <c r="CT806">
        <f t="shared" si="636"/>
        <v>9.9739364179840564</v>
      </c>
      <c r="CU806">
        <f t="shared" si="637"/>
        <v>175.52029380266663</v>
      </c>
      <c r="DD806">
        <f t="shared" si="638"/>
        <v>0.97864389001245189</v>
      </c>
      <c r="DE806">
        <f t="shared" si="639"/>
        <v>0.38026417646621447</v>
      </c>
      <c r="DF806">
        <f t="shared" si="640"/>
        <v>-4.5766906685802411</v>
      </c>
      <c r="DG806">
        <f t="shared" si="641"/>
        <v>24.978393678774978</v>
      </c>
      <c r="DH806">
        <f t="shared" si="642"/>
        <v>137.58503509999991</v>
      </c>
      <c r="DQ806">
        <f t="shared" si="643"/>
        <v>0.97427830987838471</v>
      </c>
      <c r="DR806">
        <f t="shared" si="644"/>
        <v>0.45166404352633549</v>
      </c>
      <c r="DS806">
        <f t="shared" si="645"/>
        <v>-5.2830794948404218</v>
      </c>
      <c r="DT806">
        <f t="shared" si="646"/>
        <v>25.820714637637479</v>
      </c>
      <c r="DU806">
        <f t="shared" si="647"/>
        <v>199.82591055000012</v>
      </c>
    </row>
    <row r="807" spans="1:125">
      <c r="A807">
        <v>0.80200000000000005</v>
      </c>
      <c r="B807">
        <f t="shared" si="600"/>
        <v>0.94360448334419145</v>
      </c>
      <c r="C807">
        <f t="shared" si="601"/>
        <v>0.75648508847999807</v>
      </c>
      <c r="D807">
        <f t="shared" si="602"/>
        <v>-5.7547670400000044</v>
      </c>
      <c r="E807">
        <f t="shared" si="603"/>
        <v>2.8334400000000244</v>
      </c>
      <c r="F807">
        <f t="shared" si="604"/>
        <v>217.44000000000005</v>
      </c>
      <c r="N807">
        <f t="shared" si="605"/>
        <v>0.95086014243325234</v>
      </c>
      <c r="O807">
        <f t="shared" si="606"/>
        <v>0.69771709049037867</v>
      </c>
      <c r="P807">
        <f t="shared" si="607"/>
        <v>-5.9473883004560975</v>
      </c>
      <c r="Q807">
        <f t="shared" si="608"/>
        <v>10.227626283840095</v>
      </c>
      <c r="R807">
        <f t="shared" si="609"/>
        <v>241.70021567999993</v>
      </c>
      <c r="AC807">
        <f t="shared" si="610"/>
        <v>0.98123199278263229</v>
      </c>
      <c r="AD807">
        <f t="shared" si="611"/>
        <v>0.40058878236477824</v>
      </c>
      <c r="AE807">
        <f t="shared" si="612"/>
        <v>-6.094753634810786</v>
      </c>
      <c r="AF807">
        <f t="shared" si="648"/>
        <v>49.365118311277911</v>
      </c>
      <c r="AG807">
        <f t="shared" si="649"/>
        <v>161.8018587831175</v>
      </c>
      <c r="AQ807">
        <f t="shared" si="613"/>
        <v>0.91135710961503325</v>
      </c>
      <c r="AR807">
        <f t="shared" si="614"/>
        <v>1.0176761906560685</v>
      </c>
      <c r="AS807">
        <f t="shared" si="615"/>
        <v>-4.8986725490842673</v>
      </c>
      <c r="AT807">
        <f t="shared" si="616"/>
        <v>-30.029610150399549</v>
      </c>
      <c r="AU807">
        <f t="shared" si="617"/>
        <v>109.61681920000046</v>
      </c>
      <c r="BD807">
        <f t="shared" si="618"/>
        <v>0.99553930585253259</v>
      </c>
      <c r="BE807">
        <f t="shared" si="619"/>
        <v>0.1038003449306828</v>
      </c>
      <c r="BF807">
        <f t="shared" si="620"/>
        <v>-1.8381229372598682</v>
      </c>
      <c r="BG807">
        <f t="shared" si="621"/>
        <v>21.636397490399759</v>
      </c>
      <c r="BH807">
        <f t="shared" si="622"/>
        <v>-102.79573919999984</v>
      </c>
      <c r="BQ807">
        <f t="shared" si="623"/>
        <v>0.93969035157843006</v>
      </c>
      <c r="BR807">
        <f t="shared" si="624"/>
        <v>0.84619627688030263</v>
      </c>
      <c r="BS807">
        <f t="shared" si="625"/>
        <v>-6.9747046412550731</v>
      </c>
      <c r="BT807">
        <f t="shared" si="626"/>
        <v>7.3754334821995826</v>
      </c>
      <c r="BU807">
        <f t="shared" si="627"/>
        <v>327.82420439999987</v>
      </c>
      <c r="CD807">
        <f t="shared" si="628"/>
        <v>0.96779001364105799</v>
      </c>
      <c r="CE807">
        <f t="shared" si="629"/>
        <v>0.56059176184792392</v>
      </c>
      <c r="CF807">
        <f t="shared" si="630"/>
        <v>-6.3968379081868534</v>
      </c>
      <c r="CG807">
        <f t="shared" si="631"/>
        <v>27.48072761279991</v>
      </c>
      <c r="CH807">
        <f t="shared" si="632"/>
        <v>298.307385600001</v>
      </c>
      <c r="CQ807">
        <f t="shared" si="633"/>
        <v>0.95656607674067107</v>
      </c>
      <c r="CR807">
        <f t="shared" si="634"/>
        <v>0.61142952329286171</v>
      </c>
      <c r="CS807">
        <f t="shared" si="635"/>
        <v>-5.1843614716084163</v>
      </c>
      <c r="CT807">
        <f t="shared" si="636"/>
        <v>10.149439502677389</v>
      </c>
      <c r="CU807">
        <f t="shared" si="637"/>
        <v>175.48533282133326</v>
      </c>
      <c r="DD807">
        <f t="shared" si="638"/>
        <v>0.97902187001236873</v>
      </c>
      <c r="DE807">
        <f t="shared" si="639"/>
        <v>0.37569999785761965</v>
      </c>
      <c r="DF807">
        <f t="shared" si="640"/>
        <v>-4.5516437532878342</v>
      </c>
      <c r="DG807">
        <f t="shared" si="641"/>
        <v>25.11516542039999</v>
      </c>
      <c r="DH807">
        <f t="shared" si="642"/>
        <v>135.95612079999955</v>
      </c>
      <c r="DQ807">
        <f t="shared" si="643"/>
        <v>0.97472733669392753</v>
      </c>
      <c r="DR807">
        <f t="shared" si="644"/>
        <v>0.4463939076186243</v>
      </c>
      <c r="DS807">
        <f t="shared" si="645"/>
        <v>-5.2571591654551071</v>
      </c>
      <c r="DT807">
        <f t="shared" si="646"/>
        <v>26.0196450822001</v>
      </c>
      <c r="DU807">
        <f t="shared" si="647"/>
        <v>198.03160440000011</v>
      </c>
    </row>
    <row r="808" spans="1:125">
      <c r="A808">
        <v>0.80300000000000005</v>
      </c>
      <c r="B808">
        <f t="shared" si="600"/>
        <v>0.94435809153045813</v>
      </c>
      <c r="C808">
        <f t="shared" si="601"/>
        <v>0.75073177442999928</v>
      </c>
      <c r="D808">
        <f t="shared" si="602"/>
        <v>-5.7518247600000052</v>
      </c>
      <c r="E808">
        <f t="shared" si="603"/>
        <v>3.0512399999999786</v>
      </c>
      <c r="F808">
        <f t="shared" si="604"/>
        <v>218.16000000000008</v>
      </c>
      <c r="N808">
        <f t="shared" si="605"/>
        <v>0.95155488754426631</v>
      </c>
      <c r="O808">
        <f t="shared" si="606"/>
        <v>0.6917748562814019</v>
      </c>
      <c r="P808">
        <f t="shared" si="607"/>
        <v>-5.9370398442792265</v>
      </c>
      <c r="Q808">
        <f t="shared" si="608"/>
        <v>10.469265473940027</v>
      </c>
      <c r="R808">
        <f t="shared" si="609"/>
        <v>241.57663991999925</v>
      </c>
      <c r="AC808">
        <f t="shared" si="610"/>
        <v>0.98162954242238776</v>
      </c>
      <c r="AD808">
        <f t="shared" si="611"/>
        <v>0.39451873799727366</v>
      </c>
      <c r="AE808">
        <f t="shared" si="612"/>
        <v>-6.0453086516001804</v>
      </c>
      <c r="AF808">
        <f t="shared" si="648"/>
        <v>49.523811244822355</v>
      </c>
      <c r="AG808">
        <f t="shared" si="649"/>
        <v>155.58067079454486</v>
      </c>
      <c r="AQ808">
        <f t="shared" si="613"/>
        <v>0.91237233146908459</v>
      </c>
      <c r="AR808">
        <f t="shared" si="614"/>
        <v>1.0127625217571179</v>
      </c>
      <c r="AS808">
        <f t="shared" si="615"/>
        <v>-4.9286466076479769</v>
      </c>
      <c r="AT808">
        <f t="shared" si="616"/>
        <v>-29.91776210639955</v>
      </c>
      <c r="AU808">
        <f t="shared" si="617"/>
        <v>114.08604479999849</v>
      </c>
      <c r="BD808">
        <f t="shared" si="618"/>
        <v>0.99564219073776972</v>
      </c>
      <c r="BE808">
        <f t="shared" si="619"/>
        <v>0.10197302301849476</v>
      </c>
      <c r="BF808">
        <f t="shared" si="620"/>
        <v>-1.8165381018268931</v>
      </c>
      <c r="BG808">
        <f t="shared" si="621"/>
        <v>21.533109615149897</v>
      </c>
      <c r="BH808">
        <f t="shared" si="622"/>
        <v>-103.77829979999933</v>
      </c>
      <c r="BQ808">
        <f t="shared" si="623"/>
        <v>0.94053306174589268</v>
      </c>
      <c r="BR808">
        <f t="shared" si="624"/>
        <v>0.83922531459713667</v>
      </c>
      <c r="BS808">
        <f t="shared" si="625"/>
        <v>-6.9671652798922992</v>
      </c>
      <c r="BT808">
        <f t="shared" si="626"/>
        <v>7.7033044386373604</v>
      </c>
      <c r="BU808">
        <f t="shared" si="627"/>
        <v>327.91537485000026</v>
      </c>
      <c r="CD808">
        <f t="shared" si="628"/>
        <v>0.96834741157648718</v>
      </c>
      <c r="CE808">
        <f t="shared" si="629"/>
        <v>0.55420871393467053</v>
      </c>
      <c r="CF808">
        <f t="shared" si="630"/>
        <v>-6.3692083742640762</v>
      </c>
      <c r="CG808">
        <f t="shared" si="631"/>
        <v>27.777991579799391</v>
      </c>
      <c r="CH808">
        <f t="shared" si="632"/>
        <v>296.21546640000088</v>
      </c>
      <c r="CQ808">
        <f t="shared" si="633"/>
        <v>0.957174915782112</v>
      </c>
      <c r="CR808">
        <f t="shared" si="634"/>
        <v>0.60625026578700947</v>
      </c>
      <c r="CS808">
        <f t="shared" si="635"/>
        <v>-5.1741242956733808</v>
      </c>
      <c r="CT808">
        <f t="shared" si="636"/>
        <v>10.324905997504047</v>
      </c>
      <c r="CU808">
        <f t="shared" si="637"/>
        <v>175.44711347199996</v>
      </c>
      <c r="DD808">
        <f t="shared" si="638"/>
        <v>0.97939529837986217</v>
      </c>
      <c r="DE808">
        <f t="shared" si="639"/>
        <v>0.37116093427811414</v>
      </c>
      <c r="DF808">
        <f t="shared" si="640"/>
        <v>-4.5264608830395332</v>
      </c>
      <c r="DG808">
        <f t="shared" si="641"/>
        <v>25.250301260774961</v>
      </c>
      <c r="DH808">
        <f t="shared" si="642"/>
        <v>134.31322770000043</v>
      </c>
      <c r="DQ808">
        <f t="shared" si="643"/>
        <v>0.97517110636680782</v>
      </c>
      <c r="DR808">
        <f t="shared" si="644"/>
        <v>0.44114979120562481</v>
      </c>
      <c r="DS808">
        <f t="shared" si="645"/>
        <v>-5.2310408061547946</v>
      </c>
      <c r="DT808">
        <f t="shared" si="646"/>
        <v>26.216771088637415</v>
      </c>
      <c r="DU808">
        <f t="shared" si="647"/>
        <v>196.21702484999969</v>
      </c>
    </row>
    <row r="809" spans="1:125">
      <c r="A809">
        <v>0.80400000000000005</v>
      </c>
      <c r="B809">
        <f t="shared" si="600"/>
        <v>0.94510594791014357</v>
      </c>
      <c r="C809">
        <f t="shared" si="601"/>
        <v>0.74498151168000248</v>
      </c>
      <c r="D809">
        <f t="shared" si="602"/>
        <v>-5.7486643200000174</v>
      </c>
      <c r="E809">
        <f t="shared" si="603"/>
        <v>3.2697600000000477</v>
      </c>
      <c r="F809">
        <f t="shared" si="604"/>
        <v>218.88</v>
      </c>
      <c r="N809">
        <f t="shared" si="605"/>
        <v>0.95224369563556799</v>
      </c>
      <c r="O809">
        <f t="shared" si="606"/>
        <v>0.68584309132720556</v>
      </c>
      <c r="P809">
        <f t="shared" si="607"/>
        <v>-5.9264498122260392</v>
      </c>
      <c r="Q809">
        <f t="shared" si="608"/>
        <v>10.710776509439938</v>
      </c>
      <c r="R809">
        <f t="shared" si="609"/>
        <v>241.44390144000045</v>
      </c>
      <c r="AC809">
        <f t="shared" si="610"/>
        <v>0.98202104676645519</v>
      </c>
      <c r="AD809">
        <f t="shared" si="611"/>
        <v>0.3884982169213913</v>
      </c>
      <c r="AE809">
        <f t="shared" si="612"/>
        <v>-5.9957080893559578</v>
      </c>
      <c r="AF809">
        <f t="shared" si="648"/>
        <v>49.676273096340083</v>
      </c>
      <c r="AG809">
        <f t="shared" si="649"/>
        <v>149.33981346986548</v>
      </c>
      <c r="AQ809">
        <f t="shared" si="613"/>
        <v>0.91338262468603038</v>
      </c>
      <c r="AR809">
        <f t="shared" si="614"/>
        <v>1.0078189354701692</v>
      </c>
      <c r="AS809">
        <f t="shared" si="615"/>
        <v>-4.9585065767732885</v>
      </c>
      <c r="AT809">
        <f t="shared" si="616"/>
        <v>-29.80142448639981</v>
      </c>
      <c r="AU809">
        <f t="shared" si="617"/>
        <v>118.59599359999993</v>
      </c>
      <c r="BD809">
        <f t="shared" si="618"/>
        <v>0.99574325907624761</v>
      </c>
      <c r="BE809">
        <f t="shared" si="619"/>
        <v>0.10016723413445305</v>
      </c>
      <c r="BF809">
        <f t="shared" si="620"/>
        <v>-1.7950570438350155</v>
      </c>
      <c r="BG809">
        <f t="shared" si="621"/>
        <v>21.42884432639994</v>
      </c>
      <c r="BH809">
        <f t="shared" si="622"/>
        <v>-104.75055360000079</v>
      </c>
      <c r="BQ809">
        <f t="shared" si="623"/>
        <v>0.94136880477539853</v>
      </c>
      <c r="BR809">
        <f t="shared" si="624"/>
        <v>0.8322620556253959</v>
      </c>
      <c r="BS809">
        <f t="shared" si="625"/>
        <v>-6.9592980043238697</v>
      </c>
      <c r="BT809">
        <f t="shared" si="626"/>
        <v>8.0312595551997674</v>
      </c>
      <c r="BU809">
        <f t="shared" si="627"/>
        <v>327.99251520000053</v>
      </c>
      <c r="CD809">
        <f t="shared" si="628"/>
        <v>0.96889844032822658</v>
      </c>
      <c r="CE809">
        <f t="shared" si="629"/>
        <v>0.54785344383735435</v>
      </c>
      <c r="CF809">
        <f t="shared" si="630"/>
        <v>-6.3412826274200711</v>
      </c>
      <c r="CG809">
        <f t="shared" si="631"/>
        <v>28.073148364800318</v>
      </c>
      <c r="CH809">
        <f t="shared" si="632"/>
        <v>294.09300480000093</v>
      </c>
      <c r="CQ809">
        <f t="shared" si="633"/>
        <v>0.95777858071387822</v>
      </c>
      <c r="CR809">
        <f t="shared" si="634"/>
        <v>0.60108133318383627</v>
      </c>
      <c r="CS809">
        <f t="shared" si="635"/>
        <v>-5.1637116728966896</v>
      </c>
      <c r="CT809">
        <f t="shared" si="636"/>
        <v>10.500332642304073</v>
      </c>
      <c r="CU809">
        <f t="shared" si="637"/>
        <v>175.40563217066659</v>
      </c>
      <c r="DD809">
        <f t="shared" si="638"/>
        <v>0.97976420029766453</v>
      </c>
      <c r="DE809">
        <f t="shared" si="639"/>
        <v>0.36664712086237827</v>
      </c>
      <c r="DF809">
        <f t="shared" si="640"/>
        <v>-4.5011437007308785</v>
      </c>
      <c r="DG809">
        <f t="shared" si="641"/>
        <v>25.383787206399916</v>
      </c>
      <c r="DH809">
        <f t="shared" si="642"/>
        <v>132.65632640000013</v>
      </c>
      <c r="DQ809">
        <f t="shared" si="643"/>
        <v>0.97560964501523406</v>
      </c>
      <c r="DR809">
        <f t="shared" si="644"/>
        <v>0.43593189141163791</v>
      </c>
      <c r="DS809">
        <f t="shared" si="645"/>
        <v>-5.2047262315237788</v>
      </c>
      <c r="DT809">
        <f t="shared" si="646"/>
        <v>26.412072355200053</v>
      </c>
      <c r="DU809">
        <f t="shared" si="647"/>
        <v>194.38211520000004</v>
      </c>
    </row>
    <row r="810" spans="1:125">
      <c r="A810">
        <v>0.80500000000000005</v>
      </c>
      <c r="B810">
        <f t="shared" si="600"/>
        <v>0.94584805564375074</v>
      </c>
      <c r="C810">
        <f t="shared" si="601"/>
        <v>0.73923451874999735</v>
      </c>
      <c r="D810">
        <f t="shared" si="602"/>
        <v>-5.7452849999999955</v>
      </c>
      <c r="E810">
        <f t="shared" si="603"/>
        <v>3.4890000000000043</v>
      </c>
      <c r="F810">
        <f t="shared" si="604"/>
        <v>219.60000000000002</v>
      </c>
      <c r="N810">
        <f t="shared" si="605"/>
        <v>0.95292657729717822</v>
      </c>
      <c r="O810">
        <f t="shared" si="606"/>
        <v>0.67992203713809118</v>
      </c>
      <c r="P810">
        <f t="shared" si="607"/>
        <v>-5.9156183370375288</v>
      </c>
      <c r="Q810">
        <f t="shared" si="608"/>
        <v>10.952150212500101</v>
      </c>
      <c r="R810">
        <f t="shared" si="609"/>
        <v>241.30196999999953</v>
      </c>
      <c r="AC810">
        <f t="shared" si="610"/>
        <v>0.98240655541488664</v>
      </c>
      <c r="AD810">
        <f t="shared" si="611"/>
        <v>0.38252737159808703</v>
      </c>
      <c r="AE810">
        <f t="shared" si="612"/>
        <v>-5.9459581888806952</v>
      </c>
      <c r="AF810">
        <f t="shared" si="648"/>
        <v>49.82248455399349</v>
      </c>
      <c r="AG810">
        <f t="shared" si="649"/>
        <v>143.08000311153592</v>
      </c>
      <c r="AQ810">
        <f t="shared" si="613"/>
        <v>0.91438795940629181</v>
      </c>
      <c r="AR810">
        <f t="shared" si="614"/>
        <v>1.0028455481362144</v>
      </c>
      <c r="AS810">
        <f t="shared" si="615"/>
        <v>-4.9882479464998823</v>
      </c>
      <c r="AT810">
        <f t="shared" si="616"/>
        <v>-29.680556500000876</v>
      </c>
      <c r="AU810">
        <f t="shared" si="617"/>
        <v>123.14680000000044</v>
      </c>
      <c r="BD810">
        <f t="shared" si="618"/>
        <v>0.99584253234897124</v>
      </c>
      <c r="BE810">
        <f t="shared" si="619"/>
        <v>9.8382874014120603E-2</v>
      </c>
      <c r="BF810">
        <f t="shared" si="620"/>
        <v>-1.7736807355312862</v>
      </c>
      <c r="BG810">
        <f t="shared" si="621"/>
        <v>21.323611968749219</v>
      </c>
      <c r="BH810">
        <f t="shared" si="622"/>
        <v>-105.7124249999988</v>
      </c>
      <c r="BQ810">
        <f t="shared" si="623"/>
        <v>0.94219758853423219</v>
      </c>
      <c r="BR810">
        <f t="shared" si="624"/>
        <v>0.82530682791908205</v>
      </c>
      <c r="BS810">
        <f t="shared" si="625"/>
        <v>-6.9511027374142031</v>
      </c>
      <c r="BT810">
        <f t="shared" si="626"/>
        <v>8.3592847734381621</v>
      </c>
      <c r="BU810">
        <f t="shared" si="627"/>
        <v>328.05556874999911</v>
      </c>
      <c r="CD810">
        <f t="shared" si="628"/>
        <v>0.96944312782184383</v>
      </c>
      <c r="CE810">
        <f t="shared" si="629"/>
        <v>0.54152624671031901</v>
      </c>
      <c r="CF810">
        <f t="shared" si="630"/>
        <v>-6.3130627901250023</v>
      </c>
      <c r="CG810">
        <f t="shared" si="631"/>
        <v>28.366167375000259</v>
      </c>
      <c r="CH810">
        <f t="shared" si="632"/>
        <v>291.9398999999994</v>
      </c>
      <c r="CQ810">
        <f t="shared" si="633"/>
        <v>0.95837708194859061</v>
      </c>
      <c r="CR810">
        <f t="shared" si="634"/>
        <v>0.59592290090969713</v>
      </c>
      <c r="CS810">
        <f t="shared" si="635"/>
        <v>-5.1531236447599609</v>
      </c>
      <c r="CT810">
        <f t="shared" si="636"/>
        <v>10.67571617333337</v>
      </c>
      <c r="CU810">
        <f t="shared" si="637"/>
        <v>175.36088533333344</v>
      </c>
      <c r="DD810">
        <f t="shared" si="638"/>
        <v>0.98012860108282163</v>
      </c>
      <c r="DE810">
        <f t="shared" si="639"/>
        <v>0.36215869109518728</v>
      </c>
      <c r="DF810">
        <f t="shared" si="640"/>
        <v>-4.4756938632656187</v>
      </c>
      <c r="DG810">
        <f t="shared" si="641"/>
        <v>25.515609234375006</v>
      </c>
      <c r="DH810">
        <f t="shared" si="642"/>
        <v>130.98538749999943</v>
      </c>
      <c r="DQ810">
        <f t="shared" si="643"/>
        <v>0.97604297895362535</v>
      </c>
      <c r="DR810">
        <f t="shared" si="644"/>
        <v>0.43074040353626586</v>
      </c>
      <c r="DS810">
        <f t="shared" si="645"/>
        <v>-5.1782172764765733</v>
      </c>
      <c r="DT810">
        <f t="shared" si="646"/>
        <v>26.605528523437783</v>
      </c>
      <c r="DU810">
        <f t="shared" si="647"/>
        <v>192.52681874999871</v>
      </c>
    </row>
    <row r="811" spans="1:125">
      <c r="A811">
        <v>0.80600000000000005</v>
      </c>
      <c r="B811">
        <f t="shared" si="600"/>
        <v>0.94658441811065641</v>
      </c>
      <c r="C811">
        <f t="shared" si="601"/>
        <v>0.73349101487999846</v>
      </c>
      <c r="D811">
        <f t="shared" si="602"/>
        <v>-5.741686080000008</v>
      </c>
      <c r="E811">
        <f t="shared" si="603"/>
        <v>3.7089600000000189</v>
      </c>
      <c r="F811">
        <f t="shared" si="604"/>
        <v>220.32000000000005</v>
      </c>
      <c r="N811">
        <f t="shared" si="605"/>
        <v>0.95360354336055742</v>
      </c>
      <c r="O811">
        <f t="shared" si="606"/>
        <v>0.67401193508697865</v>
      </c>
      <c r="P811">
        <f t="shared" si="607"/>
        <v>-5.9045455606475485</v>
      </c>
      <c r="Q811">
        <f t="shared" si="608"/>
        <v>11.193377375040086</v>
      </c>
      <c r="R811">
        <f t="shared" si="609"/>
        <v>241.15081536000025</v>
      </c>
      <c r="AC811">
        <f t="shared" si="610"/>
        <v>0.98278611811707073</v>
      </c>
      <c r="AD811">
        <f t="shared" si="611"/>
        <v>0.37660634823670591</v>
      </c>
      <c r="AE811">
        <f t="shared" si="612"/>
        <v>-5.8960652099178787</v>
      </c>
      <c r="AF811">
        <f t="shared" si="648"/>
        <v>49.962427026137448</v>
      </c>
      <c r="AG811">
        <f t="shared" si="649"/>
        <v>136.80196374397201</v>
      </c>
      <c r="AQ811">
        <f t="shared" si="613"/>
        <v>0.91538830588886633</v>
      </c>
      <c r="AR811">
        <f t="shared" si="614"/>
        <v>0.9978424806267796</v>
      </c>
      <c r="AS811">
        <f t="shared" si="615"/>
        <v>-5.0178661660107764</v>
      </c>
      <c r="AT811">
        <f t="shared" si="616"/>
        <v>-29.555117222399986</v>
      </c>
      <c r="AU811">
        <f t="shared" si="617"/>
        <v>127.73859840000114</v>
      </c>
      <c r="BD811">
        <f t="shared" si="618"/>
        <v>0.9959400319321392</v>
      </c>
      <c r="BE811">
        <f t="shared" si="619"/>
        <v>9.6619837426093369E-2</v>
      </c>
      <c r="BF811">
        <f t="shared" si="620"/>
        <v>-1.7524101387811299</v>
      </c>
      <c r="BG811">
        <f t="shared" si="621"/>
        <v>21.217422962400633</v>
      </c>
      <c r="BH811">
        <f t="shared" si="622"/>
        <v>-106.66383840000071</v>
      </c>
      <c r="BQ811">
        <f t="shared" si="623"/>
        <v>0.94301942121766436</v>
      </c>
      <c r="BR811">
        <f t="shared" si="624"/>
        <v>0.81835995950221374</v>
      </c>
      <c r="BS811">
        <f t="shared" si="625"/>
        <v>-6.9425794161140573</v>
      </c>
      <c r="BT811">
        <f t="shared" si="626"/>
        <v>8.6873659782002051</v>
      </c>
      <c r="BU811">
        <f t="shared" si="627"/>
        <v>328.10447880000083</v>
      </c>
      <c r="CD811">
        <f t="shared" si="628"/>
        <v>0.96998150227699664</v>
      </c>
      <c r="CE811">
        <f t="shared" si="629"/>
        <v>0.53522741556989217</v>
      </c>
      <c r="CF811">
        <f t="shared" si="630"/>
        <v>-6.2845510154917292</v>
      </c>
      <c r="CG811">
        <f t="shared" si="631"/>
        <v>28.657017916799532</v>
      </c>
      <c r="CH811">
        <f t="shared" si="632"/>
        <v>289.75605120000182</v>
      </c>
      <c r="CQ811">
        <f t="shared" si="633"/>
        <v>0.95897043007426996</v>
      </c>
      <c r="CR811">
        <f t="shared" si="634"/>
        <v>0.59077514434788303</v>
      </c>
      <c r="CS811">
        <f t="shared" si="635"/>
        <v>-5.1423602560103623</v>
      </c>
      <c r="CT811">
        <f t="shared" si="636"/>
        <v>10.85105332326409</v>
      </c>
      <c r="CU811">
        <f t="shared" si="637"/>
        <v>175.31286937600009</v>
      </c>
      <c r="DD811">
        <f t="shared" si="638"/>
        <v>0.98048852618503113</v>
      </c>
      <c r="DE811">
        <f t="shared" si="639"/>
        <v>0.35769577679741005</v>
      </c>
      <c r="DF811">
        <f t="shared" si="640"/>
        <v>-4.4501130415851122</v>
      </c>
      <c r="DG811">
        <f t="shared" si="641"/>
        <v>25.645753292400059</v>
      </c>
      <c r="DH811">
        <f t="shared" si="642"/>
        <v>129.30038159999958</v>
      </c>
      <c r="DQ811">
        <f t="shared" si="643"/>
        <v>0.97647113469078262</v>
      </c>
      <c r="DR811">
        <f t="shared" si="644"/>
        <v>0.42557552103395224</v>
      </c>
      <c r="DS811">
        <f t="shared" si="645"/>
        <v>-5.1515157963141576</v>
      </c>
      <c r="DT811">
        <f t="shared" si="646"/>
        <v>26.797119178199864</v>
      </c>
      <c r="DU811">
        <f t="shared" si="647"/>
        <v>190.6510788000005</v>
      </c>
    </row>
    <row r="812" spans="1:125">
      <c r="A812">
        <v>0.80700000000000005</v>
      </c>
      <c r="B812">
        <f t="shared" si="600"/>
        <v>0.94731503890984214</v>
      </c>
      <c r="C812">
        <f t="shared" si="601"/>
        <v>0.72775122002999559</v>
      </c>
      <c r="D812">
        <f t="shared" si="602"/>
        <v>-5.7378668399999881</v>
      </c>
      <c r="E812">
        <f t="shared" si="603"/>
        <v>3.9296399999999778</v>
      </c>
      <c r="F812">
        <f t="shared" si="604"/>
        <v>221.04000000000008</v>
      </c>
      <c r="N812">
        <f t="shared" si="605"/>
        <v>0.95427460489847582</v>
      </c>
      <c r="O812">
        <f t="shared" si="606"/>
        <v>0.66811302640024905</v>
      </c>
      <c r="P812">
        <f t="shared" si="607"/>
        <v>-5.8932316342133788</v>
      </c>
      <c r="Q812">
        <f t="shared" si="608"/>
        <v>11.434448758740245</v>
      </c>
      <c r="R812">
        <f t="shared" si="609"/>
        <v>240.99040727999954</v>
      </c>
      <c r="AC812">
        <f t="shared" si="610"/>
        <v>0.98315978476542654</v>
      </c>
      <c r="AD812">
        <f t="shared" si="611"/>
        <v>0.37073528677854029</v>
      </c>
      <c r="AE812">
        <f t="shared" si="612"/>
        <v>-5.8460354304500015</v>
      </c>
      <c r="AF812">
        <f t="shared" si="648"/>
        <v>50.09608264898452</v>
      </c>
      <c r="AG812">
        <f t="shared" si="649"/>
        <v>130.50642713924753</v>
      </c>
      <c r="AQ812">
        <f t="shared" si="613"/>
        <v>0.91638363451592042</v>
      </c>
      <c r="AR812">
        <f t="shared" si="614"/>
        <v>0.99280985838444735</v>
      </c>
      <c r="AS812">
        <f t="shared" si="615"/>
        <v>-5.0473566434960162</v>
      </c>
      <c r="AT812">
        <f t="shared" si="616"/>
        <v>-29.425065594400166</v>
      </c>
      <c r="AU812">
        <f t="shared" si="617"/>
        <v>132.37152320000132</v>
      </c>
      <c r="BD812">
        <f t="shared" si="618"/>
        <v>0.99603577909628704</v>
      </c>
      <c r="BE812">
        <f t="shared" si="619"/>
        <v>9.4878018182132706E-2</v>
      </c>
      <c r="BF812">
        <f t="shared" si="620"/>
        <v>-1.7312462049912654</v>
      </c>
      <c r="BG812">
        <f t="shared" si="621"/>
        <v>21.110287803149049</v>
      </c>
      <c r="BH812">
        <f t="shared" si="622"/>
        <v>-107.60471820000203</v>
      </c>
      <c r="BQ812">
        <f t="shared" si="623"/>
        <v>0.94383431134902329</v>
      </c>
      <c r="BR812">
        <f t="shared" si="624"/>
        <v>0.81142177845478258</v>
      </c>
      <c r="BS812">
        <f t="shared" si="625"/>
        <v>-6.9337279915188503</v>
      </c>
      <c r="BT812">
        <f t="shared" si="626"/>
        <v>9.0154889976377035</v>
      </c>
      <c r="BU812">
        <f t="shared" si="627"/>
        <v>328.1391886499996</v>
      </c>
      <c r="CD812">
        <f t="shared" si="628"/>
        <v>0.97051359220528433</v>
      </c>
      <c r="CE812">
        <f t="shared" si="629"/>
        <v>0.5289572412641661</v>
      </c>
      <c r="CF812">
        <f t="shared" si="630"/>
        <v>-6.2557494873780115</v>
      </c>
      <c r="CG812">
        <f t="shared" si="631"/>
        <v>28.945669195801202</v>
      </c>
      <c r="CH812">
        <f t="shared" si="632"/>
        <v>287.54135759999917</v>
      </c>
      <c r="CQ812">
        <f t="shared" si="633"/>
        <v>0.95955863585430357</v>
      </c>
      <c r="CR812">
        <f t="shared" si="634"/>
        <v>0.58563823883524879</v>
      </c>
      <c r="CS812">
        <f t="shared" si="635"/>
        <v>-5.1314215546640947</v>
      </c>
      <c r="CT812">
        <f t="shared" si="636"/>
        <v>11.026340821184029</v>
      </c>
      <c r="CU812">
        <f t="shared" si="637"/>
        <v>175.26158071466676</v>
      </c>
      <c r="DD812">
        <f t="shared" si="638"/>
        <v>0.98084400118497372</v>
      </c>
      <c r="DE812">
        <f t="shared" si="639"/>
        <v>0.35325850811191373</v>
      </c>
      <c r="DF812">
        <f t="shared" si="640"/>
        <v>-4.4244029206977302</v>
      </c>
      <c r="DG812">
        <f t="shared" si="641"/>
        <v>25.774205298775087</v>
      </c>
      <c r="DH812">
        <f t="shared" si="642"/>
        <v>127.60127929999999</v>
      </c>
      <c r="DQ812">
        <f t="shared" si="643"/>
        <v>0.97689413892803278</v>
      </c>
      <c r="DR812">
        <f t="shared" si="644"/>
        <v>0.42043743549364976</v>
      </c>
      <c r="DS812">
        <f t="shared" si="645"/>
        <v>-5.1246236667813889</v>
      </c>
      <c r="DT812">
        <f t="shared" si="646"/>
        <v>26.986823847637879</v>
      </c>
      <c r="DU812">
        <f t="shared" si="647"/>
        <v>188.75483865000024</v>
      </c>
    </row>
    <row r="813" spans="1:125">
      <c r="A813">
        <v>0.80800000000000005</v>
      </c>
      <c r="B813">
        <f t="shared" si="600"/>
        <v>0.94803992186060748</v>
      </c>
      <c r="C813">
        <f t="shared" si="601"/>
        <v>0.72201535488000168</v>
      </c>
      <c r="D813">
        <f t="shared" si="602"/>
        <v>-5.7338265600000113</v>
      </c>
      <c r="E813">
        <f t="shared" si="603"/>
        <v>4.1510400000000516</v>
      </c>
      <c r="F813">
        <f t="shared" si="604"/>
        <v>221.76</v>
      </c>
      <c r="N813">
        <f t="shared" si="605"/>
        <v>0.95493977322483903</v>
      </c>
      <c r="O813">
        <f t="shared" si="606"/>
        <v>0.66222555214852896</v>
      </c>
      <c r="P813">
        <f t="shared" si="607"/>
        <v>-5.8816767181454708</v>
      </c>
      <c r="Q813">
        <f t="shared" si="608"/>
        <v>11.675355095039777</v>
      </c>
      <c r="R813">
        <f t="shared" si="609"/>
        <v>240.82071552000025</v>
      </c>
      <c r="AC813">
        <f t="shared" si="610"/>
        <v>0.98352760538920592</v>
      </c>
      <c r="AD813">
        <f t="shared" si="611"/>
        <v>0.36491432087781561</v>
      </c>
      <c r="AE813">
        <f t="shared" si="612"/>
        <v>-5.7958751459550513</v>
      </c>
      <c r="AF813">
        <f t="shared" si="648"/>
        <v>50.223434294435719</v>
      </c>
      <c r="AG813">
        <f t="shared" si="649"/>
        <v>124.19413284223992</v>
      </c>
      <c r="AQ813">
        <f t="shared" si="613"/>
        <v>0.91737391579735039</v>
      </c>
      <c r="AR813">
        <f t="shared" si="614"/>
        <v>0.9877478114643452</v>
      </c>
      <c r="AS813">
        <f t="shared" si="615"/>
        <v>-5.076714746020059</v>
      </c>
      <c r="AT813">
        <f t="shared" si="616"/>
        <v>-29.290360422399772</v>
      </c>
      <c r="AU813">
        <f t="shared" si="617"/>
        <v>137.04570879999847</v>
      </c>
      <c r="BD813">
        <f t="shared" si="618"/>
        <v>0.9961297950052459</v>
      </c>
      <c r="BE813">
        <f t="shared" si="619"/>
        <v>9.3157309148082845E-2</v>
      </c>
      <c r="BF813">
        <f t="shared" si="620"/>
        <v>-1.7101898750363489</v>
      </c>
      <c r="BG813">
        <f t="shared" si="621"/>
        <v>21.002217062400177</v>
      </c>
      <c r="BH813">
        <f t="shared" si="622"/>
        <v>-108.53498880000188</v>
      </c>
      <c r="BQ813">
        <f t="shared" si="623"/>
        <v>0.9446422677797357</v>
      </c>
      <c r="BR813">
        <f t="shared" si="624"/>
        <v>0.80449261289863827</v>
      </c>
      <c r="BS813">
        <f t="shared" si="625"/>
        <v>-6.9245484289228045</v>
      </c>
      <c r="BT813">
        <f t="shared" si="626"/>
        <v>9.3436396031993354</v>
      </c>
      <c r="BU813">
        <f t="shared" si="627"/>
        <v>328.15964160000021</v>
      </c>
      <c r="CD813">
        <f t="shared" si="628"/>
        <v>0.97103942640804775</v>
      </c>
      <c r="CE813">
        <f t="shared" si="629"/>
        <v>0.52271601244176225</v>
      </c>
      <c r="CF813">
        <f t="shared" si="630"/>
        <v>-6.2266604204849614</v>
      </c>
      <c r="CG813">
        <f t="shared" si="631"/>
        <v>29.23209031679994</v>
      </c>
      <c r="CH813">
        <f t="shared" si="632"/>
        <v>285.29571840000244</v>
      </c>
      <c r="CQ813">
        <f t="shared" si="633"/>
        <v>0.9601417102273857</v>
      </c>
      <c r="CR813">
        <f t="shared" si="634"/>
        <v>0.58051235965903336</v>
      </c>
      <c r="CS813">
        <f t="shared" si="635"/>
        <v>-5.1203075920101364</v>
      </c>
      <c r="CT813">
        <f t="shared" si="636"/>
        <v>11.201575392597391</v>
      </c>
      <c r="CU813">
        <f t="shared" si="637"/>
        <v>175.20701576533338</v>
      </c>
      <c r="DD813">
        <f t="shared" si="638"/>
        <v>0.98119505179262601</v>
      </c>
      <c r="DE813">
        <f t="shared" si="639"/>
        <v>0.34884701348954472</v>
      </c>
      <c r="DF813">
        <f t="shared" si="640"/>
        <v>-4.3985651997081447</v>
      </c>
      <c r="DG813">
        <f t="shared" si="641"/>
        <v>25.90095114239989</v>
      </c>
      <c r="DH813">
        <f t="shared" si="642"/>
        <v>125.88805120000052</v>
      </c>
      <c r="DQ813">
        <f t="shared" si="643"/>
        <v>0.97731201855734673</v>
      </c>
      <c r="DR813">
        <f t="shared" si="644"/>
        <v>0.41532633661833174</v>
      </c>
      <c r="DS813">
        <f t="shared" si="645"/>
        <v>-5.097542784122794</v>
      </c>
      <c r="DT813">
        <f t="shared" si="646"/>
        <v>27.174622003200056</v>
      </c>
      <c r="DU813">
        <f t="shared" si="647"/>
        <v>186.83804160000091</v>
      </c>
    </row>
    <row r="814" spans="1:125">
      <c r="A814">
        <v>0.80900000000000005</v>
      </c>
      <c r="B814">
        <f t="shared" si="600"/>
        <v>0.94875907100329382</v>
      </c>
      <c r="C814">
        <f t="shared" si="601"/>
        <v>0.71628364082999596</v>
      </c>
      <c r="D814">
        <f t="shared" si="602"/>
        <v>-5.7295645199999825</v>
      </c>
      <c r="E814">
        <f t="shared" si="603"/>
        <v>4.3731600000000128</v>
      </c>
      <c r="F814">
        <f t="shared" si="604"/>
        <v>222.48000000000002</v>
      </c>
      <c r="N814">
        <f t="shared" si="605"/>
        <v>0.95559905989455407</v>
      </c>
      <c r="O814">
        <f t="shared" si="606"/>
        <v>0.65634975323736811</v>
      </c>
      <c r="P814">
        <f t="shared" si="607"/>
        <v>-5.8698809821383691</v>
      </c>
      <c r="Q814">
        <f t="shared" si="608"/>
        <v>11.91608708514002</v>
      </c>
      <c r="R814">
        <f t="shared" si="609"/>
        <v>240.6417098400002</v>
      </c>
      <c r="AC814">
        <f t="shared" si="610"/>
        <v>0.98388963014817676</v>
      </c>
      <c r="AD814">
        <f t="shared" si="611"/>
        <v>0.35914357788432483</v>
      </c>
      <c r="AE814">
        <f t="shared" si="612"/>
        <v>-5.7455906686586786</v>
      </c>
      <c r="AF814">
        <f t="shared" si="648"/>
        <v>50.344465577805749</v>
      </c>
      <c r="AG814">
        <f t="shared" si="649"/>
        <v>117.86582819624164</v>
      </c>
      <c r="AQ814">
        <f t="shared" si="613"/>
        <v>0.9183591203754693</v>
      </c>
      <c r="AR814">
        <f t="shared" si="614"/>
        <v>0.98265647457494509</v>
      </c>
      <c r="AS814">
        <f t="shared" si="615"/>
        <v>-5.1059357993852359</v>
      </c>
      <c r="AT814">
        <f t="shared" si="616"/>
        <v>-29.150960378400214</v>
      </c>
      <c r="AU814">
        <f t="shared" si="617"/>
        <v>141.76128959999915</v>
      </c>
      <c r="BD814">
        <f t="shared" si="618"/>
        <v>0.99622210071529649</v>
      </c>
      <c r="BE814">
        <f t="shared" si="619"/>
        <v>9.1457602253868231E-2</v>
      </c>
      <c r="BF814">
        <f t="shared" si="620"/>
        <v>-1.6892420791791665</v>
      </c>
      <c r="BG814">
        <f t="shared" si="621"/>
        <v>20.893221387150106</v>
      </c>
      <c r="BH814">
        <f t="shared" si="622"/>
        <v>-109.45457459999852</v>
      </c>
      <c r="BQ814">
        <f t="shared" si="623"/>
        <v>0.9454432996893658</v>
      </c>
      <c r="BR814">
        <f t="shared" si="624"/>
        <v>0.79757279098323508</v>
      </c>
      <c r="BS814">
        <f t="shared" si="625"/>
        <v>-6.9150407078781484</v>
      </c>
      <c r="BT814">
        <f t="shared" si="626"/>
        <v>9.6718035096375843</v>
      </c>
      <c r="BU814">
        <f t="shared" si="627"/>
        <v>328.16578094999932</v>
      </c>
      <c r="CD814">
        <f t="shared" si="628"/>
        <v>0.97155903397416132</v>
      </c>
      <c r="CE814">
        <f t="shared" si="629"/>
        <v>0.51650401552125658</v>
      </c>
      <c r="CF814">
        <f t="shared" si="630"/>
        <v>-6.1972860604612947</v>
      </c>
      <c r="CG814">
        <f t="shared" si="631"/>
        <v>29.516250283799991</v>
      </c>
      <c r="CH814">
        <f t="shared" si="632"/>
        <v>283.01903279999715</v>
      </c>
      <c r="CQ814">
        <f t="shared" si="633"/>
        <v>0.96071966430747968</v>
      </c>
      <c r="CR814">
        <f t="shared" si="634"/>
        <v>0.5753976820535136</v>
      </c>
      <c r="CS814">
        <f t="shared" si="635"/>
        <v>-5.1090184226136977</v>
      </c>
      <c r="CT814">
        <f t="shared" si="636"/>
        <v>11.376753759424062</v>
      </c>
      <c r="CU814">
        <f t="shared" si="637"/>
        <v>175.14917094400005</v>
      </c>
      <c r="DD814">
        <f t="shared" si="638"/>
        <v>0.98154170384557338</v>
      </c>
      <c r="DE814">
        <f t="shared" si="639"/>
        <v>0.34446141967494448</v>
      </c>
      <c r="DF814">
        <f t="shared" si="640"/>
        <v>-4.3726015918470011</v>
      </c>
      <c r="DG814">
        <f t="shared" si="641"/>
        <v>26.025976682774967</v>
      </c>
      <c r="DH814">
        <f t="shared" si="642"/>
        <v>124.16066789999968</v>
      </c>
      <c r="DQ814">
        <f t="shared" si="643"/>
        <v>0.97772480065944656</v>
      </c>
      <c r="DR814">
        <f t="shared" si="644"/>
        <v>0.41024241220442192</v>
      </c>
      <c r="DS814">
        <f t="shared" si="645"/>
        <v>-5.0702750651406348</v>
      </c>
      <c r="DT814">
        <f t="shared" si="646"/>
        <v>27.36049305963752</v>
      </c>
      <c r="DU814">
        <f t="shared" si="647"/>
        <v>184.90063094999823</v>
      </c>
    </row>
    <row r="815" spans="1:125">
      <c r="A815">
        <v>0.81</v>
      </c>
      <c r="B815">
        <f t="shared" si="600"/>
        <v>0.94947249059999983</v>
      </c>
      <c r="C815">
        <f t="shared" si="601"/>
        <v>0.71055629999999859</v>
      </c>
      <c r="D815">
        <f t="shared" si="602"/>
        <v>-5.7250799999999984</v>
      </c>
      <c r="E815">
        <f t="shared" si="603"/>
        <v>4.5960000000000321</v>
      </c>
      <c r="F815">
        <f t="shared" si="604"/>
        <v>223.20000000000005</v>
      </c>
      <c r="N815">
        <f t="shared" si="605"/>
        <v>0.9562524767033409</v>
      </c>
      <c r="O815">
        <f t="shared" si="606"/>
        <v>0.65048587039800232</v>
      </c>
      <c r="P815">
        <f t="shared" si="607"/>
        <v>-5.857844605200043</v>
      </c>
      <c r="Q815">
        <f t="shared" si="608"/>
        <v>12.156635400000027</v>
      </c>
      <c r="R815">
        <f t="shared" si="609"/>
        <v>240.45336000000043</v>
      </c>
      <c r="AC815">
        <f t="shared" si="610"/>
        <v>0.98424590932633471</v>
      </c>
      <c r="AD815">
        <f t="shared" si="611"/>
        <v>0.35342317882876273</v>
      </c>
      <c r="AE815">
        <f t="shared" si="612"/>
        <v>-5.6951883268068286</v>
      </c>
      <c r="AF815">
        <f t="shared" si="648"/>
        <v>50.459160865681042</v>
      </c>
      <c r="AG815">
        <f t="shared" si="649"/>
        <v>111.52226836798945</v>
      </c>
      <c r="AQ815">
        <f t="shared" si="613"/>
        <v>0.91933921902960414</v>
      </c>
      <c r="AR815">
        <f t="shared" si="614"/>
        <v>0.97753598711999956</v>
      </c>
      <c r="AS815">
        <f t="shared" si="615"/>
        <v>-5.1350150880001593</v>
      </c>
      <c r="AT815">
        <f t="shared" si="616"/>
        <v>-29.006824000000051</v>
      </c>
      <c r="AU815">
        <f t="shared" si="617"/>
        <v>146.51840000000084</v>
      </c>
      <c r="BD815">
        <f t="shared" si="618"/>
        <v>0.99631271717415393</v>
      </c>
      <c r="BE815">
        <f t="shared" si="619"/>
        <v>8.9778788504943918E-2</v>
      </c>
      <c r="BF815">
        <f t="shared" si="620"/>
        <v>-1.668403737000034</v>
      </c>
      <c r="BG815">
        <f t="shared" si="621"/>
        <v>20.783311500000536</v>
      </c>
      <c r="BH815">
        <f t="shared" si="622"/>
        <v>-110.363400000002</v>
      </c>
      <c r="BQ815">
        <f t="shared" si="623"/>
        <v>0.94623741658563709</v>
      </c>
      <c r="BR815">
        <f t="shared" si="624"/>
        <v>0.79066264087124338</v>
      </c>
      <c r="BS815">
        <f t="shared" si="625"/>
        <v>-6.9052048222499991</v>
      </c>
      <c r="BT815">
        <f t="shared" si="626"/>
        <v>9.9999663750000991</v>
      </c>
      <c r="BU815">
        <f t="shared" si="627"/>
        <v>328.15755000000081</v>
      </c>
      <c r="CD815">
        <f t="shared" si="628"/>
        <v>0.97207244427780104</v>
      </c>
      <c r="CE815">
        <f t="shared" si="629"/>
        <v>0.51032153466000807</v>
      </c>
      <c r="CF815">
        <f t="shared" si="630"/>
        <v>-6.1676286840001353</v>
      </c>
      <c r="CG815">
        <f t="shared" si="631"/>
        <v>29.798117999999931</v>
      </c>
      <c r="CH815">
        <f t="shared" si="632"/>
        <v>280.71120000000337</v>
      </c>
      <c r="CQ815">
        <f t="shared" si="633"/>
        <v>0.96129250938374422</v>
      </c>
      <c r="CR815">
        <f t="shared" si="634"/>
        <v>0.57029438119680265</v>
      </c>
      <c r="CS815">
        <f t="shared" si="635"/>
        <v>-5.0975541043199657</v>
      </c>
      <c r="CT815">
        <f t="shared" si="636"/>
        <v>11.55187264000007</v>
      </c>
      <c r="CU815">
        <f t="shared" si="637"/>
        <v>175.08804266666664</v>
      </c>
      <c r="DD815">
        <f t="shared" si="638"/>
        <v>0.98188398330727478</v>
      </c>
      <c r="DE815">
        <f t="shared" si="639"/>
        <v>0.34010185169248963</v>
      </c>
      <c r="DF815">
        <f t="shared" si="640"/>
        <v>-4.3465138245000219</v>
      </c>
      <c r="DG815">
        <f t="shared" si="641"/>
        <v>26.149267750000035</v>
      </c>
      <c r="DH815">
        <f t="shared" si="642"/>
        <v>122.41909999999962</v>
      </c>
      <c r="DQ815">
        <f t="shared" si="643"/>
        <v>0.97813251250188671</v>
      </c>
      <c r="DR815">
        <f t="shared" si="644"/>
        <v>0.4051858481212598</v>
      </c>
      <c r="DS815">
        <f t="shared" si="645"/>
        <v>-5.0428224472500176</v>
      </c>
      <c r="DT815">
        <f t="shared" si="646"/>
        <v>27.544416374999969</v>
      </c>
      <c r="DU815">
        <f t="shared" si="647"/>
        <v>182.94255000000067</v>
      </c>
    </row>
    <row r="816" spans="1:125">
      <c r="A816">
        <v>0.81100000000000005</v>
      </c>
      <c r="B816">
        <f t="shared" si="600"/>
        <v>0.95018018513530667</v>
      </c>
      <c r="C816">
        <f t="shared" si="601"/>
        <v>0.70483355522999958</v>
      </c>
      <c r="D816">
        <f t="shared" si="602"/>
        <v>-5.7203722799999923</v>
      </c>
      <c r="E816">
        <f t="shared" si="603"/>
        <v>4.8195599999999956</v>
      </c>
      <c r="F816">
        <f t="shared" si="604"/>
        <v>223.92000000000007</v>
      </c>
      <c r="N816">
        <f t="shared" si="605"/>
        <v>0.95690003568755966</v>
      </c>
      <c r="O816">
        <f t="shared" si="606"/>
        <v>0.64463414417793885</v>
      </c>
      <c r="P816">
        <f t="shared" si="607"/>
        <v>-5.8455677756828806</v>
      </c>
      <c r="Q816">
        <f t="shared" si="608"/>
        <v>12.396990680340082</v>
      </c>
      <c r="R816">
        <f t="shared" si="609"/>
        <v>240.25563575999968</v>
      </c>
      <c r="AC816">
        <f t="shared" si="610"/>
        <v>0.98459649332547272</v>
      </c>
      <c r="AD816">
        <f t="shared" si="611"/>
        <v>0.34775323840473504</v>
      </c>
      <c r="AE816">
        <f t="shared" si="612"/>
        <v>-5.6446744638924429</v>
      </c>
      <c r="AF816">
        <f t="shared" si="648"/>
        <v>50.567505283728678</v>
      </c>
      <c r="AG816">
        <f t="shared" si="649"/>
        <v>105.1642163736542</v>
      </c>
      <c r="AQ816">
        <f t="shared" si="613"/>
        <v>0.92031418268085119</v>
      </c>
      <c r="AR816">
        <f t="shared" si="614"/>
        <v>0.97238649323912085</v>
      </c>
      <c r="AS816">
        <f t="shared" si="615"/>
        <v>-5.1639478547428439</v>
      </c>
      <c r="AT816">
        <f t="shared" si="616"/>
        <v>-28.857909690400902</v>
      </c>
      <c r="AU816">
        <f t="shared" si="617"/>
        <v>151.31717440000284</v>
      </c>
      <c r="BD816">
        <f t="shared" si="618"/>
        <v>0.99640166522006535</v>
      </c>
      <c r="BE816">
        <f t="shared" si="619"/>
        <v>8.8120757992264487E-2</v>
      </c>
      <c r="BF816">
        <f t="shared" si="620"/>
        <v>-1.6476757573177849</v>
      </c>
      <c r="BG816">
        <f t="shared" si="621"/>
        <v>20.672498199149231</v>
      </c>
      <c r="BH816">
        <f t="shared" si="622"/>
        <v>-111.26138939999782</v>
      </c>
      <c r="BQ816">
        <f t="shared" si="623"/>
        <v>0.94702462830443235</v>
      </c>
      <c r="BR816">
        <f t="shared" si="624"/>
        <v>0.78376249072435655</v>
      </c>
      <c r="BS816">
        <f t="shared" si="625"/>
        <v>-6.8950407802741154</v>
      </c>
      <c r="BT816">
        <f t="shared" si="626"/>
        <v>10.328113800637766</v>
      </c>
      <c r="BU816">
        <f t="shared" si="627"/>
        <v>328.13489205000042</v>
      </c>
      <c r="CD816">
        <f t="shared" si="628"/>
        <v>0.97257968697614938</v>
      </c>
      <c r="CE816">
        <f t="shared" si="629"/>
        <v>0.5041688517231222</v>
      </c>
      <c r="CF816">
        <f t="shared" si="630"/>
        <v>-6.1376905989429247</v>
      </c>
      <c r="CG816">
        <f t="shared" si="631"/>
        <v>30.077662267800633</v>
      </c>
      <c r="CH816">
        <f t="shared" si="632"/>
        <v>278.37211919999754</v>
      </c>
      <c r="CQ816">
        <f t="shared" si="633"/>
        <v>0.96186025692049559</v>
      </c>
      <c r="CR816">
        <f t="shared" si="634"/>
        <v>0.56520263220749256</v>
      </c>
      <c r="CS816">
        <f t="shared" si="635"/>
        <v>-5.0859146982574996</v>
      </c>
      <c r="CT816">
        <f t="shared" si="636"/>
        <v>11.726928749077445</v>
      </c>
      <c r="CU816">
        <f t="shared" si="637"/>
        <v>175.02362734933325</v>
      </c>
      <c r="DD816">
        <f t="shared" si="638"/>
        <v>0.98222191626535338</v>
      </c>
      <c r="DE816">
        <f t="shared" si="639"/>
        <v>0.33576843283207758</v>
      </c>
      <c r="DF816">
        <f t="shared" si="640"/>
        <v>-4.3203036392374941</v>
      </c>
      <c r="DG816">
        <f t="shared" si="641"/>
        <v>26.270810144775169</v>
      </c>
      <c r="DH816">
        <f t="shared" si="642"/>
        <v>120.6633181000002</v>
      </c>
      <c r="DQ816">
        <f t="shared" si="643"/>
        <v>0.97853518153712749</v>
      </c>
      <c r="DR816">
        <f t="shared" si="644"/>
        <v>0.40015682829042731</v>
      </c>
      <c r="DS816">
        <f t="shared" si="645"/>
        <v>-5.0151868885366468</v>
      </c>
      <c r="DT816">
        <f t="shared" si="646"/>
        <v>27.72637125063784</v>
      </c>
      <c r="DU816">
        <f t="shared" si="647"/>
        <v>180.96374204999938</v>
      </c>
    </row>
    <row r="817" spans="1:125">
      <c r="A817">
        <v>0.81200000000000006</v>
      </c>
      <c r="B817">
        <f t="shared" si="600"/>
        <v>0.95088215931699205</v>
      </c>
      <c r="C817">
        <f t="shared" si="601"/>
        <v>0.69911563007999789</v>
      </c>
      <c r="D817">
        <f t="shared" si="602"/>
        <v>-5.7154406399999829</v>
      </c>
      <c r="E817">
        <f t="shared" si="603"/>
        <v>5.0438400000000172</v>
      </c>
      <c r="F817">
        <f t="shared" si="604"/>
        <v>224.64</v>
      </c>
      <c r="N817">
        <f t="shared" si="605"/>
        <v>0.95754174912402212</v>
      </c>
      <c r="O817">
        <f t="shared" si="606"/>
        <v>0.63879481493169088</v>
      </c>
      <c r="P817">
        <f t="shared" si="607"/>
        <v>-5.8330506913137299</v>
      </c>
      <c r="Q817">
        <f t="shared" si="608"/>
        <v>12.63714353664011</v>
      </c>
      <c r="R817">
        <f t="shared" si="609"/>
        <v>240.04850687999988</v>
      </c>
      <c r="AC817">
        <f t="shared" si="610"/>
        <v>0.98494143265890877</v>
      </c>
      <c r="AD817">
        <f t="shared" si="611"/>
        <v>0.34213386495530074</v>
      </c>
      <c r="AE817">
        <f t="shared" si="612"/>
        <v>-5.5940554379051264</v>
      </c>
      <c r="AF817">
        <f t="shared" si="648"/>
        <v>50.669484724583526</v>
      </c>
      <c r="AG817">
        <f t="shared" si="649"/>
        <v>98.792443103520782</v>
      </c>
      <c r="AQ817">
        <f t="shared" si="613"/>
        <v>0.92128398239685882</v>
      </c>
      <c r="AR817">
        <f t="shared" si="614"/>
        <v>0.96720814185021453</v>
      </c>
      <c r="AS817">
        <f t="shared" si="615"/>
        <v>-5.1927293008281481</v>
      </c>
      <c r="AT817">
        <f t="shared" si="616"/>
        <v>-28.704175718400165</v>
      </c>
      <c r="AU817">
        <f t="shared" si="617"/>
        <v>156.15774719999899</v>
      </c>
      <c r="BD817">
        <f t="shared" si="618"/>
        <v>0.99648896558095679</v>
      </c>
      <c r="BE817">
        <f t="shared" si="619"/>
        <v>8.6483399903350744E-2</v>
      </c>
      <c r="BF817">
        <f t="shared" si="620"/>
        <v>-1.6270590381157888</v>
      </c>
      <c r="BG817">
        <f t="shared" si="621"/>
        <v>20.560792358399794</v>
      </c>
      <c r="BH817">
        <f t="shared" si="622"/>
        <v>-112.1484672000006</v>
      </c>
      <c r="BQ817">
        <f t="shared" si="623"/>
        <v>0.94780494500978874</v>
      </c>
      <c r="BR817">
        <f t="shared" si="624"/>
        <v>0.77687266868875682</v>
      </c>
      <c r="BS817">
        <f t="shared" si="625"/>
        <v>-6.8845486046132578</v>
      </c>
      <c r="BT817">
        <f t="shared" si="626"/>
        <v>10.656231331200161</v>
      </c>
      <c r="BU817">
        <f t="shared" si="627"/>
        <v>328.09775039999931</v>
      </c>
      <c r="CD817">
        <f t="shared" si="628"/>
        <v>0.97308079200709141</v>
      </c>
      <c r="CE817">
        <f t="shared" si="629"/>
        <v>0.49804624625232208</v>
      </c>
      <c r="CF817">
        <f t="shared" si="630"/>
        <v>-6.1074741443790117</v>
      </c>
      <c r="CG817">
        <f t="shared" si="631"/>
        <v>30.354851788800261</v>
      </c>
      <c r="CH817">
        <f t="shared" si="632"/>
        <v>276.00168959999974</v>
      </c>
      <c r="CQ817">
        <f t="shared" si="633"/>
        <v>0.9624229185571358</v>
      </c>
      <c r="CR817">
        <f t="shared" si="634"/>
        <v>0.56012261014144049</v>
      </c>
      <c r="CS817">
        <f t="shared" si="635"/>
        <v>-5.0741002688418781</v>
      </c>
      <c r="CT817">
        <f t="shared" si="636"/>
        <v>11.901918797824038</v>
      </c>
      <c r="CU817">
        <f t="shared" si="637"/>
        <v>174.95592140799994</v>
      </c>
      <c r="DD817">
        <f t="shared" si="638"/>
        <v>0.98255552892984643</v>
      </c>
      <c r="DE817">
        <f t="shared" si="639"/>
        <v>0.33146128463489077</v>
      </c>
      <c r="DF817">
        <f t="shared" si="640"/>
        <v>-4.2939727918438138</v>
      </c>
      <c r="DG817">
        <f t="shared" si="641"/>
        <v>26.390589638400115</v>
      </c>
      <c r="DH817">
        <f t="shared" si="642"/>
        <v>118.89329279999947</v>
      </c>
      <c r="DQ817">
        <f t="shared" si="643"/>
        <v>0.97893283540055842</v>
      </c>
      <c r="DR817">
        <f t="shared" si="644"/>
        <v>0.3951555346650899</v>
      </c>
      <c r="DS817">
        <f t="shared" si="645"/>
        <v>-4.9873703678131278</v>
      </c>
      <c r="DT817">
        <f t="shared" si="646"/>
        <v>27.90633693120003</v>
      </c>
      <c r="DU817">
        <f t="shared" si="647"/>
        <v>178.9641503999992</v>
      </c>
    </row>
    <row r="818" spans="1:125">
      <c r="A818">
        <v>0.81299999999999994</v>
      </c>
      <c r="B818">
        <f t="shared" si="600"/>
        <v>0.95157841807675903</v>
      </c>
      <c r="C818">
        <f t="shared" si="601"/>
        <v>0.69340274882999786</v>
      </c>
      <c r="D818">
        <f t="shared" si="602"/>
        <v>-5.7102843599999886</v>
      </c>
      <c r="E818">
        <f t="shared" si="603"/>
        <v>5.2688399999999547</v>
      </c>
      <c r="F818">
        <f t="shared" si="604"/>
        <v>225.36</v>
      </c>
      <c r="N818">
        <f t="shared" si="605"/>
        <v>0.95817762952979968</v>
      </c>
      <c r="O818">
        <f t="shared" si="606"/>
        <v>0.63296812281132198</v>
      </c>
      <c r="P818">
        <f t="shared" si="607"/>
        <v>-5.8202935592238276</v>
      </c>
      <c r="Q818">
        <f t="shared" si="608"/>
        <v>12.877084549139909</v>
      </c>
      <c r="R818">
        <f t="shared" si="609"/>
        <v>239.83194312000023</v>
      </c>
      <c r="AC818">
        <f t="shared" si="610"/>
        <v>0.98528077794511759</v>
      </c>
      <c r="AD818">
        <f t="shared" si="611"/>
        <v>0.33656516045928697</v>
      </c>
      <c r="AE818">
        <f t="shared" si="612"/>
        <v>-5.5433376205548939</v>
      </c>
      <c r="AF818">
        <f t="shared" si="648"/>
        <v>50.765085855686266</v>
      </c>
      <c r="AG818">
        <f t="shared" si="649"/>
        <v>92.407727348050685</v>
      </c>
      <c r="AQ818">
        <f t="shared" si="613"/>
        <v>0.92224858939657839</v>
      </c>
      <c r="AR818">
        <f t="shared" si="614"/>
        <v>0.96200108669080464</v>
      </c>
      <c r="AS818">
        <f t="shared" si="615"/>
        <v>-5.2213545856718611</v>
      </c>
      <c r="AT818">
        <f t="shared" si="616"/>
        <v>-28.545580218399664</v>
      </c>
      <c r="AU818">
        <f t="shared" si="617"/>
        <v>161.04025279999951</v>
      </c>
      <c r="BD818">
        <f t="shared" si="618"/>
        <v>0.99657463887345177</v>
      </c>
      <c r="BE818">
        <f t="shared" si="619"/>
        <v>8.486660253343814E-2</v>
      </c>
      <c r="BF818">
        <f t="shared" si="620"/>
        <v>-1.6065544664653544</v>
      </c>
      <c r="BG818">
        <f t="shared" si="621"/>
        <v>20.448204927149618</v>
      </c>
      <c r="BH818">
        <f t="shared" si="622"/>
        <v>-113.02455780000128</v>
      </c>
      <c r="BQ818">
        <f t="shared" si="623"/>
        <v>0.94857837719388582</v>
      </c>
      <c r="BR818">
        <f t="shared" si="624"/>
        <v>0.76999350288081203</v>
      </c>
      <c r="BS818">
        <f t="shared" si="625"/>
        <v>-6.8737283324135205</v>
      </c>
      <c r="BT818">
        <f t="shared" si="626"/>
        <v>10.984304454637595</v>
      </c>
      <c r="BU818">
        <f t="shared" si="627"/>
        <v>328.04606834999959</v>
      </c>
      <c r="CD818">
        <f t="shared" si="628"/>
        <v>0.97357578958689572</v>
      </c>
      <c r="CE818">
        <f t="shared" si="629"/>
        <v>0.49195399543439322</v>
      </c>
      <c r="CF818">
        <f t="shared" si="630"/>
        <v>-6.0769816907462086</v>
      </c>
      <c r="CG818">
        <f t="shared" si="631"/>
        <v>30.629655163800635</v>
      </c>
      <c r="CH818">
        <f t="shared" si="632"/>
        <v>273.59981040000093</v>
      </c>
      <c r="CQ818">
        <f t="shared" si="633"/>
        <v>0.96298050610808494</v>
      </c>
      <c r="CR818">
        <f t="shared" si="634"/>
        <v>0.55505448998839935</v>
      </c>
      <c r="CS818">
        <f t="shared" si="635"/>
        <v>-5.06211088377938</v>
      </c>
      <c r="CT818">
        <f t="shared" si="636"/>
        <v>12.076839493824039</v>
      </c>
      <c r="CU818">
        <f t="shared" si="637"/>
        <v>174.88492125866674</v>
      </c>
      <c r="DD818">
        <f t="shared" si="638"/>
        <v>0.98288484763145667</v>
      </c>
      <c r="DE818">
        <f t="shared" si="639"/>
        <v>0.32718052687924626</v>
      </c>
      <c r="DF818">
        <f t="shared" si="640"/>
        <v>-4.2675230523467889</v>
      </c>
      <c r="DG818">
        <f t="shared" si="641"/>
        <v>26.508591972775093</v>
      </c>
      <c r="DH818">
        <f t="shared" si="642"/>
        <v>117.10899470000004</v>
      </c>
      <c r="DQ818">
        <f t="shared" si="643"/>
        <v>0.97932550190853673</v>
      </c>
      <c r="DR818">
        <f t="shared" si="644"/>
        <v>0.39018214720916333</v>
      </c>
      <c r="DS818">
        <f t="shared" si="645"/>
        <v>-4.9593748846759809</v>
      </c>
      <c r="DT818">
        <f t="shared" si="646"/>
        <v>28.084292604637767</v>
      </c>
      <c r="DU818">
        <f t="shared" si="647"/>
        <v>176.94371835000129</v>
      </c>
    </row>
    <row r="819" spans="1:125">
      <c r="A819">
        <v>0.81399999999999995</v>
      </c>
      <c r="B819">
        <f t="shared" si="600"/>
        <v>0.95226896657094251</v>
      </c>
      <c r="C819">
        <f t="shared" si="601"/>
        <v>0.68769513648000213</v>
      </c>
      <c r="D819">
        <f t="shared" si="602"/>
        <v>-5.7049027200000069</v>
      </c>
      <c r="E819">
        <f t="shared" si="603"/>
        <v>5.4945600000000354</v>
      </c>
      <c r="F819">
        <f t="shared" si="604"/>
        <v>226.07999999999993</v>
      </c>
      <c r="N819">
        <f t="shared" si="605"/>
        <v>0.95880768966200369</v>
      </c>
      <c r="O819">
        <f t="shared" si="606"/>
        <v>0.62715430775706693</v>
      </c>
      <c r="P819">
        <f t="shared" si="607"/>
        <v>-5.8072965959796505</v>
      </c>
      <c r="Q819">
        <f t="shared" si="608"/>
        <v>13.116804267839939</v>
      </c>
      <c r="R819">
        <f t="shared" si="609"/>
        <v>239.60591423999995</v>
      </c>
      <c r="AC819">
        <f t="shared" si="610"/>
        <v>0.98561457990137136</v>
      </c>
      <c r="AD819">
        <f t="shared" si="611"/>
        <v>0.33104722051686508</v>
      </c>
      <c r="AE819">
        <f t="shared" si="612"/>
        <v>-5.4925273964904591</v>
      </c>
      <c r="AF819">
        <f t="shared" si="648"/>
        <v>50.854296127272391</v>
      </c>
      <c r="AG819">
        <f t="shared" si="649"/>
        <v>86.010855822882149</v>
      </c>
      <c r="AQ819">
        <f t="shared" si="613"/>
        <v>0.92320797505511898</v>
      </c>
      <c r="AR819">
        <f t="shared" si="614"/>
        <v>0.95676548635972836</v>
      </c>
      <c r="AS819">
        <f t="shared" si="615"/>
        <v>-5.2498188267571777</v>
      </c>
      <c r="AT819">
        <f t="shared" si="616"/>
        <v>-28.382081190399276</v>
      </c>
      <c r="AU819">
        <f t="shared" si="617"/>
        <v>165.96482559999822</v>
      </c>
      <c r="BD819">
        <f t="shared" si="618"/>
        <v>0.99665870560206926</v>
      </c>
      <c r="BE819">
        <f t="shared" si="619"/>
        <v>8.3270253295822272E-2</v>
      </c>
      <c r="BF819">
        <f t="shared" si="620"/>
        <v>-1.5861629184508672</v>
      </c>
      <c r="BG819">
        <f t="shared" si="621"/>
        <v>20.334746930400343</v>
      </c>
      <c r="BH819">
        <f t="shared" si="622"/>
        <v>-113.88958560000356</v>
      </c>
      <c r="BQ819">
        <f t="shared" si="623"/>
        <v>0.9493449356769883</v>
      </c>
      <c r="BR819">
        <f t="shared" si="624"/>
        <v>0.76312532137236744</v>
      </c>
      <c r="BS819">
        <f t="shared" si="625"/>
        <v>-6.8625800153617718</v>
      </c>
      <c r="BT819">
        <f t="shared" si="626"/>
        <v>11.312318602199639</v>
      </c>
      <c r="BU819">
        <f t="shared" si="627"/>
        <v>327.9797892000006</v>
      </c>
      <c r="CD819">
        <f t="shared" si="628"/>
        <v>0.97406471020781371</v>
      </c>
      <c r="CE819">
        <f t="shared" si="629"/>
        <v>0.48589237407020391</v>
      </c>
      <c r="CF819">
        <f t="shared" si="630"/>
        <v>-6.0462156399321429</v>
      </c>
      <c r="CG819">
        <f t="shared" si="631"/>
        <v>30.902040892799732</v>
      </c>
      <c r="CH819">
        <f t="shared" si="632"/>
        <v>271.16638080000303</v>
      </c>
      <c r="CQ819">
        <f t="shared" si="633"/>
        <v>0.96353303156272307</v>
      </c>
      <c r="CR819">
        <f t="shared" si="634"/>
        <v>0.54999844666881081</v>
      </c>
      <c r="CS819">
        <f t="shared" si="635"/>
        <v>-5.0499466140704774</v>
      </c>
      <c r="CT819">
        <f t="shared" si="636"/>
        <v>12.251687541077416</v>
      </c>
      <c r="CU819">
        <f t="shared" si="637"/>
        <v>174.81062331733341</v>
      </c>
      <c r="DD819">
        <f t="shared" si="638"/>
        <v>0.98320989881977128</v>
      </c>
      <c r="DE819">
        <f t="shared" si="639"/>
        <v>0.32292627756629599</v>
      </c>
      <c r="DF819">
        <f t="shared" si="640"/>
        <v>-4.2409562050468992</v>
      </c>
      <c r="DG819">
        <f t="shared" si="641"/>
        <v>26.624802860399882</v>
      </c>
      <c r="DH819">
        <f t="shared" si="642"/>
        <v>115.3103944000004</v>
      </c>
      <c r="DQ819">
        <f t="shared" si="643"/>
        <v>0.97971320905637516</v>
      </c>
      <c r="DR819">
        <f t="shared" si="644"/>
        <v>0.38523684387662271</v>
      </c>
      <c r="DS819">
        <f t="shared" si="645"/>
        <v>-4.9312024595618311</v>
      </c>
      <c r="DT819">
        <f t="shared" si="646"/>
        <v>28.260217402199942</v>
      </c>
      <c r="DU819">
        <f t="shared" si="647"/>
        <v>174.90238920000138</v>
      </c>
    </row>
    <row r="820" spans="1:125">
      <c r="A820">
        <v>0.81499999999999995</v>
      </c>
      <c r="B820">
        <f t="shared" si="600"/>
        <v>0.95295381018125003</v>
      </c>
      <c r="C820">
        <f t="shared" si="601"/>
        <v>0.68199301874999918</v>
      </c>
      <c r="D820">
        <f t="shared" si="602"/>
        <v>-5.6992949999999922</v>
      </c>
      <c r="E820">
        <f t="shared" si="603"/>
        <v>5.7210000000000036</v>
      </c>
      <c r="F820">
        <f t="shared" si="604"/>
        <v>226.79999999999995</v>
      </c>
      <c r="N820">
        <f t="shared" si="605"/>
        <v>0.95943194251757902</v>
      </c>
      <c r="O820">
        <f t="shared" si="606"/>
        <v>0.62135360948784246</v>
      </c>
      <c r="P820">
        <f t="shared" si="607"/>
        <v>-5.7940600276125167</v>
      </c>
      <c r="Q820">
        <f t="shared" si="608"/>
        <v>13.356293212500077</v>
      </c>
      <c r="R820">
        <f t="shared" si="609"/>
        <v>239.37038999999959</v>
      </c>
      <c r="AC820">
        <f t="shared" si="610"/>
        <v>0.98594288933743535</v>
      </c>
      <c r="AD820">
        <f t="shared" si="611"/>
        <v>0.32558013433653343</v>
      </c>
      <c r="AE820">
        <f t="shared" si="612"/>
        <v>-5.4416311625163871</v>
      </c>
      <c r="AF820">
        <f t="shared" si="648"/>
        <v>50.937103780212055</v>
      </c>
      <c r="AG820">
        <f t="shared" si="649"/>
        <v>79.602623194514308</v>
      </c>
      <c r="AQ820">
        <f t="shared" si="613"/>
        <v>0.92416211090867773</v>
      </c>
      <c r="AR820">
        <f t="shared" si="614"/>
        <v>0.95150150435960512</v>
      </c>
      <c r="AS820">
        <f t="shared" si="615"/>
        <v>-5.2781170994999229</v>
      </c>
      <c r="AT820">
        <f t="shared" si="616"/>
        <v>-28.213636500000575</v>
      </c>
      <c r="AU820">
        <f t="shared" si="617"/>
        <v>170.93159999999989</v>
      </c>
      <c r="BD820">
        <f t="shared" si="618"/>
        <v>0.99674118615827867</v>
      </c>
      <c r="BE820">
        <f t="shared" si="619"/>
        <v>8.1694238733515334E-2</v>
      </c>
      <c r="BF820">
        <f t="shared" si="620"/>
        <v>-1.5658852590936192</v>
      </c>
      <c r="BG820">
        <f t="shared" si="621"/>
        <v>20.220429468749444</v>
      </c>
      <c r="BH820">
        <f t="shared" si="622"/>
        <v>-114.7434749999984</v>
      </c>
      <c r="BQ820">
        <f t="shared" si="623"/>
        <v>0.95010463160740377</v>
      </c>
      <c r="BR820">
        <f t="shared" si="624"/>
        <v>0.75626845217641758</v>
      </c>
      <c r="BS820">
        <f t="shared" si="625"/>
        <v>-6.8511037197422127</v>
      </c>
      <c r="BT820">
        <f t="shared" si="626"/>
        <v>11.640259148437281</v>
      </c>
      <c r="BU820">
        <f t="shared" si="627"/>
        <v>327.89885624999988</v>
      </c>
      <c r="CD820">
        <f t="shared" si="628"/>
        <v>0.97454758463567792</v>
      </c>
      <c r="CE820">
        <f t="shared" si="629"/>
        <v>0.47986165454282315</v>
      </c>
      <c r="CF820">
        <f t="shared" si="630"/>
        <v>-6.0151784253750975</v>
      </c>
      <c r="CG820">
        <f t="shared" si="631"/>
        <v>31.171977375000324</v>
      </c>
      <c r="CH820">
        <f t="shared" si="632"/>
        <v>268.70129999999881</v>
      </c>
      <c r="CQ820">
        <f t="shared" si="633"/>
        <v>0.96408050708531556</v>
      </c>
      <c r="CR820">
        <f t="shared" si="634"/>
        <v>0.54495465503041141</v>
      </c>
      <c r="CS820">
        <f t="shared" si="635"/>
        <v>-5.0376075340133193</v>
      </c>
      <c r="CT820">
        <f t="shared" si="636"/>
        <v>12.426459640000033</v>
      </c>
      <c r="CU820">
        <f t="shared" si="637"/>
        <v>174.733024</v>
      </c>
      <c r="DD820">
        <f t="shared" si="638"/>
        <v>0.98353070906149398</v>
      </c>
      <c r="DE820">
        <f t="shared" si="639"/>
        <v>0.31869865290570587</v>
      </c>
      <c r="DF820">
        <f t="shared" si="640"/>
        <v>-4.2142740485468835</v>
      </c>
      <c r="DG820">
        <f t="shared" si="641"/>
        <v>26.739207984375071</v>
      </c>
      <c r="DH820">
        <f t="shared" si="642"/>
        <v>113.49746249999998</v>
      </c>
      <c r="DQ820">
        <f t="shared" si="643"/>
        <v>0.98009598501632977</v>
      </c>
      <c r="DR820">
        <f t="shared" si="644"/>
        <v>0.3803198005904882</v>
      </c>
      <c r="DS820">
        <f t="shared" si="645"/>
        <v>-4.9028551338047066</v>
      </c>
      <c r="DT820">
        <f t="shared" si="646"/>
        <v>28.434090398437775</v>
      </c>
      <c r="DU820">
        <f t="shared" si="647"/>
        <v>172.84010624999974</v>
      </c>
    </row>
    <row r="821" spans="1:125">
      <c r="A821">
        <v>0.81599999999999995</v>
      </c>
      <c r="B821">
        <f t="shared" si="600"/>
        <v>0.95363295451545582</v>
      </c>
      <c r="C821">
        <f t="shared" si="601"/>
        <v>0.67629662208000418</v>
      </c>
      <c r="D821">
        <f t="shared" si="602"/>
        <v>-5.693460480000013</v>
      </c>
      <c r="E821">
        <f t="shared" si="603"/>
        <v>5.948159999999973</v>
      </c>
      <c r="F821">
        <f t="shared" si="604"/>
        <v>227.51999999999998</v>
      </c>
      <c r="N821">
        <f t="shared" si="605"/>
        <v>0.9600504013330724</v>
      </c>
      <c r="O821">
        <f t="shared" si="606"/>
        <v>0.61556626749181476</v>
      </c>
      <c r="P821">
        <f t="shared" si="607"/>
        <v>-5.7805840896491816</v>
      </c>
      <c r="Q821">
        <f t="shared" si="608"/>
        <v>13.595541872639956</v>
      </c>
      <c r="R821">
        <f t="shared" si="609"/>
        <v>239.12534016000018</v>
      </c>
      <c r="AC821">
        <f t="shared" si="610"/>
        <v>0.98626575714898124</v>
      </c>
      <c r="AD821">
        <f t="shared" si="611"/>
        <v>0.32016398472573826</v>
      </c>
      <c r="AE821">
        <f t="shared" si="612"/>
        <v>-5.3906553267991058</v>
      </c>
      <c r="AF821">
        <f t="shared" si="648"/>
        <v>51.013497854071829</v>
      </c>
      <c r="AG821">
        <f t="shared" si="649"/>
        <v>73.183832105263718</v>
      </c>
      <c r="AQ821">
        <f t="shared" si="613"/>
        <v>0.92511096865938569</v>
      </c>
      <c r="AR821">
        <f t="shared" si="614"/>
        <v>0.94620930913860235</v>
      </c>
      <c r="AS821">
        <f t="shared" si="615"/>
        <v>-5.3062444371148558</v>
      </c>
      <c r="AT821">
        <f t="shared" si="616"/>
        <v>-28.040203878399552</v>
      </c>
      <c r="AU821">
        <f t="shared" si="617"/>
        <v>175.94071039999835</v>
      </c>
      <c r="BD821">
        <f t="shared" si="618"/>
        <v>0.99682210081967471</v>
      </c>
      <c r="BE821">
        <f t="shared" si="619"/>
        <v>8.0138444529954E-2</v>
      </c>
      <c r="BF821">
        <f t="shared" si="620"/>
        <v>-1.545722342277088</v>
      </c>
      <c r="BG821">
        <f t="shared" si="621"/>
        <v>20.105263718400693</v>
      </c>
      <c r="BH821">
        <f t="shared" si="622"/>
        <v>-115.58615040000041</v>
      </c>
      <c r="BQ821">
        <f t="shared" si="623"/>
        <v>0.95085747646142282</v>
      </c>
      <c r="BR821">
        <f t="shared" si="624"/>
        <v>0.74942322323225952</v>
      </c>
      <c r="BS821">
        <f t="shared" si="625"/>
        <v>-6.8392995264921694</v>
      </c>
      <c r="BT821">
        <f t="shared" si="626"/>
        <v>11.96811141119997</v>
      </c>
      <c r="BU821">
        <f t="shared" si="627"/>
        <v>327.80321280000044</v>
      </c>
      <c r="CD821">
        <f t="shared" si="628"/>
        <v>0.97502444390750664</v>
      </c>
      <c r="CE821">
        <f t="shared" si="629"/>
        <v>0.47386210678605778</v>
      </c>
      <c r="CF821">
        <f t="shared" si="630"/>
        <v>-5.9838725121639413</v>
      </c>
      <c r="CG821">
        <f t="shared" si="631"/>
        <v>31.439432908799517</v>
      </c>
      <c r="CH821">
        <f t="shared" si="632"/>
        <v>266.20446720000291</v>
      </c>
      <c r="CQ821">
        <f t="shared" si="633"/>
        <v>0.96462294501493573</v>
      </c>
      <c r="CR821">
        <f t="shared" si="634"/>
        <v>0.53992328984506499</v>
      </c>
      <c r="CS821">
        <f t="shared" si="635"/>
        <v>-5.0250937212075693</v>
      </c>
      <c r="CT821">
        <f t="shared" si="636"/>
        <v>12.601152487424073</v>
      </c>
      <c r="CU821">
        <f t="shared" si="637"/>
        <v>174.65211972266678</v>
      </c>
      <c r="DD821">
        <f t="shared" si="638"/>
        <v>0.98384730503862139</v>
      </c>
      <c r="DE821">
        <f t="shared" si="639"/>
        <v>0.31449776730145551</v>
      </c>
      <c r="DF821">
        <f t="shared" si="640"/>
        <v>-4.187478395781099</v>
      </c>
      <c r="DG821">
        <f t="shared" si="641"/>
        <v>26.851792998399901</v>
      </c>
      <c r="DH821">
        <f t="shared" si="642"/>
        <v>111.67016960000046</v>
      </c>
      <c r="DQ821">
        <f t="shared" si="643"/>
        <v>0.98047385813554877</v>
      </c>
      <c r="DR821">
        <f t="shared" si="644"/>
        <v>0.37543119122203805</v>
      </c>
      <c r="DS821">
        <f t="shared" si="645"/>
        <v>-4.874334969692228</v>
      </c>
      <c r="DT821">
        <f t="shared" si="646"/>
        <v>28.605890611199811</v>
      </c>
      <c r="DU821">
        <f t="shared" si="647"/>
        <v>170.75681280000117</v>
      </c>
    </row>
    <row r="822" spans="1:125">
      <c r="A822">
        <v>0.81699999999999995</v>
      </c>
      <c r="B822">
        <f t="shared" si="600"/>
        <v>0.95430640540814293</v>
      </c>
      <c r="C822">
        <f t="shared" si="601"/>
        <v>0.67060617363000041</v>
      </c>
      <c r="D822">
        <f t="shared" si="602"/>
        <v>-5.6873984399999955</v>
      </c>
      <c r="E822">
        <f t="shared" si="603"/>
        <v>6.1760399999999436</v>
      </c>
      <c r="F822">
        <f t="shared" si="604"/>
        <v>228.24</v>
      </c>
      <c r="N822">
        <f t="shared" si="605"/>
        <v>0.96066307958440467</v>
      </c>
      <c r="O822">
        <f t="shared" si="606"/>
        <v>0.60979252101684089</v>
      </c>
      <c r="P822">
        <f t="shared" si="607"/>
        <v>-5.7668690271419933</v>
      </c>
      <c r="Q822">
        <f t="shared" si="608"/>
        <v>13.8345407075401</v>
      </c>
      <c r="R822">
        <f t="shared" si="609"/>
        <v>238.87073448000001</v>
      </c>
      <c r="AC822">
        <f t="shared" si="610"/>
        <v>0.98658323431130235</v>
      </c>
      <c r="AD822">
        <f t="shared" si="611"/>
        <v>0.31479884807721703</v>
      </c>
      <c r="AE822">
        <f t="shared" si="612"/>
        <v>-5.3396063080583644</v>
      </c>
      <c r="AF822">
        <f t="shared" si="648"/>
        <v>51.083468195056412</v>
      </c>
      <c r="AG822">
        <f t="shared" si="649"/>
        <v>66.755293199283187</v>
      </c>
      <c r="AQ822">
        <f t="shared" si="613"/>
        <v>0.92605452018031187</v>
      </c>
      <c r="AR822">
        <f t="shared" si="614"/>
        <v>0.94088907413295431</v>
      </c>
      <c r="AS822">
        <f t="shared" si="615"/>
        <v>-5.3341958304800414</v>
      </c>
      <c r="AT822">
        <f t="shared" si="616"/>
        <v>-27.861740922400259</v>
      </c>
      <c r="AU822">
        <f t="shared" si="617"/>
        <v>180.992291200002</v>
      </c>
      <c r="BD822">
        <f t="shared" si="618"/>
        <v>0.99690146974909011</v>
      </c>
      <c r="BE822">
        <f t="shared" si="619"/>
        <v>7.860275552042495E-2</v>
      </c>
      <c r="BF822">
        <f t="shared" si="620"/>
        <v>-1.5256750106699144</v>
      </c>
      <c r="BG822">
        <f t="shared" si="621"/>
        <v>19.989260931149829</v>
      </c>
      <c r="BH822">
        <f t="shared" si="622"/>
        <v>-116.41753619999781</v>
      </c>
      <c r="BQ822">
        <f t="shared" si="623"/>
        <v>0.95160348204323109</v>
      </c>
      <c r="BR822">
        <f t="shared" si="624"/>
        <v>0.74258996239093378</v>
      </c>
      <c r="BS822">
        <f t="shared" si="625"/>
        <v>-6.8271675312600735</v>
      </c>
      <c r="BT822">
        <f t="shared" si="626"/>
        <v>12.295860651637895</v>
      </c>
      <c r="BU822">
        <f t="shared" si="627"/>
        <v>327.69280214999981</v>
      </c>
      <c r="CD822">
        <f t="shared" si="628"/>
        <v>0.97549531932901523</v>
      </c>
      <c r="CE822">
        <f t="shared" si="629"/>
        <v>0.46789399825279077</v>
      </c>
      <c r="CF822">
        <f t="shared" si="630"/>
        <v>-5.9523003971398794</v>
      </c>
      <c r="CG822">
        <f t="shared" si="631"/>
        <v>31.704375691800578</v>
      </c>
      <c r="CH822">
        <f t="shared" si="632"/>
        <v>263.67578159999903</v>
      </c>
      <c r="CQ822">
        <f t="shared" si="633"/>
        <v>0.96516035786539023</v>
      </c>
      <c r="CR822">
        <f t="shared" si="634"/>
        <v>0.53490452580531334</v>
      </c>
      <c r="CS822">
        <f t="shared" si="635"/>
        <v>-5.0124052565578374</v>
      </c>
      <c r="CT822">
        <f t="shared" si="636"/>
        <v>12.775762776597361</v>
      </c>
      <c r="CU822">
        <f t="shared" si="637"/>
        <v>174.56790690133334</v>
      </c>
      <c r="DD822">
        <f t="shared" si="638"/>
        <v>0.98415971354666332</v>
      </c>
      <c r="DE822">
        <f t="shared" si="639"/>
        <v>0.31032373333730057</v>
      </c>
      <c r="DF822">
        <f t="shared" si="640"/>
        <v>-4.1605710740449808</v>
      </c>
      <c r="DG822">
        <f t="shared" si="641"/>
        <v>26.962543526775107</v>
      </c>
      <c r="DH822">
        <f t="shared" si="642"/>
        <v>109.82848629999989</v>
      </c>
      <c r="DQ822">
        <f t="shared" si="643"/>
        <v>0.98084685693403317</v>
      </c>
      <c r="DR822">
        <f t="shared" si="644"/>
        <v>0.37057118756969132</v>
      </c>
      <c r="DS822">
        <f t="shared" si="645"/>
        <v>-4.8456440505224521</v>
      </c>
      <c r="DT822">
        <f t="shared" si="646"/>
        <v>28.775597001637607</v>
      </c>
      <c r="DU822">
        <f t="shared" si="647"/>
        <v>168.65245214999868</v>
      </c>
    </row>
    <row r="823" spans="1:125">
      <c r="A823">
        <v>0.81799999999999995</v>
      </c>
      <c r="B823">
        <f t="shared" si="600"/>
        <v>0.95497416892140841</v>
      </c>
      <c r="C823">
        <f t="shared" si="601"/>
        <v>0.66492190127999962</v>
      </c>
      <c r="D823">
        <f t="shared" si="602"/>
        <v>-5.681108160000008</v>
      </c>
      <c r="E823">
        <f t="shared" si="603"/>
        <v>6.404640000000029</v>
      </c>
      <c r="F823">
        <f t="shared" si="604"/>
        <v>228.95999999999992</v>
      </c>
      <c r="N823">
        <f t="shared" si="605"/>
        <v>0.96126999098661581</v>
      </c>
      <c r="O823">
        <f t="shared" si="606"/>
        <v>0.6040326090609387</v>
      </c>
      <c r="P823">
        <f t="shared" si="607"/>
        <v>-5.7529150946991479</v>
      </c>
      <c r="Q823">
        <f t="shared" si="608"/>
        <v>14.073280146239881</v>
      </c>
      <c r="R823">
        <f t="shared" si="609"/>
        <v>238.60654272000011</v>
      </c>
      <c r="AC823">
        <f t="shared" si="610"/>
        <v>0.98689537187285303</v>
      </c>
      <c r="AD823">
        <f t="shared" si="611"/>
        <v>0.3094847943613388</v>
      </c>
      <c r="AE823">
        <f t="shared" si="612"/>
        <v>-5.288490534775292</v>
      </c>
      <c r="AF823">
        <f t="shared" si="648"/>
        <v>51.147005464003087</v>
      </c>
      <c r="AG823">
        <f t="shared" si="649"/>
        <v>60.317825147285475</v>
      </c>
      <c r="AQ823">
        <f t="shared" si="613"/>
        <v>0.92699273752048228</v>
      </c>
      <c r="AR823">
        <f t="shared" si="614"/>
        <v>0.93554097780913281</v>
      </c>
      <c r="AS823">
        <f t="shared" si="615"/>
        <v>-5.3619662280040075</v>
      </c>
      <c r="AT823">
        <f t="shared" si="616"/>
        <v>-27.6782050943998</v>
      </c>
      <c r="AU823">
        <f t="shared" si="617"/>
        <v>186.0864767999974</v>
      </c>
      <c r="BD823">
        <f t="shared" si="618"/>
        <v>0.99697931299377984</v>
      </c>
      <c r="BE823">
        <f t="shared" si="619"/>
        <v>7.708705570298946E-2</v>
      </c>
      <c r="BF823">
        <f t="shared" si="620"/>
        <v>-1.5057440956522896</v>
      </c>
      <c r="BG823">
        <f t="shared" si="621"/>
        <v>19.872432434400025</v>
      </c>
      <c r="BH823">
        <f t="shared" si="622"/>
        <v>-117.23755679999795</v>
      </c>
      <c r="BQ823">
        <f t="shared" si="623"/>
        <v>0.95234266048482574</v>
      </c>
      <c r="BR823">
        <f t="shared" si="624"/>
        <v>0.735768997400438</v>
      </c>
      <c r="BS823">
        <f t="shared" si="625"/>
        <v>-6.8147078444609406</v>
      </c>
      <c r="BT823">
        <f t="shared" si="626"/>
        <v>12.62349207419993</v>
      </c>
      <c r="BU823">
        <f t="shared" si="627"/>
        <v>327.56756760000098</v>
      </c>
      <c r="CD823">
        <f t="shared" si="628"/>
        <v>0.975960242472099</v>
      </c>
      <c r="CE823">
        <f t="shared" si="629"/>
        <v>0.46195759388314173</v>
      </c>
      <c r="CF823">
        <f t="shared" si="630"/>
        <v>-5.920464608997122</v>
      </c>
      <c r="CG823">
        <f t="shared" si="631"/>
        <v>31.966773820799744</v>
      </c>
      <c r="CH823">
        <f t="shared" si="632"/>
        <v>261.11514239999997</v>
      </c>
      <c r="CQ823">
        <f t="shared" si="633"/>
        <v>0.96569275832513224</v>
      </c>
      <c r="CR823">
        <f t="shared" si="634"/>
        <v>0.52989853752119109</v>
      </c>
      <c r="CS823">
        <f t="shared" si="635"/>
        <v>-4.9995422242772003</v>
      </c>
      <c r="CT823">
        <f t="shared" si="636"/>
        <v>12.950287197184025</v>
      </c>
      <c r="CU823">
        <f t="shared" si="637"/>
        <v>174.48038195199996</v>
      </c>
      <c r="DD823">
        <f t="shared" si="638"/>
        <v>0.98446796149278026</v>
      </c>
      <c r="DE823">
        <f t="shared" si="639"/>
        <v>0.3061766617626116</v>
      </c>
      <c r="DF823">
        <f t="shared" si="640"/>
        <v>-4.1335539250241453</v>
      </c>
      <c r="DG823">
        <f t="shared" si="641"/>
        <v>27.071445164400075</v>
      </c>
      <c r="DH823">
        <f t="shared" si="642"/>
        <v>107.97238319999997</v>
      </c>
      <c r="DQ823">
        <f t="shared" si="643"/>
        <v>0.9812150101025221</v>
      </c>
      <c r="DR823">
        <f t="shared" si="644"/>
        <v>0.36573995933811076</v>
      </c>
      <c r="DS823">
        <f t="shared" si="645"/>
        <v>-4.8167844806608855</v>
      </c>
      <c r="DT823">
        <f t="shared" si="646"/>
        <v>28.943188474200042</v>
      </c>
      <c r="DU823">
        <f t="shared" si="647"/>
        <v>166.52696759999981</v>
      </c>
    </row>
    <row r="824" spans="1:125">
      <c r="A824">
        <v>0.81899999999999995</v>
      </c>
      <c r="B824">
        <f t="shared" si="600"/>
        <v>0.95563625134559427</v>
      </c>
      <c r="C824">
        <f t="shared" si="601"/>
        <v>0.65924403363000295</v>
      </c>
      <c r="D824">
        <f t="shared" si="602"/>
        <v>-5.674588920000005</v>
      </c>
      <c r="E824">
        <f t="shared" si="603"/>
        <v>6.6339600000000019</v>
      </c>
      <c r="F824">
        <f t="shared" si="604"/>
        <v>229.67999999999995</v>
      </c>
      <c r="N824">
        <f t="shared" si="605"/>
        <v>0.96187114949361474</v>
      </c>
      <c r="O824">
        <f t="shared" si="606"/>
        <v>0.59828677036278499</v>
      </c>
      <c r="P824">
        <f t="shared" si="607"/>
        <v>-5.7387225565149009</v>
      </c>
      <c r="Q824">
        <f t="shared" si="608"/>
        <v>14.311750587539791</v>
      </c>
      <c r="R824">
        <f t="shared" si="609"/>
        <v>238.33273464000013</v>
      </c>
      <c r="AC824">
        <f t="shared" si="610"/>
        <v>0.98720222094887866</v>
      </c>
      <c r="AD824">
        <f t="shared" si="611"/>
        <v>0.30422188711381182</v>
      </c>
      <c r="AE824">
        <f t="shared" si="612"/>
        <v>-5.2373144443381534</v>
      </c>
      <c r="AF824">
        <f t="shared" si="648"/>
        <v>51.204101144458036</v>
      </c>
      <c r="AG824">
        <f t="shared" si="649"/>
        <v>53.872254672547569</v>
      </c>
      <c r="AQ824">
        <f t="shared" si="613"/>
        <v>0.92792559290994081</v>
      </c>
      <c r="AR824">
        <f t="shared" si="614"/>
        <v>0.93016520370655087</v>
      </c>
      <c r="AS824">
        <f t="shared" si="615"/>
        <v>-5.3895505354893771</v>
      </c>
      <c r="AT824">
        <f t="shared" si="616"/>
        <v>-27.489553722399251</v>
      </c>
      <c r="AU824">
        <f t="shared" si="617"/>
        <v>191.22340159999658</v>
      </c>
      <c r="BD824">
        <f t="shared" si="618"/>
        <v>0.9970556504846142</v>
      </c>
      <c r="BE824">
        <f t="shared" si="619"/>
        <v>7.5591228250164733E-2</v>
      </c>
      <c r="BF824">
        <f t="shared" si="620"/>
        <v>-1.4859304172377676</v>
      </c>
      <c r="BG824">
        <f t="shared" si="621"/>
        <v>19.754789631150516</v>
      </c>
      <c r="BH824">
        <f t="shared" si="622"/>
        <v>-118.04613660000086</v>
      </c>
      <c r="BQ824">
        <f t="shared" si="623"/>
        <v>0.95307502424586588</v>
      </c>
      <c r="BR824">
        <f t="shared" si="624"/>
        <v>0.72896065589095826</v>
      </c>
      <c r="BS824">
        <f t="shared" si="625"/>
        <v>-6.8019205913342091</v>
      </c>
      <c r="BT824">
        <f t="shared" si="626"/>
        <v>12.950990826637053</v>
      </c>
      <c r="BU824">
        <f t="shared" si="627"/>
        <v>327.4274524500006</v>
      </c>
      <c r="CD824">
        <f t="shared" si="628"/>
        <v>0.97641924517233303</v>
      </c>
      <c r="CE824">
        <f t="shared" si="629"/>
        <v>0.45605315607262753</v>
      </c>
      <c r="CF824">
        <f t="shared" si="630"/>
        <v>-5.8883677083831003</v>
      </c>
      <c r="CG824">
        <f t="shared" si="631"/>
        <v>32.226595291799413</v>
      </c>
      <c r="CH824">
        <f t="shared" si="632"/>
        <v>258.52244880000217</v>
      </c>
      <c r="CQ824">
        <f t="shared" si="633"/>
        <v>0.96622015925719207</v>
      </c>
      <c r="CR824">
        <f t="shared" si="634"/>
        <v>0.52490549951683763</v>
      </c>
      <c r="CS824">
        <f t="shared" si="635"/>
        <v>-4.9865047118909445</v>
      </c>
      <c r="CT824">
        <f t="shared" si="636"/>
        <v>13.124722435264061</v>
      </c>
      <c r="CU824">
        <f t="shared" si="637"/>
        <v>174.38954129066661</v>
      </c>
      <c r="DD824">
        <f t="shared" si="638"/>
        <v>0.98477207589397109</v>
      </c>
      <c r="DE824">
        <f t="shared" si="639"/>
        <v>0.30205666147781507</v>
      </c>
      <c r="DF824">
        <f t="shared" si="640"/>
        <v>-4.1064288048242474</v>
      </c>
      <c r="DG824">
        <f t="shared" si="641"/>
        <v>27.178483476774886</v>
      </c>
      <c r="DH824">
        <f t="shared" si="642"/>
        <v>106.1018309000001</v>
      </c>
      <c r="DQ824">
        <f t="shared" si="643"/>
        <v>0.98157834650040421</v>
      </c>
      <c r="DR824">
        <f t="shared" si="644"/>
        <v>0.36093767411700384</v>
      </c>
      <c r="DS824">
        <f t="shared" si="645"/>
        <v>-4.7877583855967316</v>
      </c>
      <c r="DT824">
        <f t="shared" si="646"/>
        <v>29.108643876637188</v>
      </c>
      <c r="DU824">
        <f t="shared" si="647"/>
        <v>164.38030245000027</v>
      </c>
    </row>
    <row r="825" spans="1:125">
      <c r="A825">
        <v>0.82</v>
      </c>
      <c r="B825">
        <f t="shared" si="600"/>
        <v>0.95629265919999984</v>
      </c>
      <c r="C825">
        <f t="shared" si="601"/>
        <v>0.65357280000000273</v>
      </c>
      <c r="D825">
        <f t="shared" si="602"/>
        <v>-5.6678400000000124</v>
      </c>
      <c r="E825">
        <f t="shared" si="603"/>
        <v>6.8639999999999759</v>
      </c>
      <c r="F825">
        <f t="shared" si="604"/>
        <v>230.39999999999998</v>
      </c>
      <c r="N825">
        <f t="shared" si="605"/>
        <v>0.96246656929791952</v>
      </c>
      <c r="O825">
        <f t="shared" si="606"/>
        <v>0.5925552433920025</v>
      </c>
      <c r="P825">
        <f t="shared" si="607"/>
        <v>-5.7242916863999653</v>
      </c>
      <c r="Q825">
        <f t="shared" si="608"/>
        <v>14.549942399999964</v>
      </c>
      <c r="R825">
        <f t="shared" si="609"/>
        <v>238.04927999999973</v>
      </c>
      <c r="AC825">
        <f t="shared" si="610"/>
        <v>0.98750383271501185</v>
      </c>
      <c r="AD825">
        <f t="shared" si="611"/>
        <v>0.29901018342997077</v>
      </c>
      <c r="AE825">
        <f t="shared" si="612"/>
        <v>-5.1860844822513172</v>
      </c>
      <c r="AF825">
        <f t="shared" si="648"/>
        <v>51.254747550719912</v>
      </c>
      <c r="AG825">
        <f t="shared" si="649"/>
        <v>47.41941657596908</v>
      </c>
      <c r="AQ825">
        <f t="shared" si="613"/>
        <v>0.92885305876480029</v>
      </c>
      <c r="AR825">
        <f t="shared" si="614"/>
        <v>0.9247619404800318</v>
      </c>
      <c r="AS825">
        <f t="shared" si="615"/>
        <v>-5.4169436159999691</v>
      </c>
      <c r="AT825">
        <f t="shared" si="616"/>
        <v>-27.295744000000013</v>
      </c>
      <c r="AU825">
        <f t="shared" si="617"/>
        <v>196.40320000000065</v>
      </c>
      <c r="BD825">
        <f t="shared" si="618"/>
        <v>0.99713050203520526</v>
      </c>
      <c r="BE825">
        <f t="shared" si="619"/>
        <v>7.4115155520065201E-2</v>
      </c>
      <c r="BF825">
        <f t="shared" si="620"/>
        <v>-1.4662347840000791</v>
      </c>
      <c r="BG825">
        <f t="shared" si="621"/>
        <v>19.636344000000008</v>
      </c>
      <c r="BH825">
        <f t="shared" si="622"/>
        <v>-118.84319999999843</v>
      </c>
      <c r="BQ825">
        <f t="shared" si="623"/>
        <v>0.9538005861135983</v>
      </c>
      <c r="BR825">
        <f t="shared" si="624"/>
        <v>0.72216526535997971</v>
      </c>
      <c r="BS825">
        <f t="shared" si="625"/>
        <v>-6.7888059119999582</v>
      </c>
      <c r="BT825">
        <f t="shared" si="626"/>
        <v>13.278342000000066</v>
      </c>
      <c r="BU825">
        <f t="shared" si="627"/>
        <v>327.27239999999892</v>
      </c>
      <c r="CD825">
        <f t="shared" si="628"/>
        <v>0.97687235952639906</v>
      </c>
      <c r="CE825">
        <f t="shared" si="629"/>
        <v>0.45018094463999603</v>
      </c>
      <c r="CF825">
        <f t="shared" si="630"/>
        <v>-5.8560122879998175</v>
      </c>
      <c r="CG825">
        <f t="shared" si="631"/>
        <v>32.483807999999499</v>
      </c>
      <c r="CH825">
        <f t="shared" si="632"/>
        <v>255.89759999999842</v>
      </c>
      <c r="CQ825">
        <f t="shared" si="633"/>
        <v>0.96674257369907213</v>
      </c>
      <c r="CR825">
        <f t="shared" si="634"/>
        <v>0.51992558622720275</v>
      </c>
      <c r="CS825">
        <f t="shared" si="635"/>
        <v>-4.9732928102400011</v>
      </c>
      <c r="CT825">
        <f t="shared" si="636"/>
        <v>13.299065173333318</v>
      </c>
      <c r="CU825">
        <f t="shared" si="637"/>
        <v>174.2953813333333</v>
      </c>
      <c r="DD825">
        <f t="shared" si="638"/>
        <v>0.98507208387519918</v>
      </c>
      <c r="DE825">
        <f t="shared" si="639"/>
        <v>0.29796383952000127</v>
      </c>
      <c r="DF825">
        <f t="shared" si="640"/>
        <v>-4.0791975839999992</v>
      </c>
      <c r="DG825">
        <f t="shared" si="641"/>
        <v>27.283643999999981</v>
      </c>
      <c r="DH825">
        <f t="shared" si="642"/>
        <v>104.21680000000015</v>
      </c>
      <c r="DQ825">
        <f t="shared" si="643"/>
        <v>0.98193689515359805</v>
      </c>
      <c r="DR825">
        <f t="shared" si="644"/>
        <v>0.35616449735998756</v>
      </c>
      <c r="DS825">
        <f t="shared" si="645"/>
        <v>-4.7585679119999611</v>
      </c>
      <c r="DT825">
        <f t="shared" si="646"/>
        <v>29.271941999999854</v>
      </c>
      <c r="DU825">
        <f t="shared" si="647"/>
        <v>162.21239999999852</v>
      </c>
    </row>
    <row r="826" spans="1:125">
      <c r="A826">
        <v>0.82099999999999995</v>
      </c>
      <c r="B826">
        <f t="shared" si="600"/>
        <v>0.95694339923360694</v>
      </c>
      <c r="C826">
        <f t="shared" si="601"/>
        <v>0.64790843043000024</v>
      </c>
      <c r="D826">
        <f t="shared" si="602"/>
        <v>-5.660860679999999</v>
      </c>
      <c r="E826">
        <f t="shared" si="603"/>
        <v>7.0947599999999511</v>
      </c>
      <c r="F826">
        <f t="shared" si="604"/>
        <v>231.12</v>
      </c>
      <c r="N826">
        <f t="shared" si="605"/>
        <v>0.96305626483037532</v>
      </c>
      <c r="O826">
        <f t="shared" si="606"/>
        <v>0.58683826633958347</v>
      </c>
      <c r="P826">
        <f t="shared" si="607"/>
        <v>-5.7096227678114815</v>
      </c>
      <c r="Q826">
        <f t="shared" si="608"/>
        <v>14.787845921940175</v>
      </c>
      <c r="R826">
        <f t="shared" si="609"/>
        <v>237.75614855999947</v>
      </c>
      <c r="AC826">
        <f t="shared" si="610"/>
        <v>0.98780025840057384</v>
      </c>
      <c r="AD826">
        <f t="shared" si="611"/>
        <v>0.29384973395548286</v>
      </c>
      <c r="AE826">
        <f t="shared" si="612"/>
        <v>-5.134807101286242</v>
      </c>
      <c r="AF826">
        <f t="shared" si="648"/>
        <v>51.298937835947072</v>
      </c>
      <c r="AG826">
        <f t="shared" si="649"/>
        <v>40.96015376165451</v>
      </c>
      <c r="AQ826">
        <f t="shared" si="613"/>
        <v>0.92977510769240546</v>
      </c>
      <c r="AR826">
        <f t="shared" si="614"/>
        <v>0.91933138194288944</v>
      </c>
      <c r="AS826">
        <f t="shared" si="615"/>
        <v>-5.4441402897265903</v>
      </c>
      <c r="AT826">
        <f t="shared" si="616"/>
        <v>-27.096732986401094</v>
      </c>
      <c r="AU826">
        <f t="shared" si="617"/>
        <v>201.62600639999982</v>
      </c>
      <c r="BD826">
        <f t="shared" si="618"/>
        <v>0.99720388734109422</v>
      </c>
      <c r="BE826">
        <f t="shared" si="619"/>
        <v>7.2658719067888455E-2</v>
      </c>
      <c r="BF826">
        <f t="shared" si="620"/>
        <v>-1.4466579929962222</v>
      </c>
      <c r="BG826">
        <f t="shared" si="621"/>
        <v>19.517107095149186</v>
      </c>
      <c r="BH826">
        <f t="shared" si="622"/>
        <v>-119.6286713999998</v>
      </c>
      <c r="BQ826">
        <f t="shared" si="623"/>
        <v>0.95451935920269504</v>
      </c>
      <c r="BR826">
        <f t="shared" si="624"/>
        <v>0.71538315315750722</v>
      </c>
      <c r="BS826">
        <f t="shared" si="625"/>
        <v>-6.7753639615153531</v>
      </c>
      <c r="BT826">
        <f t="shared" si="626"/>
        <v>13.60553062863778</v>
      </c>
      <c r="BU826">
        <f t="shared" si="627"/>
        <v>327.10235354999895</v>
      </c>
      <c r="CD826">
        <f t="shared" si="628"/>
        <v>0.97731961788950006</v>
      </c>
      <c r="CE826">
        <f t="shared" si="629"/>
        <v>0.44434121679530847</v>
      </c>
      <c r="CF826">
        <f t="shared" si="630"/>
        <v>-5.823400972704917</v>
      </c>
      <c r="CG826">
        <f t="shared" si="631"/>
        <v>32.738379739800621</v>
      </c>
      <c r="CH826">
        <f t="shared" si="632"/>
        <v>253.24049519999789</v>
      </c>
      <c r="CQ826">
        <f t="shared" si="633"/>
        <v>0.96726001486266888</v>
      </c>
      <c r="CR826">
        <f t="shared" si="634"/>
        <v>0.51495897199475293</v>
      </c>
      <c r="CS826">
        <f t="shared" si="635"/>
        <v>-4.9599066134846046</v>
      </c>
      <c r="CT826">
        <f t="shared" si="636"/>
        <v>13.473312090304006</v>
      </c>
      <c r="CU826">
        <f t="shared" si="637"/>
        <v>174.19789849600016</v>
      </c>
      <c r="DD826">
        <f t="shared" si="638"/>
        <v>0.98536801266752905</v>
      </c>
      <c r="DE826">
        <f t="shared" si="639"/>
        <v>0.29389830104849146</v>
      </c>
      <c r="DF826">
        <f t="shared" si="640"/>
        <v>-4.0518621475847567</v>
      </c>
      <c r="DG826">
        <f t="shared" si="641"/>
        <v>27.386912240775132</v>
      </c>
      <c r="DH826">
        <f t="shared" si="642"/>
        <v>102.3172611</v>
      </c>
      <c r="DQ826">
        <f t="shared" si="643"/>
        <v>0.98229068525240093</v>
      </c>
      <c r="DR826">
        <f t="shared" si="644"/>
        <v>0.35142059236345702</v>
      </c>
      <c r="DS826">
        <f t="shared" si="645"/>
        <v>-4.7292152277777575</v>
      </c>
      <c r="DT826">
        <f t="shared" si="646"/>
        <v>29.433061578637762</v>
      </c>
      <c r="DU826">
        <f t="shared" si="647"/>
        <v>160.02320355000029</v>
      </c>
    </row>
    <row r="827" spans="1:125">
      <c r="A827">
        <v>0.82199999999999995</v>
      </c>
      <c r="B827">
        <f t="shared" si="600"/>
        <v>0.95758847842579131</v>
      </c>
      <c r="C827">
        <f t="shared" si="601"/>
        <v>0.64225115568000035</v>
      </c>
      <c r="D827">
        <f t="shared" si="602"/>
        <v>-5.6536502399999904</v>
      </c>
      <c r="E827">
        <f t="shared" si="603"/>
        <v>7.3262400000000127</v>
      </c>
      <c r="F827">
        <f t="shared" si="604"/>
        <v>231.83999999999992</v>
      </c>
      <c r="N827">
        <f t="shared" si="605"/>
        <v>0.9636402507598758</v>
      </c>
      <c r="O827">
        <f t="shared" si="606"/>
        <v>0.58113607710826365</v>
      </c>
      <c r="P827">
        <f t="shared" si="607"/>
        <v>-5.6947160938832582</v>
      </c>
      <c r="Q827">
        <f t="shared" si="608"/>
        <v>15.025451461439843</v>
      </c>
      <c r="R827">
        <f t="shared" si="609"/>
        <v>237.45331007999994</v>
      </c>
      <c r="AC827">
        <f t="shared" si="610"/>
        <v>0.98809154928247445</v>
      </c>
      <c r="AD827">
        <f t="shared" si="611"/>
        <v>0.28874058288056403</v>
      </c>
      <c r="AE827">
        <f t="shared" si="612"/>
        <v>-5.0834887606320081</v>
      </c>
      <c r="AF827">
        <f t="shared" si="648"/>
        <v>51.336666000257537</v>
      </c>
      <c r="AG827">
        <f t="shared" si="649"/>
        <v>34.495317261927994</v>
      </c>
      <c r="AQ827">
        <f t="shared" si="613"/>
        <v>0.93069171249652793</v>
      </c>
      <c r="AR827">
        <f t="shared" si="614"/>
        <v>0.91387372710993731</v>
      </c>
      <c r="AS827">
        <f t="shared" si="615"/>
        <v>-5.4711353338522031</v>
      </c>
      <c r="AT827">
        <f t="shared" si="616"/>
        <v>-26.892477606399552</v>
      </c>
      <c r="AU827">
        <f t="shared" si="617"/>
        <v>206.89195519999885</v>
      </c>
      <c r="BD827">
        <f t="shared" si="618"/>
        <v>0.99727582597902087</v>
      </c>
      <c r="BE827">
        <f t="shared" si="619"/>
        <v>7.1221799657983809E-2</v>
      </c>
      <c r="BF827">
        <f t="shared" si="620"/>
        <v>-1.427200829691941</v>
      </c>
      <c r="BG827">
        <f t="shared" si="621"/>
        <v>19.397090546400023</v>
      </c>
      <c r="BH827">
        <f t="shared" si="622"/>
        <v>-120.40247520000048</v>
      </c>
      <c r="BQ827">
        <f t="shared" si="623"/>
        <v>0.95523135695508854</v>
      </c>
      <c r="BR827">
        <f t="shared" si="624"/>
        <v>0.70861464647083849</v>
      </c>
      <c r="BS827">
        <f t="shared" si="625"/>
        <v>-6.7615949099310342</v>
      </c>
      <c r="BT827">
        <f t="shared" si="626"/>
        <v>13.932541690199741</v>
      </c>
      <c r="BU827">
        <f t="shared" si="627"/>
        <v>326.91725640000004</v>
      </c>
      <c r="CD827">
        <f t="shared" si="628"/>
        <v>0.97776105287274184</v>
      </c>
      <c r="CE827">
        <f t="shared" si="629"/>
        <v>0.43853422710753875</v>
      </c>
      <c r="CF827">
        <f t="shared" si="630"/>
        <v>-5.7905364196108735</v>
      </c>
      <c r="CG827">
        <f t="shared" si="631"/>
        <v>32.990278204799779</v>
      </c>
      <c r="CH827">
        <f t="shared" si="632"/>
        <v>250.55103360000066</v>
      </c>
      <c r="CQ827">
        <f t="shared" si="633"/>
        <v>0.96777249613416316</v>
      </c>
      <c r="CR827">
        <f t="shared" si="634"/>
        <v>0.51000583106614794</v>
      </c>
      <c r="CS827">
        <f t="shared" si="635"/>
        <v>-4.9463462191079319</v>
      </c>
      <c r="CT827">
        <f t="shared" si="636"/>
        <v>13.647459861504061</v>
      </c>
      <c r="CU827">
        <f t="shared" si="637"/>
        <v>174.09708919466681</v>
      </c>
      <c r="DD827">
        <f t="shared" si="638"/>
        <v>0.98565988960623363</v>
      </c>
      <c r="DE827">
        <f t="shared" si="639"/>
        <v>0.28986014933034632</v>
      </c>
      <c r="DF827">
        <f t="shared" si="640"/>
        <v>-4.0244243951198371</v>
      </c>
      <c r="DG827">
        <f t="shared" si="641"/>
        <v>27.488273676399899</v>
      </c>
      <c r="DH827">
        <f t="shared" si="642"/>
        <v>100.40318480000042</v>
      </c>
      <c r="DQ827">
        <f t="shared" si="643"/>
        <v>0.9826397461493106</v>
      </c>
      <c r="DR827">
        <f t="shared" si="644"/>
        <v>0.34670612024516245</v>
      </c>
      <c r="DS827">
        <f t="shared" si="645"/>
        <v>-4.6997025221311333</v>
      </c>
      <c r="DT827">
        <f t="shared" si="646"/>
        <v>29.591981290199783</v>
      </c>
      <c r="DU827">
        <f t="shared" si="647"/>
        <v>157.81265640000038</v>
      </c>
    </row>
    <row r="828" spans="1:125">
      <c r="A828">
        <v>0.82299999999999995</v>
      </c>
      <c r="B828">
        <f t="shared" si="600"/>
        <v>0.95822790398705715</v>
      </c>
      <c r="C828">
        <f t="shared" si="601"/>
        <v>0.63660120723000269</v>
      </c>
      <c r="D828">
        <f t="shared" si="602"/>
        <v>-5.6462079600000123</v>
      </c>
      <c r="E828">
        <f t="shared" si="603"/>
        <v>7.5584400000000187</v>
      </c>
      <c r="F828">
        <f t="shared" si="604"/>
        <v>232.55999999999995</v>
      </c>
      <c r="N828">
        <f t="shared" si="605"/>
        <v>0.96421854199307067</v>
      </c>
      <c r="O828">
        <f t="shared" si="606"/>
        <v>0.57544891330275938</v>
      </c>
      <c r="P828">
        <f t="shared" si="607"/>
        <v>-5.6795719674564111</v>
      </c>
      <c r="Q828">
        <f t="shared" si="608"/>
        <v>15.262749296339848</v>
      </c>
      <c r="R828">
        <f t="shared" si="609"/>
        <v>237.14073431999986</v>
      </c>
      <c r="AC828">
        <f t="shared" si="610"/>
        <v>0.98837775667846728</v>
      </c>
      <c r="AD828">
        <f t="shared" si="611"/>
        <v>0.28368276793264613</v>
      </c>
      <c r="AE828">
        <f t="shared" si="612"/>
        <v>-5.0321359250508522</v>
      </c>
      <c r="AF828">
        <f t="shared" si="648"/>
        <v>51.367926898887163</v>
      </c>
      <c r="AG828">
        <f t="shared" si="649"/>
        <v>28.025766263381229</v>
      </c>
      <c r="AQ828">
        <f t="shared" si="613"/>
        <v>0.93160284618254696</v>
      </c>
      <c r="AR828">
        <f t="shared" si="614"/>
        <v>0.90838918023997195</v>
      </c>
      <c r="AS828">
        <f t="shared" si="615"/>
        <v>-5.4979234824160699</v>
      </c>
      <c r="AT828">
        <f t="shared" si="616"/>
        <v>-26.682934650400057</v>
      </c>
      <c r="AU828">
        <f t="shared" si="617"/>
        <v>212.20118079999884</v>
      </c>
      <c r="BD828">
        <f t="shared" si="618"/>
        <v>0.99734633740609135</v>
      </c>
      <c r="BE828">
        <f t="shared" si="619"/>
        <v>6.9804277274592152E-2</v>
      </c>
      <c r="BF828">
        <f t="shared" si="620"/>
        <v>-1.4078640678841623</v>
      </c>
      <c r="BG828">
        <f t="shared" si="621"/>
        <v>19.276306059149647</v>
      </c>
      <c r="BH828">
        <f t="shared" si="622"/>
        <v>-121.16453580000325</v>
      </c>
      <c r="BQ828">
        <f t="shared" si="623"/>
        <v>0.95593659313981449</v>
      </c>
      <c r="BR828">
        <f t="shared" si="624"/>
        <v>0.70186007230980962</v>
      </c>
      <c r="BS828">
        <f t="shared" si="625"/>
        <v>-6.7474989423495231</v>
      </c>
      <c r="BT828">
        <f t="shared" si="626"/>
        <v>14.259360105637597</v>
      </c>
      <c r="BU828">
        <f t="shared" si="627"/>
        <v>326.71705185000064</v>
      </c>
      <c r="CD828">
        <f t="shared" si="628"/>
        <v>0.9781966973404348</v>
      </c>
      <c r="CE828">
        <f t="shared" si="629"/>
        <v>0.43276022747254217</v>
      </c>
      <c r="CF828">
        <f t="shared" si="630"/>
        <v>-5.7574213181880509</v>
      </c>
      <c r="CG828">
        <f t="shared" si="631"/>
        <v>33.23947098779945</v>
      </c>
      <c r="CH828">
        <f t="shared" si="632"/>
        <v>247.82911440000134</v>
      </c>
      <c r="CQ828">
        <f t="shared" si="633"/>
        <v>0.96828003107395078</v>
      </c>
      <c r="CR828">
        <f t="shared" si="634"/>
        <v>0.50506633758885111</v>
      </c>
      <c r="CS828">
        <f t="shared" si="635"/>
        <v>-4.9326117279195563</v>
      </c>
      <c r="CT828">
        <f t="shared" si="636"/>
        <v>13.821505158677382</v>
      </c>
      <c r="CU828">
        <f t="shared" si="637"/>
        <v>173.99294984533338</v>
      </c>
      <c r="DD828">
        <f t="shared" si="638"/>
        <v>0.98594774212891489</v>
      </c>
      <c r="DE828">
        <f t="shared" si="639"/>
        <v>0.28584948572574653</v>
      </c>
      <c r="DF828">
        <f t="shared" si="640"/>
        <v>-3.9968862406840344</v>
      </c>
      <c r="DG828">
        <f t="shared" si="641"/>
        <v>27.587713754774995</v>
      </c>
      <c r="DH828">
        <f t="shared" si="642"/>
        <v>98.474541700000373</v>
      </c>
      <c r="DQ828">
        <f t="shared" si="643"/>
        <v>0.98298410735685016</v>
      </c>
      <c r="DR828">
        <f t="shared" si="644"/>
        <v>0.34202123992305289</v>
      </c>
      <c r="DS828">
        <f t="shared" si="645"/>
        <v>-4.670032005612029</v>
      </c>
      <c r="DT828">
        <f t="shared" si="646"/>
        <v>29.748679755637568</v>
      </c>
      <c r="DU828">
        <f t="shared" si="647"/>
        <v>155.58070185000088</v>
      </c>
    </row>
    <row r="829" spans="1:125">
      <c r="A829">
        <v>0.82399999999999995</v>
      </c>
      <c r="B829">
        <f t="shared" si="600"/>
        <v>0.95886168335974409</v>
      </c>
      <c r="C829">
        <f t="shared" si="601"/>
        <v>0.63095881727999803</v>
      </c>
      <c r="D829">
        <f t="shared" si="602"/>
        <v>-5.6385331199999911</v>
      </c>
      <c r="E829">
        <f t="shared" si="603"/>
        <v>7.791359999999969</v>
      </c>
      <c r="F829">
        <f t="shared" si="604"/>
        <v>233.27999999999997</v>
      </c>
      <c r="N829">
        <f t="shared" si="605"/>
        <v>0.96479115367405743</v>
      </c>
      <c r="O829">
        <f t="shared" si="606"/>
        <v>0.56977701222011135</v>
      </c>
      <c r="P829">
        <f t="shared" si="607"/>
        <v>-5.6641907011092201</v>
      </c>
      <c r="Q829">
        <f t="shared" si="608"/>
        <v>15.499729674239802</v>
      </c>
      <c r="R829">
        <f t="shared" si="609"/>
        <v>236.81839104000028</v>
      </c>
      <c r="AC829">
        <f t="shared" si="610"/>
        <v>0.98865893194087562</v>
      </c>
      <c r="AD829">
        <f t="shared" si="611"/>
        <v>0.27867632037236945</v>
      </c>
      <c r="AE829">
        <f t="shared" si="612"/>
        <v>-4.9807550640239242</v>
      </c>
      <c r="AF829">
        <f t="shared" si="648"/>
        <v>51.392716250311423</v>
      </c>
      <c r="AG829">
        <f t="shared" si="649"/>
        <v>21.552368131742696</v>
      </c>
      <c r="AQ829">
        <f t="shared" si="613"/>
        <v>0.9325084819627909</v>
      </c>
      <c r="AR829">
        <f t="shared" si="614"/>
        <v>0.90287795087957079</v>
      </c>
      <c r="AS829">
        <f t="shared" si="615"/>
        <v>-5.5244994261811371</v>
      </c>
      <c r="AT829">
        <f t="shared" si="616"/>
        <v>-26.468060774399419</v>
      </c>
      <c r="AU829">
        <f t="shared" si="617"/>
        <v>217.55381759999909</v>
      </c>
      <c r="BD829">
        <f t="shared" si="618"/>
        <v>0.99741544095900458</v>
      </c>
      <c r="BE829">
        <f t="shared" si="619"/>
        <v>6.8406031134259138E-2</v>
      </c>
      <c r="BF829">
        <f t="shared" si="620"/>
        <v>-1.3886484696271282</v>
      </c>
      <c r="BG829">
        <f t="shared" si="621"/>
        <v>19.154765414400117</v>
      </c>
      <c r="BH829">
        <f t="shared" si="622"/>
        <v>-121.91477760000089</v>
      </c>
      <c r="BQ829">
        <f t="shared" si="623"/>
        <v>0.95663508185282398</v>
      </c>
      <c r="BR829">
        <f t="shared" si="624"/>
        <v>0.6951197574915895</v>
      </c>
      <c r="BS829">
        <f t="shared" si="625"/>
        <v>-6.7330762589797644</v>
      </c>
      <c r="BT829">
        <f t="shared" si="626"/>
        <v>14.585970739199638</v>
      </c>
      <c r="BU829">
        <f t="shared" si="627"/>
        <v>326.50168320000103</v>
      </c>
      <c r="CD829">
        <f t="shared" si="628"/>
        <v>0.9786265844074542</v>
      </c>
      <c r="CE829">
        <f t="shared" si="629"/>
        <v>0.42701946708035621</v>
      </c>
      <c r="CF829">
        <f t="shared" si="630"/>
        <v>-5.7240583903639504</v>
      </c>
      <c r="CG829">
        <f t="shared" si="631"/>
        <v>33.485925580799631</v>
      </c>
      <c r="CH829">
        <f t="shared" si="632"/>
        <v>245.07463680000001</v>
      </c>
      <c r="CQ829">
        <f t="shared" si="633"/>
        <v>0.96878263341650794</v>
      </c>
      <c r="CR829">
        <f t="shared" si="634"/>
        <v>0.50014066560790282</v>
      </c>
      <c r="CS829">
        <f t="shared" si="635"/>
        <v>-4.9187032440591665</v>
      </c>
      <c r="CT829">
        <f t="shared" si="636"/>
        <v>13.995444649984023</v>
      </c>
      <c r="CU829">
        <f t="shared" si="637"/>
        <v>173.88547686400011</v>
      </c>
      <c r="DD829">
        <f t="shared" si="638"/>
        <v>0.98623159777355851</v>
      </c>
      <c r="DE829">
        <f t="shared" si="639"/>
        <v>0.28186640967358834</v>
      </c>
      <c r="DF829">
        <f t="shared" si="640"/>
        <v>-3.96924961292288</v>
      </c>
      <c r="DG829">
        <f t="shared" si="641"/>
        <v>27.685217894399898</v>
      </c>
      <c r="DH829">
        <f t="shared" si="642"/>
        <v>96.531302400000641</v>
      </c>
      <c r="DQ829">
        <f t="shared" si="643"/>
        <v>0.98332379854534269</v>
      </c>
      <c r="DR829">
        <f t="shared" si="644"/>
        <v>0.33736610809382483</v>
      </c>
      <c r="DS829">
        <f t="shared" si="645"/>
        <v>-4.6402059101797875</v>
      </c>
      <c r="DT829">
        <f t="shared" si="646"/>
        <v>29.903135539199866</v>
      </c>
      <c r="DU829">
        <f t="shared" si="647"/>
        <v>153.32728320000115</v>
      </c>
    </row>
    <row r="830" spans="1:125">
      <c r="A830">
        <v>0.82499999999999996</v>
      </c>
      <c r="B830">
        <f t="shared" si="600"/>
        <v>0.95948982421875151</v>
      </c>
      <c r="C830">
        <f t="shared" si="601"/>
        <v>0.62532421874999855</v>
      </c>
      <c r="D830">
        <f t="shared" si="602"/>
        <v>-5.6306249999999949</v>
      </c>
      <c r="E830">
        <f t="shared" si="603"/>
        <v>8.0249999999999773</v>
      </c>
      <c r="F830">
        <f t="shared" si="604"/>
        <v>234</v>
      </c>
      <c r="N830">
        <f t="shared" si="605"/>
        <v>0.96535810118408172</v>
      </c>
      <c r="O830">
        <f t="shared" si="606"/>
        <v>0.56412061083984</v>
      </c>
      <c r="P830">
        <f t="shared" si="607"/>
        <v>-5.6485726171874973</v>
      </c>
      <c r="Q830">
        <f t="shared" si="608"/>
        <v>15.736382812500096</v>
      </c>
      <c r="R830">
        <f t="shared" si="609"/>
        <v>236.48624999999993</v>
      </c>
      <c r="AC830">
        <f t="shared" si="610"/>
        <v>0.98893512644997905</v>
      </c>
      <c r="AD830">
        <f t="shared" si="611"/>
        <v>0.27372126498866578</v>
      </c>
      <c r="AE830">
        <f t="shared" si="612"/>
        <v>-4.9293526508795367</v>
      </c>
      <c r="AF830">
        <f t="shared" si="648"/>
        <v>51.41103064453273</v>
      </c>
      <c r="AG830">
        <f t="shared" si="649"/>
        <v>15.075998437518138</v>
      </c>
      <c r="AQ830">
        <f t="shared" si="613"/>
        <v>0.93340859326171088</v>
      </c>
      <c r="AR830">
        <f t="shared" si="614"/>
        <v>0.89734025390622918</v>
      </c>
      <c r="AS830">
        <f t="shared" si="615"/>
        <v>-5.5508578124999985</v>
      </c>
      <c r="AT830">
        <f t="shared" si="616"/>
        <v>-26.247812500000236</v>
      </c>
      <c r="AU830">
        <f t="shared" si="617"/>
        <v>222.95000000000255</v>
      </c>
      <c r="BD830">
        <f t="shared" si="618"/>
        <v>0.99748315585327019</v>
      </c>
      <c r="BE830">
        <f t="shared" si="619"/>
        <v>6.7026939697271359E-2</v>
      </c>
      <c r="BF830">
        <f t="shared" si="620"/>
        <v>-1.3695547851561116</v>
      </c>
      <c r="BG830">
        <f t="shared" si="621"/>
        <v>19.032480468749554</v>
      </c>
      <c r="BH830">
        <f t="shared" si="622"/>
        <v>-122.65312499999709</v>
      </c>
      <c r="BQ830">
        <f t="shared" si="623"/>
        <v>0.95732683751678405</v>
      </c>
      <c r="BR830">
        <f t="shared" si="624"/>
        <v>0.68839402862550969</v>
      </c>
      <c r="BS830">
        <f t="shared" si="625"/>
        <v>-6.7183270751953899</v>
      </c>
      <c r="BT830">
        <f t="shared" si="626"/>
        <v>14.912358398437846</v>
      </c>
      <c r="BU830">
        <f t="shared" si="627"/>
        <v>326.27109374999873</v>
      </c>
      <c r="CD830">
        <f t="shared" si="628"/>
        <v>0.97905074743652243</v>
      </c>
      <c r="CE830">
        <f t="shared" si="629"/>
        <v>0.42131219238280693</v>
      </c>
      <c r="CF830">
        <f t="shared" si="630"/>
        <v>-5.6904503906250739</v>
      </c>
      <c r="CG830">
        <f t="shared" si="631"/>
        <v>33.729609375000791</v>
      </c>
      <c r="CH830">
        <f t="shared" si="632"/>
        <v>242.28749999999673</v>
      </c>
      <c r="CQ830">
        <f t="shared" si="633"/>
        <v>0.96928031707031326</v>
      </c>
      <c r="CR830">
        <f t="shared" si="634"/>
        <v>0.49522898906249568</v>
      </c>
      <c r="CS830">
        <f t="shared" si="635"/>
        <v>-4.9046208749999947</v>
      </c>
      <c r="CT830">
        <f t="shared" si="636"/>
        <v>14.169275000000042</v>
      </c>
      <c r="CU830">
        <f t="shared" si="637"/>
        <v>173.77466666666675</v>
      </c>
      <c r="DD830">
        <f t="shared" si="638"/>
        <v>0.98651148417663603</v>
      </c>
      <c r="DE830">
        <f t="shared" si="639"/>
        <v>0.27791101867674861</v>
      </c>
      <c r="DF830">
        <f t="shared" si="640"/>
        <v>-3.9415164550781157</v>
      </c>
      <c r="DG830">
        <f t="shared" si="641"/>
        <v>27.780771484375009</v>
      </c>
      <c r="DH830">
        <f t="shared" si="642"/>
        <v>94.573437499999727</v>
      </c>
      <c r="DQ830">
        <f t="shared" si="643"/>
        <v>0.9836588495407117</v>
      </c>
      <c r="DR830">
        <f t="shared" si="644"/>
        <v>0.33274087921141415</v>
      </c>
      <c r="DS830">
        <f t="shared" si="645"/>
        <v>-4.6102264892578262</v>
      </c>
      <c r="DT830">
        <f t="shared" si="646"/>
        <v>30.055327148437755</v>
      </c>
      <c r="DU830">
        <f t="shared" si="647"/>
        <v>151.05234374999873</v>
      </c>
    </row>
    <row r="831" spans="1:125">
      <c r="A831">
        <v>0.82599999999999996</v>
      </c>
      <c r="B831">
        <f t="shared" si="600"/>
        <v>0.9601123344722553</v>
      </c>
      <c r="C831">
        <f t="shared" si="601"/>
        <v>0.61969764528000404</v>
      </c>
      <c r="D831">
        <f t="shared" si="602"/>
        <v>-5.6224828800000068</v>
      </c>
      <c r="E831">
        <f t="shared" si="603"/>
        <v>8.2593600000000151</v>
      </c>
      <c r="F831">
        <f t="shared" si="604"/>
        <v>234.71999999999991</v>
      </c>
      <c r="N831">
        <f t="shared" si="605"/>
        <v>0.9659194001411946</v>
      </c>
      <c r="O831">
        <f t="shared" si="606"/>
        <v>0.55847994581430882</v>
      </c>
      <c r="P831">
        <f t="shared" si="607"/>
        <v>-5.6327180478347572</v>
      </c>
      <c r="Q831">
        <f t="shared" si="608"/>
        <v>15.972698898239969</v>
      </c>
      <c r="R831">
        <f t="shared" si="609"/>
        <v>236.14428095999983</v>
      </c>
      <c r="AC831">
        <f t="shared" si="610"/>
        <v>0.98920639160772872</v>
      </c>
      <c r="AD831">
        <f t="shared" si="611"/>
        <v>0.26881762009585941</v>
      </c>
      <c r="AE831">
        <f t="shared" si="612"/>
        <v>-4.8779351619095905</v>
      </c>
      <c r="AF831">
        <f t="shared" si="648"/>
        <v>51.422867551171294</v>
      </c>
      <c r="AG831">
        <f t="shared" si="649"/>
        <v>8.5975409811799182</v>
      </c>
      <c r="AQ831">
        <f t="shared" si="613"/>
        <v>0.93430315372141415</v>
      </c>
      <c r="AR831">
        <f t="shared" si="614"/>
        <v>0.89177630957189535</v>
      </c>
      <c r="AS831">
        <f t="shared" si="615"/>
        <v>-5.5769932451790396</v>
      </c>
      <c r="AT831">
        <f t="shared" si="616"/>
        <v>-26.022146214399982</v>
      </c>
      <c r="AU831">
        <f t="shared" si="617"/>
        <v>228.38986239999758</v>
      </c>
      <c r="BD831">
        <f t="shared" si="618"/>
        <v>0.99754950118253127</v>
      </c>
      <c r="BE831">
        <f t="shared" si="619"/>
        <v>6.5666880679714268E-2</v>
      </c>
      <c r="BF831">
        <f t="shared" si="620"/>
        <v>-1.3505837528131508</v>
      </c>
      <c r="BG831">
        <f t="shared" si="621"/>
        <v>18.909463154399646</v>
      </c>
      <c r="BH831">
        <f t="shared" si="622"/>
        <v>-123.379502400001</v>
      </c>
      <c r="BQ831">
        <f t="shared" si="623"/>
        <v>0.95801187488085882</v>
      </c>
      <c r="BR831">
        <f t="shared" si="624"/>
        <v>0.68168321209795835</v>
      </c>
      <c r="BS831">
        <f t="shared" si="625"/>
        <v>-6.7032516215901694</v>
      </c>
      <c r="BT831">
        <f t="shared" si="626"/>
        <v>15.238507834200391</v>
      </c>
      <c r="BU831">
        <f t="shared" si="627"/>
        <v>326.02522680000038</v>
      </c>
      <c r="CD831">
        <f t="shared" si="628"/>
        <v>0.97946922003538539</v>
      </c>
      <c r="CE831">
        <f t="shared" si="629"/>
        <v>0.41563864706101583</v>
      </c>
      <c r="CF831">
        <f t="shared" si="630"/>
        <v>-5.6566001061158317</v>
      </c>
      <c r="CG831">
        <f t="shared" si="631"/>
        <v>33.97048966080024</v>
      </c>
      <c r="CH831">
        <f t="shared" si="632"/>
        <v>239.46760320000067</v>
      </c>
      <c r="CQ831">
        <f t="shared" si="633"/>
        <v>0.96977309611772333</v>
      </c>
      <c r="CR831">
        <f t="shared" si="634"/>
        <v>0.49033148178273867</v>
      </c>
      <c r="CS831">
        <f t="shared" si="635"/>
        <v>-4.89036473155255</v>
      </c>
      <c r="CT831">
        <f t="shared" si="636"/>
        <v>14.342992869717335</v>
      </c>
      <c r="CU831">
        <f t="shared" si="637"/>
        <v>173.66051566933339</v>
      </c>
      <c r="DD831">
        <f t="shared" si="638"/>
        <v>0.98678742907113781</v>
      </c>
      <c r="DE831">
        <f t="shared" si="639"/>
        <v>0.27398340828765377</v>
      </c>
      <c r="DF831">
        <f t="shared" si="640"/>
        <v>-3.9136887250171384</v>
      </c>
      <c r="DG831">
        <f t="shared" si="641"/>
        <v>27.874359884399951</v>
      </c>
      <c r="DH831">
        <f t="shared" si="642"/>
        <v>92.600917599999775</v>
      </c>
      <c r="DQ831">
        <f t="shared" si="643"/>
        <v>0.98398929032217408</v>
      </c>
      <c r="DR831">
        <f t="shared" si="644"/>
        <v>0.32814570546572241</v>
      </c>
      <c r="DS831">
        <f t="shared" si="645"/>
        <v>-4.5800960177901118</v>
      </c>
      <c r="DT831">
        <f t="shared" si="646"/>
        <v>30.205233034200091</v>
      </c>
      <c r="DU831">
        <f t="shared" si="647"/>
        <v>148.75582680000116</v>
      </c>
    </row>
    <row r="832" spans="1:125">
      <c r="A832">
        <v>0.82699999999999996</v>
      </c>
      <c r="B832">
        <f t="shared" si="600"/>
        <v>0.96072922226244151</v>
      </c>
      <c r="C832">
        <f t="shared" si="601"/>
        <v>0.61407933123000369</v>
      </c>
      <c r="D832">
        <f t="shared" si="602"/>
        <v>-5.6141060399999958</v>
      </c>
      <c r="E832">
        <f t="shared" si="603"/>
        <v>8.4944399999999973</v>
      </c>
      <c r="F832">
        <f t="shared" si="604"/>
        <v>235.43999999999994</v>
      </c>
      <c r="N832">
        <f t="shared" si="605"/>
        <v>0.96647506639993708</v>
      </c>
      <c r="O832">
        <f t="shared" si="606"/>
        <v>0.5528552534587714</v>
      </c>
      <c r="P832">
        <f t="shared" si="607"/>
        <v>-5.616627335022585</v>
      </c>
      <c r="Q832">
        <f t="shared" si="608"/>
        <v>16.208668088340005</v>
      </c>
      <c r="R832">
        <f t="shared" si="609"/>
        <v>235.79245367999965</v>
      </c>
      <c r="AC832">
        <f t="shared" si="610"/>
        <v>0.98947277883106288</v>
      </c>
      <c r="AD832">
        <f t="shared" si="611"/>
        <v>0.26396539753071124</v>
      </c>
      <c r="AE832">
        <f t="shared" si="612"/>
        <v>-4.8265090754982793</v>
      </c>
      <c r="AF832">
        <f t="shared" si="648"/>
        <v>51.428225327837936</v>
      </c>
      <c r="AG832">
        <f t="shared" si="649"/>
        <v>2.1178878189675743</v>
      </c>
      <c r="AQ832">
        <f t="shared" si="613"/>
        <v>0.93519213720690697</v>
      </c>
      <c r="AR832">
        <f t="shared" si="614"/>
        <v>0.88618634354655512</v>
      </c>
      <c r="AS832">
        <f t="shared" si="615"/>
        <v>-5.6029002843442299</v>
      </c>
      <c r="AT832">
        <f t="shared" si="616"/>
        <v>-25.791018170400548</v>
      </c>
      <c r="AU832">
        <f t="shared" si="617"/>
        <v>233.87353920000169</v>
      </c>
      <c r="BD832">
        <f t="shared" si="618"/>
        <v>0.99761449591777573</v>
      </c>
      <c r="BE832">
        <f t="shared" si="619"/>
        <v>6.4325731065338232E-2</v>
      </c>
      <c r="BF832">
        <f t="shared" si="620"/>
        <v>-1.3317360989686335</v>
      </c>
      <c r="BG832">
        <f t="shared" si="621"/>
        <v>18.785725479149278</v>
      </c>
      <c r="BH832">
        <f t="shared" si="622"/>
        <v>-124.09383419999813</v>
      </c>
      <c r="BQ832">
        <f t="shared" si="623"/>
        <v>0.95869020902047986</v>
      </c>
      <c r="BR832">
        <f t="shared" si="624"/>
        <v>0.67498763405713902</v>
      </c>
      <c r="BS832">
        <f t="shared" si="625"/>
        <v>-6.6878501440359912</v>
      </c>
      <c r="BT832">
        <f t="shared" si="626"/>
        <v>15.564403740637317</v>
      </c>
      <c r="BU832">
        <f t="shared" si="627"/>
        <v>325.76402564999989</v>
      </c>
      <c r="CD832">
        <f t="shared" si="628"/>
        <v>0.97988203605409296</v>
      </c>
      <c r="CE832">
        <f t="shared" si="629"/>
        <v>0.4099990719925799</v>
      </c>
      <c r="CF832">
        <f t="shared" si="630"/>
        <v>-5.6225103567418273</v>
      </c>
      <c r="CG832">
        <f t="shared" si="631"/>
        <v>34.208533627800307</v>
      </c>
      <c r="CH832">
        <f t="shared" si="632"/>
        <v>236.61484559999735</v>
      </c>
      <c r="CQ832">
        <f t="shared" si="633"/>
        <v>0.97026098481487322</v>
      </c>
      <c r="CR832">
        <f t="shared" si="634"/>
        <v>0.48544831748617789</v>
      </c>
      <c r="CS832">
        <f t="shared" si="635"/>
        <v>-4.8759349278681396</v>
      </c>
      <c r="CT832">
        <f t="shared" si="636"/>
        <v>14.516594916544037</v>
      </c>
      <c r="CU832">
        <f t="shared" si="637"/>
        <v>173.54302028800004</v>
      </c>
      <c r="DD832">
        <f t="shared" si="638"/>
        <v>0.98705946028463143</v>
      </c>
      <c r="DE832">
        <f t="shared" si="639"/>
        <v>0.27008367209344364</v>
      </c>
      <c r="DF832">
        <f t="shared" si="640"/>
        <v>-3.885768395262204</v>
      </c>
      <c r="DG832">
        <f t="shared" si="641"/>
        <v>27.965968424775042</v>
      </c>
      <c r="DH832">
        <f t="shared" si="642"/>
        <v>90.6137133000002</v>
      </c>
      <c r="DQ832">
        <f t="shared" si="643"/>
        <v>0.98431515102001388</v>
      </c>
      <c r="DR832">
        <f t="shared" si="644"/>
        <v>0.32358073676076771</v>
      </c>
      <c r="DS832">
        <f t="shared" si="645"/>
        <v>-4.5498167922985147</v>
      </c>
      <c r="DT832">
        <f t="shared" si="646"/>
        <v>30.352831590637834</v>
      </c>
      <c r="DU832">
        <f t="shared" si="647"/>
        <v>146.43767564999962</v>
      </c>
    </row>
    <row r="833" spans="1:125">
      <c r="A833">
        <v>0.82799999999999996</v>
      </c>
      <c r="B833">
        <f t="shared" si="600"/>
        <v>0.96134049596620841</v>
      </c>
      <c r="C833">
        <f t="shared" si="601"/>
        <v>0.60846951167999563</v>
      </c>
      <c r="D833">
        <f t="shared" si="602"/>
        <v>-5.6054937600000017</v>
      </c>
      <c r="E833">
        <f t="shared" si="603"/>
        <v>8.7302400000000091</v>
      </c>
      <c r="F833">
        <f t="shared" si="604"/>
        <v>236.15999999999997</v>
      </c>
      <c r="N833">
        <f t="shared" si="605"/>
        <v>0.96702511605099639</v>
      </c>
      <c r="O833">
        <f t="shared" si="606"/>
        <v>0.54724676974159081</v>
      </c>
      <c r="P833">
        <f t="shared" si="607"/>
        <v>-5.6003008305807356</v>
      </c>
      <c r="Q833">
        <f t="shared" si="608"/>
        <v>16.444280509439977</v>
      </c>
      <c r="R833">
        <f t="shared" si="609"/>
        <v>235.43073792000041</v>
      </c>
      <c r="AC833">
        <f t="shared" si="610"/>
        <v>0.98973433954543744</v>
      </c>
      <c r="AD833">
        <f t="shared" si="611"/>
        <v>0.25916460265113983</v>
      </c>
      <c r="AE833">
        <f t="shared" si="612"/>
        <v>-4.7750808712223716</v>
      </c>
      <c r="AF833">
        <f t="shared" si="648"/>
        <v>51.427103228272244</v>
      </c>
      <c r="AG833">
        <f t="shared" si="649"/>
        <v>-4.3620607122138608</v>
      </c>
      <c r="AQ833">
        <f t="shared" si="613"/>
        <v>0.93607551781159515</v>
      </c>
      <c r="AR833">
        <f t="shared" si="614"/>
        <v>0.88057058696188051</v>
      </c>
      <c r="AS833">
        <f t="shared" si="615"/>
        <v>-5.6285734463078825</v>
      </c>
      <c r="AT833">
        <f t="shared" si="616"/>
        <v>-25.554384486399613</v>
      </c>
      <c r="AU833">
        <f t="shared" si="617"/>
        <v>239.40116479999779</v>
      </c>
      <c r="BD833">
        <f t="shared" si="618"/>
        <v>0.99767815890657285</v>
      </c>
      <c r="BE833">
        <f t="shared" si="619"/>
        <v>6.3003367117424602E-2</v>
      </c>
      <c r="BF833">
        <f t="shared" si="620"/>
        <v>-1.3130125379481683</v>
      </c>
      <c r="BG833">
        <f t="shared" si="621"/>
        <v>18.661279526400676</v>
      </c>
      <c r="BH833">
        <f t="shared" si="622"/>
        <v>-124.79604480000035</v>
      </c>
      <c r="BQ833">
        <f t="shared" si="623"/>
        <v>0.95936185533710194</v>
      </c>
      <c r="BR833">
        <f t="shared" si="624"/>
        <v>0.66830762039761993</v>
      </c>
      <c r="BS833">
        <f t="shared" si="625"/>
        <v>-6.6721229037389094</v>
      </c>
      <c r="BT833">
        <f t="shared" si="626"/>
        <v>15.890030755200087</v>
      </c>
      <c r="BU833">
        <f t="shared" si="627"/>
        <v>325.48743360000117</v>
      </c>
      <c r="CD833">
        <f t="shared" si="628"/>
        <v>0.98028922958216835</v>
      </c>
      <c r="CE833">
        <f t="shared" si="629"/>
        <v>0.40439370521863793</v>
      </c>
      <c r="CF833">
        <f t="shared" si="630"/>
        <v>-5.5881839952690484</v>
      </c>
      <c r="CG833">
        <f t="shared" si="631"/>
        <v>34.443708364799704</v>
      </c>
      <c r="CH833">
        <f t="shared" si="632"/>
        <v>233.72912639999959</v>
      </c>
      <c r="CQ833">
        <f t="shared" si="633"/>
        <v>0.97074399759155838</v>
      </c>
      <c r="CR833">
        <f t="shared" si="634"/>
        <v>0.48057966977461386</v>
      </c>
      <c r="CS833">
        <f t="shared" si="635"/>
        <v>-4.8613315814424265</v>
      </c>
      <c r="CT833">
        <f t="shared" si="636"/>
        <v>14.690077794304045</v>
      </c>
      <c r="CU833">
        <f t="shared" si="637"/>
        <v>173.42217693866667</v>
      </c>
      <c r="DD833">
        <f t="shared" si="638"/>
        <v>0.9873276057372804</v>
      </c>
      <c r="DE833">
        <f t="shared" si="639"/>
        <v>0.26621190170145326</v>
      </c>
      <c r="DF833">
        <f t="shared" si="640"/>
        <v>-3.8577574530201559</v>
      </c>
      <c r="DG833">
        <f t="shared" si="641"/>
        <v>28.055582406399822</v>
      </c>
      <c r="DH833">
        <f t="shared" si="642"/>
        <v>88.61179519999996</v>
      </c>
      <c r="DQ833">
        <f t="shared" si="643"/>
        <v>0.98463646191326593</v>
      </c>
      <c r="DR833">
        <f t="shared" si="644"/>
        <v>0.31904612069330796</v>
      </c>
      <c r="DS833">
        <f t="shared" si="645"/>
        <v>-4.5193911309388568</v>
      </c>
      <c r="DT833">
        <f t="shared" si="646"/>
        <v>30.49810115519972</v>
      </c>
      <c r="DU833">
        <f t="shared" si="647"/>
        <v>144.09783359999983</v>
      </c>
    </row>
    <row r="834" spans="1:125">
      <c r="A834">
        <v>0.82899999999999996</v>
      </c>
      <c r="B834">
        <f t="shared" si="600"/>
        <v>0.9619461641958944</v>
      </c>
      <c r="C834">
        <f t="shared" si="601"/>
        <v>0.60286842243000116</v>
      </c>
      <c r="D834">
        <f t="shared" si="602"/>
        <v>-5.5966453200000075</v>
      </c>
      <c r="E834">
        <f t="shared" si="603"/>
        <v>8.9667599999999652</v>
      </c>
      <c r="F834">
        <f t="shared" si="604"/>
        <v>236.88</v>
      </c>
      <c r="N834">
        <f t="shared" si="605"/>
        <v>0.96756956542084005</v>
      </c>
      <c r="O834">
        <f t="shared" si="606"/>
        <v>0.54165473027435773</v>
      </c>
      <c r="P834">
        <f t="shared" si="607"/>
        <v>-5.5837388962275156</v>
      </c>
      <c r="Q834">
        <f t="shared" si="608"/>
        <v>16.679526257939983</v>
      </c>
      <c r="R834">
        <f t="shared" si="609"/>
        <v>235.05910343999949</v>
      </c>
      <c r="AC834">
        <f t="shared" si="610"/>
        <v>0.98999112517859444</v>
      </c>
      <c r="AD834">
        <f t="shared" si="611"/>
        <v>0.25441523433411817</v>
      </c>
      <c r="AE834">
        <f t="shared" si="612"/>
        <v>-4.7236570289558131</v>
      </c>
      <c r="AF834">
        <f t="shared" si="648"/>
        <v>51.419501410733574</v>
      </c>
      <c r="AG834">
        <f t="shared" si="649"/>
        <v>-10.841395968876895</v>
      </c>
      <c r="AQ834">
        <f t="shared" si="613"/>
        <v>0.93695326986279515</v>
      </c>
      <c r="AR834">
        <f t="shared" si="614"/>
        <v>0.87492927645506313</v>
      </c>
      <c r="AS834">
        <f t="shared" si="615"/>
        <v>-5.6540072034330819</v>
      </c>
      <c r="AT834">
        <f t="shared" si="616"/>
        <v>-25.312201146400639</v>
      </c>
      <c r="AU834">
        <f t="shared" si="617"/>
        <v>244.97287360000155</v>
      </c>
      <c r="BD834">
        <f t="shared" si="618"/>
        <v>0.99774050887242272</v>
      </c>
      <c r="BE834">
        <f t="shared" si="619"/>
        <v>6.1699664390992837E-2</v>
      </c>
      <c r="BF834">
        <f t="shared" si="620"/>
        <v>-1.2944137719559592</v>
      </c>
      <c r="BG834">
        <f t="shared" si="621"/>
        <v>18.536137455149856</v>
      </c>
      <c r="BH834">
        <f t="shared" si="622"/>
        <v>-125.48605859999952</v>
      </c>
      <c r="BQ834">
        <f t="shared" si="623"/>
        <v>0.96002682955794594</v>
      </c>
      <c r="BR834">
        <f t="shared" si="624"/>
        <v>0.66164349674518874</v>
      </c>
      <c r="BS834">
        <f t="shared" si="625"/>
        <v>-6.6560701772953337</v>
      </c>
      <c r="BT834">
        <f t="shared" si="626"/>
        <v>16.215373458637259</v>
      </c>
      <c r="BU834">
        <f t="shared" si="627"/>
        <v>325.19539394999993</v>
      </c>
      <c r="CD834">
        <f t="shared" si="628"/>
        <v>0.9806908349457153</v>
      </c>
      <c r="CE834">
        <f t="shared" si="629"/>
        <v>0.39882278191117848</v>
      </c>
      <c r="CF834">
        <f t="shared" si="630"/>
        <v>-5.5536239074251625</v>
      </c>
      <c r="CG834">
        <f t="shared" si="631"/>
        <v>34.67598085980012</v>
      </c>
      <c r="CH834">
        <f t="shared" si="632"/>
        <v>230.81034480000017</v>
      </c>
      <c r="CQ834">
        <f t="shared" si="633"/>
        <v>0.97122214905111437</v>
      </c>
      <c r="CR834">
        <f t="shared" si="634"/>
        <v>0.47572571213063086</v>
      </c>
      <c r="CS834">
        <f t="shared" si="635"/>
        <v>-4.8465548131190825</v>
      </c>
      <c r="CT834">
        <f t="shared" si="636"/>
        <v>14.863438153237382</v>
      </c>
      <c r="CU834">
        <f t="shared" si="637"/>
        <v>173.29798203733338</v>
      </c>
      <c r="DD834">
        <f t="shared" si="638"/>
        <v>0.9875918934398622</v>
      </c>
      <c r="DE834">
        <f t="shared" si="639"/>
        <v>0.26236818672443718</v>
      </c>
      <c r="DF834">
        <f t="shared" si="640"/>
        <v>-3.829657900211501</v>
      </c>
      <c r="DG834">
        <f t="shared" si="641"/>
        <v>28.143187100775094</v>
      </c>
      <c r="DH834">
        <f t="shared" si="642"/>
        <v>86.595133899999837</v>
      </c>
      <c r="DQ834">
        <f t="shared" si="643"/>
        <v>0.98495325342739548</v>
      </c>
      <c r="DR834">
        <f t="shared" si="644"/>
        <v>0.31454200253113029</v>
      </c>
      <c r="DS834">
        <f t="shared" si="645"/>
        <v>-4.4888213735579541</v>
      </c>
      <c r="DT834">
        <f t="shared" si="646"/>
        <v>30.641020008637497</v>
      </c>
      <c r="DU834">
        <f t="shared" si="647"/>
        <v>141.73624395000024</v>
      </c>
    </row>
    <row r="835" spans="1:125">
      <c r="A835">
        <v>0.83</v>
      </c>
      <c r="B835">
        <f t="shared" si="600"/>
        <v>0.96254623579999965</v>
      </c>
      <c r="C835">
        <f t="shared" si="601"/>
        <v>0.59727630000000254</v>
      </c>
      <c r="D835">
        <f t="shared" si="602"/>
        <v>-5.5875600000000105</v>
      </c>
      <c r="E835">
        <f t="shared" si="603"/>
        <v>9.2039999999999793</v>
      </c>
      <c r="F835">
        <f t="shared" si="604"/>
        <v>237.60000000000002</v>
      </c>
      <c r="N835">
        <f t="shared" si="605"/>
        <v>0.96810843107138167</v>
      </c>
      <c r="O835">
        <f t="shared" si="606"/>
        <v>0.53607937030200326</v>
      </c>
      <c r="P835">
        <f t="shared" si="607"/>
        <v>-5.5669419036000107</v>
      </c>
      <c r="Q835">
        <f t="shared" si="608"/>
        <v>16.914395400000103</v>
      </c>
      <c r="R835">
        <f t="shared" si="609"/>
        <v>234.67752000000019</v>
      </c>
      <c r="AC835">
        <f t="shared" si="610"/>
        <v>0.99024318715381732</v>
      </c>
      <c r="AD835">
        <f t="shared" si="611"/>
        <v>0.24971728497931167</v>
      </c>
      <c r="AE835">
        <f t="shared" si="612"/>
        <v>-4.6722440279604598</v>
      </c>
      <c r="AF835">
        <f t="shared" si="648"/>
        <v>51.405420946326558</v>
      </c>
      <c r="AG835">
        <f t="shared" si="649"/>
        <v>-17.319200976009597</v>
      </c>
      <c r="AQ835">
        <f t="shared" si="613"/>
        <v>0.93782536792719906</v>
      </c>
      <c r="AR835">
        <f t="shared" si="614"/>
        <v>0.86926265421334392</v>
      </c>
      <c r="AS835">
        <f t="shared" si="615"/>
        <v>-5.6791959840001596</v>
      </c>
      <c r="AT835">
        <f t="shared" si="616"/>
        <v>-25.06442399999969</v>
      </c>
      <c r="AU835">
        <f t="shared" si="617"/>
        <v>250.58879999999954</v>
      </c>
      <c r="BD835">
        <f t="shared" si="618"/>
        <v>0.99780156441404966</v>
      </c>
      <c r="BE835">
        <f t="shared" si="619"/>
        <v>6.0414497744979201E-2</v>
      </c>
      <c r="BF835">
        <f t="shared" si="620"/>
        <v>-1.2759404910000001</v>
      </c>
      <c r="BG835">
        <f t="shared" si="621"/>
        <v>18.410311500000489</v>
      </c>
      <c r="BH835">
        <f t="shared" si="622"/>
        <v>-126.16380000000117</v>
      </c>
      <c r="BQ835">
        <f t="shared" si="623"/>
        <v>0.96068514773571323</v>
      </c>
      <c r="BR835">
        <f t="shared" si="624"/>
        <v>0.65499558844123484</v>
      </c>
      <c r="BS835">
        <f t="shared" si="625"/>
        <v>-6.6396922567500098</v>
      </c>
      <c r="BT835">
        <f t="shared" si="626"/>
        <v>16.540416375000177</v>
      </c>
      <c r="BU835">
        <f t="shared" si="627"/>
        <v>324.88785000000007</v>
      </c>
      <c r="CD835">
        <f t="shared" si="628"/>
        <v>0.9810868867046052</v>
      </c>
      <c r="CE835">
        <f t="shared" si="629"/>
        <v>0.3932865343399996</v>
      </c>
      <c r="CF835">
        <f t="shared" si="630"/>
        <v>-5.518833012000016</v>
      </c>
      <c r="CG835">
        <f t="shared" si="631"/>
        <v>34.905317999999625</v>
      </c>
      <c r="CH835">
        <f t="shared" si="632"/>
        <v>227.85840000000098</v>
      </c>
      <c r="CQ835">
        <f t="shared" si="633"/>
        <v>0.971695453970298</v>
      </c>
      <c r="CR835">
        <f t="shared" si="634"/>
        <v>0.47088661791431052</v>
      </c>
      <c r="CS835">
        <f t="shared" si="635"/>
        <v>-4.8316047470933086</v>
      </c>
      <c r="CT835">
        <f t="shared" si="636"/>
        <v>15.03667264000002</v>
      </c>
      <c r="CU835">
        <f t="shared" si="637"/>
        <v>173.17043199999995</v>
      </c>
      <c r="DD835">
        <f t="shared" si="638"/>
        <v>0.98785235149175787</v>
      </c>
      <c r="DE835">
        <f t="shared" si="639"/>
        <v>0.2585526147658328</v>
      </c>
      <c r="DF835">
        <f t="shared" si="640"/>
        <v>-3.801471753499996</v>
      </c>
      <c r="DG835">
        <f t="shared" si="641"/>
        <v>28.228767749999975</v>
      </c>
      <c r="DH835">
        <f t="shared" si="642"/>
        <v>84.563700000000154</v>
      </c>
      <c r="DQ835">
        <f t="shared" si="643"/>
        <v>0.98526555613196454</v>
      </c>
      <c r="DR835">
        <f t="shared" si="644"/>
        <v>0.31006852519125161</v>
      </c>
      <c r="DS835">
        <f t="shared" si="645"/>
        <v>-4.4581098817500049</v>
      </c>
      <c r="DT835">
        <f t="shared" si="646"/>
        <v>30.781566374999784</v>
      </c>
      <c r="DU835">
        <f t="shared" si="647"/>
        <v>139.35285000000022</v>
      </c>
    </row>
    <row r="836" spans="1:125">
      <c r="A836">
        <v>0.83099999999999996</v>
      </c>
      <c r="B836">
        <f t="shared" si="600"/>
        <v>0.96314071986390548</v>
      </c>
      <c r="C836">
        <f t="shared" si="601"/>
        <v>0.5916933816300034</v>
      </c>
      <c r="D836">
        <f t="shared" si="602"/>
        <v>-5.5782370800000081</v>
      </c>
      <c r="E836">
        <f t="shared" si="603"/>
        <v>9.441960000000023</v>
      </c>
      <c r="F836">
        <f t="shared" si="604"/>
        <v>238.31999999999994</v>
      </c>
      <c r="N836">
        <f t="shared" si="605"/>
        <v>0.96864172979957086</v>
      </c>
      <c r="O836">
        <f t="shared" si="606"/>
        <v>0.53052092469282819</v>
      </c>
      <c r="P836">
        <f t="shared" si="607"/>
        <v>-5.54991023428407</v>
      </c>
      <c r="Q836">
        <f t="shared" si="608"/>
        <v>17.14887797154006</v>
      </c>
      <c r="R836">
        <f t="shared" si="609"/>
        <v>234.28595736000034</v>
      </c>
      <c r="AC836">
        <f t="shared" si="610"/>
        <v>0.99049057688361763</v>
      </c>
      <c r="AD836">
        <f t="shared" si="611"/>
        <v>0.2450707405051844</v>
      </c>
      <c r="AE836">
        <f t="shared" si="612"/>
        <v>-4.6208483459588479</v>
      </c>
      <c r="AF836">
        <f t="shared" si="648"/>
        <v>51.384863827228401</v>
      </c>
      <c r="AG836">
        <f t="shared" si="649"/>
        <v>-23.794550401391461</v>
      </c>
      <c r="AQ836">
        <f t="shared" si="613"/>
        <v>0.93869178681650034</v>
      </c>
      <c r="AR836">
        <f t="shared" si="614"/>
        <v>0.86357096801740596</v>
      </c>
      <c r="AS836">
        <f t="shared" si="615"/>
        <v>-5.7041341720708374</v>
      </c>
      <c r="AT836">
        <f t="shared" si="616"/>
        <v>-24.811008762399524</v>
      </c>
      <c r="AU836">
        <f t="shared" si="617"/>
        <v>256.24907840000014</v>
      </c>
      <c r="BD836">
        <f t="shared" si="618"/>
        <v>0.99786134400466686</v>
      </c>
      <c r="BE836">
        <f t="shared" si="619"/>
        <v>5.9147741354564687E-2</v>
      </c>
      <c r="BF836">
        <f t="shared" si="620"/>
        <v>-1.2575933728148243</v>
      </c>
      <c r="BG836">
        <f t="shared" si="621"/>
        <v>18.283813971150494</v>
      </c>
      <c r="BH836">
        <f t="shared" si="622"/>
        <v>-126.82919340000262</v>
      </c>
      <c r="BQ836">
        <f t="shared" si="623"/>
        <v>0.96133682624829753</v>
      </c>
      <c r="BR836">
        <f t="shared" si="624"/>
        <v>0.64836422052739806</v>
      </c>
      <c r="BS836">
        <f t="shared" si="625"/>
        <v>-6.6229894496513566</v>
      </c>
      <c r="BT836">
        <f t="shared" si="626"/>
        <v>16.865143971637281</v>
      </c>
      <c r="BU836">
        <f t="shared" si="627"/>
        <v>324.56474505000097</v>
      </c>
      <c r="CD836">
        <f t="shared" si="628"/>
        <v>0.98147741964945645</v>
      </c>
      <c r="CE836">
        <f t="shared" si="629"/>
        <v>0.38778519183941995</v>
      </c>
      <c r="CF836">
        <f t="shared" si="630"/>
        <v>-5.483814260946815</v>
      </c>
      <c r="CG836">
        <f t="shared" si="631"/>
        <v>35.131686571799946</v>
      </c>
      <c r="CH836">
        <f t="shared" si="632"/>
        <v>224.87319120000211</v>
      </c>
      <c r="CQ836">
        <f t="shared" si="633"/>
        <v>0.97216392729916423</v>
      </c>
      <c r="CR836">
        <f t="shared" si="634"/>
        <v>0.46606256035986982</v>
      </c>
      <c r="CS836">
        <f t="shared" si="635"/>
        <v>-4.8164815109154144</v>
      </c>
      <c r="CT836">
        <f t="shared" si="636"/>
        <v>15.209777897664011</v>
      </c>
      <c r="CU836">
        <f t="shared" si="637"/>
        <v>173.03952324266675</v>
      </c>
      <c r="DD836">
        <f t="shared" si="638"/>
        <v>0.98810900807894764</v>
      </c>
      <c r="DE836">
        <f t="shared" si="639"/>
        <v>0.25476527140508765</v>
      </c>
      <c r="DF836">
        <f t="shared" si="640"/>
        <v>-3.7732010443219934</v>
      </c>
      <c r="DG836">
        <f t="shared" si="641"/>
        <v>28.31230956677507</v>
      </c>
      <c r="DH836">
        <f t="shared" si="642"/>
        <v>82.517464100000325</v>
      </c>
      <c r="DQ836">
        <f t="shared" si="643"/>
        <v>0.98557340073826083</v>
      </c>
      <c r="DR836">
        <f t="shared" si="644"/>
        <v>0.30562582921822212</v>
      </c>
      <c r="DS836">
        <f t="shared" si="645"/>
        <v>-4.42725903891386</v>
      </c>
      <c r="DT836">
        <f t="shared" si="646"/>
        <v>30.919718421637299</v>
      </c>
      <c r="DU836">
        <f t="shared" si="647"/>
        <v>136.94759505000093</v>
      </c>
    </row>
    <row r="837" spans="1:125">
      <c r="A837">
        <v>0.83199999999999996</v>
      </c>
      <c r="B837">
        <f t="shared" ref="B837:B900" si="650">a_koeff_5+b_koeff_5*_t+c_koeff_5*_t^2+d_koeff_5*_t^3+e_koeff_5*_t^4+f_koeff_5*_t^5</f>
        <v>0.96372962571059206</v>
      </c>
      <c r="C837">
        <f t="shared" ref="C837:C900" si="651">b_koeff_5+2*c_koeff_5*_t+3*d_koeff_5*_t^2+4*e_koeff_5*_t^3+5*f_koeff_5*_t^4</f>
        <v>0.58611990527999858</v>
      </c>
      <c r="D837">
        <f t="shared" ref="D837:D900" si="652">2 * c_koeff_5 + 6 * d_koeff_5 * _t + 12 * e_koeff_5 * _t ^ 2 + 20 * f_koeff_5 * _t ^ 3</f>
        <v>-5.5686758399999974</v>
      </c>
      <c r="E837">
        <f t="shared" ref="E837:E900" si="653">6 * d_koeff_5  + 24 * e_koeff_5 * _t  + 60 * f_koeff_5 * _t ^ 2</f>
        <v>9.680640000000011</v>
      </c>
      <c r="F837">
        <f t="shared" ref="F837:F900" si="654">24 * e_koeff_5  + 120 * f_koeff_5 * _t</f>
        <v>239.03999999999996</v>
      </c>
      <c r="N837">
        <f t="shared" ref="N837:N900" si="655">a_koeff_7a + b_koeff_7a * _t + c_koeff_7a * _t ^ 2 + d_koeff_7a * _t ^ 3 + e_koeff_7a * _t ^ 4 + f_koeff_7a * _t ^ 5 + g_koeff_7a * _t ^ 6 + h_koeff_7a * _t ^ 7</f>
        <v>0.9691694786370515</v>
      </c>
      <c r="O837">
        <f t="shared" ref="O837:O900" si="656">b_koeff_7a + 2 * c_koeff_7a * _t + 3 * d_koeff_7a * _t ^ 2 + 4 * e_koeff_7a * _t ^ 3 + 5 * f_koeff_7a * _t ^ 4 + 6 * g_koeff_7a * _t ^ 5 + 7 * h_koeff_7a *_t ^ 6</f>
        <v>0.52497962792858033</v>
      </c>
      <c r="P837">
        <f t="shared" ref="P837:P900" si="657">2 * c_koeff_7a + 6 * d_koeff_7a * _t + 12 * e_koeff_7a * _t ^ 2 + 20 * f_koeff_7a * _t ^ 3 + 30 * g_koeff_7a * _t ^ 4 + 42 * h_koeff_7a * _t ^ 5</f>
        <v>-5.5326442798448596</v>
      </c>
      <c r="Q837">
        <f t="shared" ref="Q837:Q900" si="658">6 * d_koeff_7a  + 24 * e_koeff_7a * _t  + 60 * f_koeff_7a * _t ^ 2 + 120 * g_koeff_7a * _t ^ 3 + 210 * h_koeff_7a * _t ^ 4</f>
        <v>17.382963978240127</v>
      </c>
      <c r="R837">
        <f t="shared" ref="R837:R900" si="659">24 * e_koeff_7a  + 120 * f_koeff_7a * _t  + 360 * g_koeff_7a * _t ^ 2 + 840 * h_koeff_7a * _t ^ 3</f>
        <v>233.88438527999961</v>
      </c>
      <c r="AC837">
        <f t="shared" ref="AC837:AC900" si="660">a_koeff_9 + b_koeff_9 * _t + c_koeff_9 * _t ^ 2 + d_koeff_9 * _t ^ 3 + e_koeff_9 * _t ^ 4 + f_koeff_9 * _t ^ 5 + g_koeff_9 * _t ^ 6 + h_koeff_9 * _t ^ 7 + i_koeff_9 * _t ^ 8 + j_koeff_9 * _t ^ 9</f>
        <v>0.99073334576304717</v>
      </c>
      <c r="AD837">
        <f t="shared" ref="AD837:AD900" si="661">b_koeff_9 + 2 * c_koeff_9 * _t + 3 * d_koeff_9 * _t ^ 2 + 4 * e_koeff_9 * _t ^ 3 + 5 * f_koeff_9 * _t ^ 4 + 6 * g_koeff_9 * _t ^ 5 + 7 * h_koeff_9 *_t ^ 6 + 8 * i_koeff_9 * _t ^ 7 + 9 * j_koeff_9 * _t ^ 8</f>
        <v>0.24047558035584871</v>
      </c>
      <c r="AE837">
        <f t="shared" ref="AE837:AE900" si="662">2 * c_koeff_9 + 6 * d_koeff_9 * _t + 12 * e_koeff_9 * _t ^ 2 + 20 * f_koeff_9 * _t ^ 3 + 30 * g_koeff_9 * _t ^ 4 + 42 * h_koeff_9 * _t ^ 5 + 56 * i_koeff_9 * _t ^ 6 + 72 * j_koeff_9 * _t ^ 7</f>
        <v>-4.5694764582258358</v>
      </c>
      <c r="AF837">
        <f t="shared" si="648"/>
        <v>51.357832975189012</v>
      </c>
      <c r="AG837">
        <f t="shared" si="649"/>
        <v>-30.266510530302185</v>
      </c>
      <c r="AQ837">
        <f t="shared" ref="AQ837:AQ900" si="663">a_koeff_7b + b_koeff_7b * _t + c_koeff_7b * _t ^ 2 + d_koeff_7b * _t ^ 3 + e_koeff_7b * _t ^ 4 + f_koeff_7b * _t ^ 5 + g_koeff_7b * _t ^ 6 + h_koeff_7b * _t ^ 7</f>
        <v>0.93955250159299197</v>
      </c>
      <c r="AR837">
        <f t="shared" ref="AR837:AR900" si="664">b_koeff_7b + 2 * c_koeff_7b * _t + 3 * d_koeff_7b * _t ^ 2 + 4 * e_koeff_7b * _t ^ 3 + 5 * f_koeff_7b * _t ^ 4 + 6 * g_koeff_7b * _t ^ 5 + 7 * h_koeff_7b *_t ^ 6</f>
        <v>0.85785447128628078</v>
      </c>
      <c r="AS837">
        <f t="shared" ref="AS837:AS900" si="665">2 * c_koeff_7b + 6 * d_koeff_7b * _t + 12 * e_koeff_7b * _t ^ 2 + 20 * f_koeff_7b * _t ^ 3 + 30 * g_koeff_7b * _t ^ 4 + 42 * h_koeff_7b * _t ^ 5</f>
        <v>-5.7288161073560673</v>
      </c>
      <c r="AT837">
        <f t="shared" ref="AT837:AT900" si="666">6 * d_koeff_7b  + 24 * e_koeff_7b* _t  + 60 * f_koeff_7b * _t ^ 2 + 120 * g_koeff_7b * _t ^ 3 + 210 * h_koeff_7b * _t ^ 4</f>
        <v>-24.551911014400048</v>
      </c>
      <c r="AU837">
        <f t="shared" ref="AU837:AU900" si="667">24 * e_koeff_7b  + 120 * f_koeff_7b * _t  + 360 * g_koeff_7b * _t ^ 2 + 840 * h_koeff_7b * _t ^ 3</f>
        <v>261.95384319999903</v>
      </c>
      <c r="BD837">
        <f t="shared" ref="BD837:BD900" si="668">a_koeff_7c + b_koeff_7c * _t + c_koeff_7c * _t ^ 2 + d_koeff_7c * _t ^ 3 + e_koeff_7c * _t ^ 4 + f_koeff_7c * _t ^ 5 + g_koeff_7c * _t ^ 6 + h_koeff_7c * _t ^ 7</f>
        <v>0.99791986599135019</v>
      </c>
      <c r="BE837">
        <f t="shared" ref="BE837:BE900" si="669">b_koeff_7c + 2 * c_koeff_7c * _t + 3 * d_koeff_7c * _t ^ 2 + 4 * e_koeff_7c * _t ^ 3 + 5 * f_koeff_7c * _t ^ 4 + 6 * g_koeff_7c * _t ^ 5 + 7 * h_koeff_7c *_t ^ 6</f>
        <v>5.7899268723225816E-2</v>
      </c>
      <c r="BF837">
        <f t="shared" ref="BF837:BF900" si="670">2 * c_koeff_7c + 6 * d_koeff_7c * _t + 12 * e_koeff_7c * _t ^ 2 + 20 * f_koeff_7c * _t ^ 3 + 30 * g_koeff_7c * _t ^ 4 + 42 * h_koeff_7c * _t ^ 5</f>
        <v>-1.2393730827876936</v>
      </c>
      <c r="BG837">
        <f t="shared" ref="BG837:BG900" si="671">6 * d_koeff_7c  + 24 * e_koeff_7c * _t  + 60 * f_koeff_7c * _t ^ 2 + 120 * g_koeff_7c * _t ^ 3 + 210 * h_koeff_7c * _t ^ 4</f>
        <v>18.156657254399306</v>
      </c>
      <c r="BH837">
        <f t="shared" ref="BH837:BH900" si="672">24 * e_koeff_7c  + 120 * f_koeff_7c * _t  + 360 * g_koeff_7c * _t ^ 2 + 840 * h_koeff_7c * _t ^ 3</f>
        <v>-127.48216320000029</v>
      </c>
      <c r="BQ837">
        <f t="shared" ref="BQ837:BQ900" si="673">a_koeff_7d + b_koeff_7d * _t + c_koeff_7d * _t ^ 2 + d_koeff_7d * _t ^ 3 + e_koeff_7d * _t ^ 4 + f_koeff_7d * _t ^ 5 + g_koeff_7d * _t ^ 6 + h_koeff_7d * _t ^ 7</f>
        <v>0.96198188179847888</v>
      </c>
      <c r="BR837">
        <f t="shared" ref="BR837:BR900" si="674">b_koeff_7d + 2 * c_koeff_7d * _t + 3 * d_koeff_7d * _t ^ 2 + 4 * e_koeff_7d * _t ^ 3 + 5 * f_koeff_7d * _t ^ 4 + 6 * g_koeff_7d * _t ^ 5 + 7 * h_koeff_7d *_t ^ 6</f>
        <v>0.64174971772994738</v>
      </c>
      <c r="BS837">
        <f t="shared" ref="BS837:BS900" si="675">2 * c_koeff_7d + 6 * d_koeff_7d * _t + 12 * e_koeff_7d * _t ^ 2 + 20 * f_koeff_7d * _t ^ 3 + 30 * g_koeff_7d * _t ^ 4 + 42 * h_koeff_7d * _t ^ 5</f>
        <v>-6.6059620791091049</v>
      </c>
      <c r="BT837">
        <f t="shared" ref="BT837:BT900" si="676">6 * d_koeff_7d  + 24 * e_koeff_7d * _t  + 60 * f_koeff_7d * _t ^ 2 + 120 * g_koeff_7d * _t ^ 3 + 210 * h_koeff_7d * _t ^ 4</f>
        <v>17.189540659200247</v>
      </c>
      <c r="BU837">
        <f t="shared" ref="BU837:BU900" si="677">24 * e_koeff_7d  + 120 * f_koeff_7d * _t  + 360 * g_koeff_7d * _t ^ 2 + 840 * h_koeff_7d * _t ^ 3</f>
        <v>324.22602239999924</v>
      </c>
      <c r="CD837">
        <f t="shared" ref="CD837:CD900" si="678">a_koeff_7e + b_koeff_7e * _t + c_koeff_7e * _t ^ 2 + d_koeff_7e * _t ^ 3 + e_koeff_7e * _t ^ 4 + f_koeff_7e * _t ^ 5 + g_koeff_7e * _t ^ 6 + h_koeff_7e * _t ^ 7</f>
        <v>0.9818624687987878</v>
      </c>
      <c r="CE837">
        <f t="shared" ref="CE837:CE900" si="679">b_koeff_7e + 2 * c_koeff_7e * _t + 3 * d_koeff_7e * _t ^ 2 + 4 * e_koeff_7e * _t ^ 3 + 5 * f_koeff_7e * _t ^ 4 + 6 * g_koeff_7e * _t ^ 5 + 7 * h_koeff_7e *_t ^ 6</f>
        <v>0.38231898077526694</v>
      </c>
      <c r="CF837">
        <f t="shared" ref="CF837:CF900" si="680">2 * c_koeff_7e + 6 * d_koeff_7e * _t + 12 * e_koeff_7e * _t ^ 2 + 20 * f_koeff_7e * _t ^ 3 + 30 * g_koeff_7e * _t ^ 4 + 42 * h_koeff_7e * _t ^ 5</f>
        <v>-5.4485706394827389</v>
      </c>
      <c r="CG837">
        <f t="shared" ref="CG837:CG900" si="681">6 * d_koeff_7e  + 24 * e_koeff_7e * _t  + 60 * f_koeff_7e * _t ^ 2 + 120 * g_koeff_7e * _t ^ 3 + 210 * h_koeff_7e * _t ^ 4</f>
        <v>35.35505326080056</v>
      </c>
      <c r="CH837">
        <f t="shared" ref="CH837:CH900" si="682">24 * e_koeff_7e  + 120 * f_koeff_7e * _t  + 360 * g_koeff_7e * _t ^ 2 + 840 * h_koeff_7e * _t ^ 3</f>
        <v>221.85461759999998</v>
      </c>
      <c r="CQ837">
        <f t="shared" ref="CQ837:CQ900" si="683">a_koeff_7f + b_koeff_7f * _t + c_koeff_7f * _t ^ 2 + d_koeff_7f * _t ^ 3 + e_koeff_7f * _t ^ 4 + f_koeff_7f * _t ^ 5 + g_koeff_7f * _t ^ 6 + h_koeff_7f * _t ^ 7</f>
        <v>0.97262758416093964</v>
      </c>
      <c r="CR837">
        <f t="shared" ref="CR837:CR900" si="684">b_koeff_7f + 2 * c_koeff_7f * _t + 3 * d_koeff_7f * _t ^ 2 + 4 * e_koeff_7f * _t ^ 3 + 5 * f_koeff_7f * _t ^ 4 + 6 * g_koeff_7f * _t ^ 5 + 7 * h_koeff_7f *_t ^ 6</f>
        <v>0.46125371257227132</v>
      </c>
      <c r="CS837">
        <f t="shared" ref="CS837:CS900" si="685">2 * c_koeff_7f + 6 * d_koeff_7f * _t + 12 * e_koeff_7f * _t ^ 2 + 20 * f_koeff_7f * _t ^ 3 + 30 * g_koeff_7f * _t ^ 4 + 42 * h_koeff_7f * _t ^ 5</f>
        <v>-4.8011852354944624</v>
      </c>
      <c r="CT837">
        <f t="shared" ref="CT837:CT900" si="686">6 * d_koeff_7f  + 24 * e_koeff_7f * _t  + 60 * f_koeff_7f * _t ^ 2 + 120 * g_koeff_7f * _t ^ 3 + 210 * h_koeff_7f * _t ^ 4</f>
        <v>15.382750565717387</v>
      </c>
      <c r="CU837">
        <f t="shared" ref="CU837:CU900" si="687">24 * e_koeff_7f  + 120 * f_koeff_7f * _t  + 360 * g_koeff_7f * _t ^ 2 + 840 * h_koeff_7f * _t ^ 3</f>
        <v>172.90525218133337</v>
      </c>
      <c r="DD837">
        <f t="shared" ref="DD837:DD900" si="688">a_koeff_7g + b_koeff_7g * _t + c_koeff_7g * _t ^ 2 + d_koeff_7g * _t ^ 3 + e_koeff_7g * _t ^ 4 + f_koeff_7g * _t ^ 5 + g_koeff_7g * _t ^ 6 + h_koeff_7g * _t ^ 7</f>
        <v>0.98836189147196962</v>
      </c>
      <c r="DE837">
        <f t="shared" ref="DE837:DE900" si="689">b_koeff_7g + 2 * c_koeff_7g * _t + 3 * d_koeff_7g * _t ^ 2 + 4 * e_koeff_7g * _t ^ 3 + 5 * f_koeff_7g * _t ^ 4 + 6 * g_koeff_7g * _t ^ 5 + 7 * h_koeff_7g *_t ^ 6</f>
        <v>0.25100624018276108</v>
      </c>
      <c r="DF837">
        <f t="shared" ref="DF837:DF900" si="690">2 * c_koeff_7g + 6 * d_koeff_7g * _t + 12 * e_koeff_7g * _t ^ 2 + 20 * f_koeff_7g * _t ^ 3 + 30 * g_koeff_7g * _t ^ 4 + 42 * h_koeff_7g * _t ^ 5</f>
        <v>-3.7448478189158436</v>
      </c>
      <c r="DG837">
        <f t="shared" ref="DG837:DG900" si="691">6 * d_koeff_7g  + 24 * e_koeff_7g * _t  + 60 * f_koeff_7g * _t ^ 2 + 120 * g_koeff_7g * _t ^ 3 + 210 * h_koeff_7g * _t ^ 4</f>
        <v>28.393797734399982</v>
      </c>
      <c r="DH837">
        <f t="shared" ref="DH837:DH900" si="692">24 * e_koeff_7g  + 120 * f_koeff_7g * _t  + 360 * g_koeff_7g * _t ^ 2 + 840 * h_koeff_7g * _t ^ 3</f>
        <v>80.456396799999766</v>
      </c>
      <c r="DQ837">
        <f t="shared" ref="DQ837:DQ900" si="693">a_koeff_7h + b_koeff_7h * _t + c_koeff_7h * _t ^ 2 + d_koeff_7h * _t ^ 3 + e_koeff_7h * _t ^ 4 + f_koeff_7h * _t ^ 5 + g_koeff_7h * _t ^ 6 + h_koeff_7h * _t ^ 7</f>
        <v>0.98587681809693306</v>
      </c>
      <c r="DR837">
        <f t="shared" ref="DR837:DR900" si="694">b_koeff_7h + 2 * c_koeff_7h * _t + 3 * d_koeff_7h * _t ^ 2 + 4 * e_koeff_7h * _t ^ 3 + 5 * f_koeff_7h * _t ^ 4 + 6 * g_koeff_7h * _t ^ 5 + 7 * h_koeff_7h *_t ^ 6</f>
        <v>0.30121405276224422</v>
      </c>
      <c r="DS837">
        <f t="shared" ref="DS837:DS900" si="695">2 * c_koeff_7h + 6 * d_koeff_7h * _t + 12 * e_koeff_7h * _t ^ 2 + 20 * f_koeff_7h * _t ^ 3 + 30 * g_koeff_7h * _t ^ 4 + 42 * h_koeff_7h * _t ^ 5</f>
        <v>-4.3962712503091268</v>
      </c>
      <c r="DT837">
        <f t="shared" ref="DT837:DT900" si="696">6 * d_koeff_7h  + 24 * e_koeff_7h * _t  + 60 * f_koeff_7h * _t ^ 2 + 120 * g_koeff_7h * _t ^ 3 + 210 * h_koeff_7h * _t ^ 4</f>
        <v>31.05545425920036</v>
      </c>
      <c r="DU837">
        <f t="shared" ref="DU837:DU900" si="697">24 * e_koeff_7h  + 120 * f_koeff_7h * _t  + 360 * g_koeff_7h * _t ^ 2 + 840 * h_koeff_7h * _t ^ 3</f>
        <v>134.52042239999992</v>
      </c>
    </row>
    <row r="838" spans="1:125">
      <c r="A838">
        <v>0.83299999999999996</v>
      </c>
      <c r="B838">
        <f t="shared" si="650"/>
        <v>0.96431296290135693</v>
      </c>
      <c r="C838">
        <f t="shared" si="651"/>
        <v>0.58055610963000248</v>
      </c>
      <c r="D838">
        <f t="shared" si="652"/>
        <v>-5.5588755600000042</v>
      </c>
      <c r="E838">
        <f t="shared" si="653"/>
        <v>9.9200400000000002</v>
      </c>
      <c r="F838">
        <f t="shared" si="654"/>
        <v>239.76</v>
      </c>
      <c r="N838">
        <f t="shared" si="655"/>
        <v>0.96969169484974294</v>
      </c>
      <c r="O838">
        <f t="shared" si="656"/>
        <v>0.51945571409443225</v>
      </c>
      <c r="P838">
        <f t="shared" si="657"/>
        <v>-5.5151444418570463</v>
      </c>
      <c r="Q838">
        <f t="shared" si="658"/>
        <v>17.616643395539995</v>
      </c>
      <c r="R838">
        <f t="shared" si="659"/>
        <v>233.47277352000037</v>
      </c>
      <c r="AC838">
        <f t="shared" si="660"/>
        <v>0.99097154516344688</v>
      </c>
      <c r="AD838">
        <f t="shared" si="661"/>
        <v>0.23593177750018413</v>
      </c>
      <c r="AE838">
        <f t="shared" si="662"/>
        <v>-4.5181348366427301</v>
      </c>
      <c r="AF838">
        <f t="shared" ref="AF838:AF901" si="698">6 * d_koeff_9  + 24 * e_koeff_9 * _t  + 60 * f_koeff_9 * _t ^ 2 + 120 * g_koeff_9 * _t ^ 3 + 210 * h_koeff_9 * _t ^ 4 + 336 * i_koeff_9 * _t ^ 5 + 504 * j_koeff_9 * _t ^ 6</f>
        <v>51.324332249880172</v>
      </c>
      <c r="AG838">
        <f t="shared" ref="AG838:AG901" si="699">24 * e_koeff_9  + 120 * f_koeff_9 * _t  + 360 * g_koeff_9 * _t ^ 2 + 840 * h_koeff_9 * _t ^ 3 + 1680 * i_koeff_9 * _t ^ 4 + 3024 * j_koeff_9 * _t ^ 5</f>
        <v>-36.734139240084914</v>
      </c>
      <c r="AQ838">
        <f t="shared" si="663"/>
        <v>0.94040748757519399</v>
      </c>
      <c r="AR838">
        <f t="shared" si="664"/>
        <v>0.85211342312142335</v>
      </c>
      <c r="AS838">
        <f t="shared" si="665"/>
        <v>-5.7532360850800046</v>
      </c>
      <c r="AT838">
        <f t="shared" si="666"/>
        <v>-24.287086202398768</v>
      </c>
      <c r="AU838">
        <f t="shared" si="667"/>
        <v>267.70322879999731</v>
      </c>
      <c r="BD838">
        <f t="shared" si="668"/>
        <v>0.99797714859431963</v>
      </c>
      <c r="BE838">
        <f t="shared" si="669"/>
        <v>5.6668952695140717E-2</v>
      </c>
      <c r="BF838">
        <f t="shared" si="670"/>
        <v>-1.2212802738825417</v>
      </c>
      <c r="BG838">
        <f t="shared" si="671"/>
        <v>18.028853811150384</v>
      </c>
      <c r="BH838">
        <f t="shared" si="672"/>
        <v>-128.12263380000059</v>
      </c>
      <c r="BQ838">
        <f t="shared" si="673"/>
        <v>0.9626203314135986</v>
      </c>
      <c r="BR838">
        <f t="shared" si="674"/>
        <v>0.63515240444424492</v>
      </c>
      <c r="BS838">
        <f t="shared" si="675"/>
        <v>-6.5886104838506867</v>
      </c>
      <c r="BT838">
        <f t="shared" si="676"/>
        <v>17.513590791636943</v>
      </c>
      <c r="BU838">
        <f t="shared" si="677"/>
        <v>323.87162535000061</v>
      </c>
      <c r="CD838">
        <f t="shared" si="678"/>
        <v>0.98224206939597636</v>
      </c>
      <c r="CE838">
        <f t="shared" si="679"/>
        <v>0.3768881245114386</v>
      </c>
      <c r="CF838">
        <f t="shared" si="680"/>
        <v>-5.4131051661900642</v>
      </c>
      <c r="CG838">
        <f t="shared" si="681"/>
        <v>35.575384651799595</v>
      </c>
      <c r="CH838">
        <f t="shared" si="682"/>
        <v>218.80257840000013</v>
      </c>
      <c r="CQ838">
        <f t="shared" si="683"/>
        <v>0.97308643985188936</v>
      </c>
      <c r="CR838">
        <f t="shared" si="684"/>
        <v>0.45646024752390746</v>
      </c>
      <c r="CS838">
        <f t="shared" si="685"/>
        <v>-4.7857160551018838</v>
      </c>
      <c r="CT838">
        <f t="shared" si="686"/>
        <v>15.555587280064074</v>
      </c>
      <c r="CU838">
        <f t="shared" si="687"/>
        <v>172.76761523200014</v>
      </c>
      <c r="DD838">
        <f t="shared" si="688"/>
        <v>0.98861103002387773</v>
      </c>
      <c r="DE838">
        <f t="shared" si="689"/>
        <v>0.24727560258580361</v>
      </c>
      <c r="DF838">
        <f t="shared" si="690"/>
        <v>-3.716414138351297</v>
      </c>
      <c r="DG838">
        <f t="shared" si="691"/>
        <v>28.473217406775007</v>
      </c>
      <c r="DH838">
        <f t="shared" si="692"/>
        <v>78.380468700000165</v>
      </c>
      <c r="DQ838">
        <f t="shared" si="693"/>
        <v>0.98617583919556528</v>
      </c>
      <c r="DR838">
        <f t="shared" si="694"/>
        <v>0.29683333155736946</v>
      </c>
      <c r="DS838">
        <f t="shared" si="695"/>
        <v>-4.3651489431131267</v>
      </c>
      <c r="DT838">
        <f t="shared" si="696"/>
        <v>31.188751941637292</v>
      </c>
      <c r="DU838">
        <f t="shared" si="697"/>
        <v>132.07127535000018</v>
      </c>
    </row>
    <row r="839" spans="1:125">
      <c r="A839">
        <v>0.83399999999999996</v>
      </c>
      <c r="B839">
        <f t="shared" si="650"/>
        <v>0.96489074123654328</v>
      </c>
      <c r="C839">
        <f t="shared" si="651"/>
        <v>0.5750022340799994</v>
      </c>
      <c r="D839">
        <f t="shared" si="652"/>
        <v>-5.5488355199999972</v>
      </c>
      <c r="E839">
        <f t="shared" si="653"/>
        <v>10.160159999999962</v>
      </c>
      <c r="F839">
        <f t="shared" si="654"/>
        <v>240.48000000000002</v>
      </c>
      <c r="N839">
        <f t="shared" si="655"/>
        <v>0.97020839593744723</v>
      </c>
      <c r="O839">
        <f t="shared" si="656"/>
        <v>0.51394941686895734</v>
      </c>
      <c r="P839">
        <f t="shared" si="657"/>
        <v>-5.4974111319348395</v>
      </c>
      <c r="Q839">
        <f t="shared" si="658"/>
        <v>17.849906168639905</v>
      </c>
      <c r="R839">
        <f t="shared" si="659"/>
        <v>233.05109184000003</v>
      </c>
      <c r="AC839">
        <f t="shared" si="660"/>
        <v>0.99120522642599163</v>
      </c>
      <c r="AD839">
        <f t="shared" si="661"/>
        <v>0.23143929843794808</v>
      </c>
      <c r="AE839">
        <f t="shared" si="662"/>
        <v>-4.4668299487595959</v>
      </c>
      <c r="AF839">
        <f t="shared" si="698"/>
        <v>51.284366457281067</v>
      </c>
      <c r="AG839">
        <f t="shared" si="699"/>
        <v>-43.196485974694951</v>
      </c>
      <c r="AQ839">
        <f t="shared" si="663"/>
        <v>0.94125672034362751</v>
      </c>
      <c r="AR839">
        <f t="shared" si="664"/>
        <v>0.84634808835128439</v>
      </c>
      <c r="AS839">
        <f t="shared" si="665"/>
        <v>-5.7773883558452326</v>
      </c>
      <c r="AT839">
        <f t="shared" si="666"/>
        <v>-24.016489638399889</v>
      </c>
      <c r="AU839">
        <f t="shared" si="667"/>
        <v>273.49736959999791</v>
      </c>
      <c r="BD839">
        <f t="shared" si="668"/>
        <v>0.99803320990634514</v>
      </c>
      <c r="BE839">
        <f t="shared" si="669"/>
        <v>5.545666546807837E-2</v>
      </c>
      <c r="BF839">
        <f t="shared" si="670"/>
        <v>-1.2033155865629794</v>
      </c>
      <c r="BG839">
        <f t="shared" si="671"/>
        <v>17.900416178399837</v>
      </c>
      <c r="BH839">
        <f t="shared" si="672"/>
        <v>-128.75052959999812</v>
      </c>
      <c r="BQ839">
        <f t="shared" si="673"/>
        <v>0.96325219244522398</v>
      </c>
      <c r="BR839">
        <f t="shared" si="674"/>
        <v>0.62857260471918863</v>
      </c>
      <c r="BS839">
        <f t="shared" si="675"/>
        <v>-6.5709350182777371</v>
      </c>
      <c r="BT839">
        <f t="shared" si="676"/>
        <v>17.837278666200291</v>
      </c>
      <c r="BU839">
        <f t="shared" si="677"/>
        <v>323.5014971999999</v>
      </c>
      <c r="CD839">
        <f t="shared" si="678"/>
        <v>0.98261625690622179</v>
      </c>
      <c r="CE839">
        <f t="shared" si="679"/>
        <v>0.37149284337653654</v>
      </c>
      <c r="CF839">
        <f t="shared" si="680"/>
        <v>-5.3774208931161525</v>
      </c>
      <c r="CG839">
        <f t="shared" si="681"/>
        <v>35.792647228799979</v>
      </c>
      <c r="CH839">
        <f t="shared" si="682"/>
        <v>215.71697279999898</v>
      </c>
      <c r="CQ839">
        <f t="shared" si="683"/>
        <v>0.97354050984118079</v>
      </c>
      <c r="CR839">
        <f t="shared" si="684"/>
        <v>0.45168233805121338</v>
      </c>
      <c r="CS839">
        <f t="shared" si="685"/>
        <v>-4.7700741073747643</v>
      </c>
      <c r="CT839">
        <f t="shared" si="686"/>
        <v>15.728284673024078</v>
      </c>
      <c r="CU839">
        <f t="shared" si="687"/>
        <v>172.62660881066677</v>
      </c>
      <c r="DD839">
        <f t="shared" si="688"/>
        <v>0.98885645216817819</v>
      </c>
      <c r="DE839">
        <f t="shared" si="689"/>
        <v>0.24357343803263731</v>
      </c>
      <c r="DF839">
        <f t="shared" si="690"/>
        <v>-3.6879020785588779</v>
      </c>
      <c r="DG839">
        <f t="shared" si="691"/>
        <v>28.550553708400003</v>
      </c>
      <c r="DH839">
        <f t="shared" si="692"/>
        <v>76.289650400000028</v>
      </c>
      <c r="DQ839">
        <f t="shared" si="693"/>
        <v>0.98647049515625618</v>
      </c>
      <c r="DR839">
        <f t="shared" si="694"/>
        <v>0.29248379889942555</v>
      </c>
      <c r="DS839">
        <f t="shared" si="695"/>
        <v>-4.3338945664778521</v>
      </c>
      <c r="DT839">
        <f t="shared" si="696"/>
        <v>31.319589466200114</v>
      </c>
      <c r="DU839">
        <f t="shared" si="697"/>
        <v>129.60009719999834</v>
      </c>
    </row>
    <row r="840" spans="1:125">
      <c r="A840">
        <v>0.83499999999999996</v>
      </c>
      <c r="B840">
        <f t="shared" si="650"/>
        <v>0.96546297075625009</v>
      </c>
      <c r="C840">
        <f t="shared" si="651"/>
        <v>0.56945851875000386</v>
      </c>
      <c r="D840">
        <f t="shared" si="652"/>
        <v>-5.5385550000000165</v>
      </c>
      <c r="E840">
        <f t="shared" si="653"/>
        <v>10.401000000000039</v>
      </c>
      <c r="F840">
        <f t="shared" si="654"/>
        <v>241.19999999999993</v>
      </c>
      <c r="N840">
        <f t="shared" si="655"/>
        <v>0.97071959963344234</v>
      </c>
      <c r="O840">
        <f t="shared" si="656"/>
        <v>0.50846096951409692</v>
      </c>
      <c r="P840">
        <f t="shared" si="657"/>
        <v>-5.4794447717625303</v>
      </c>
      <c r="Q840">
        <f t="shared" si="658"/>
        <v>18.082742212499966</v>
      </c>
      <c r="R840">
        <f t="shared" si="659"/>
        <v>232.61931000000004</v>
      </c>
      <c r="AC840">
        <f t="shared" si="660"/>
        <v>0.99143444085504839</v>
      </c>
      <c r="AD840">
        <f t="shared" si="661"/>
        <v>0.22699810320384017</v>
      </c>
      <c r="AE840">
        <f t="shared" si="662"/>
        <v>-4.4155682568409702</v>
      </c>
      <c r="AF840">
        <f t="shared" si="698"/>
        <v>51.237941358162061</v>
      </c>
      <c r="AG840">
        <f t="shared" si="699"/>
        <v>-49.652591719495831</v>
      </c>
      <c r="AQ840">
        <f t="shared" si="663"/>
        <v>0.94210017574650262</v>
      </c>
      <c r="AR840">
        <f t="shared" si="664"/>
        <v>0.84055873757621669</v>
      </c>
      <c r="AS840">
        <f t="shared" si="665"/>
        <v>-5.8012671254999759</v>
      </c>
      <c r="AT840">
        <f t="shared" si="666"/>
        <v>-23.740076500000214</v>
      </c>
      <c r="AU840">
        <f t="shared" si="667"/>
        <v>279.33640000000014</v>
      </c>
      <c r="BD840">
        <f t="shared" si="668"/>
        <v>0.99808806789205828</v>
      </c>
      <c r="BE840">
        <f t="shared" si="669"/>
        <v>5.4262278605399672E-2</v>
      </c>
      <c r="BF840">
        <f t="shared" si="670"/>
        <v>-1.1854796487187116</v>
      </c>
      <c r="BG840">
        <f t="shared" si="671"/>
        <v>17.771356968749615</v>
      </c>
      <c r="BH840">
        <f t="shared" si="672"/>
        <v>-129.36577500000112</v>
      </c>
      <c r="BQ840">
        <f t="shared" si="673"/>
        <v>0.96387748256879124</v>
      </c>
      <c r="BR840">
        <f t="shared" si="674"/>
        <v>0.62201064224126767</v>
      </c>
      <c r="BS840">
        <f t="shared" si="675"/>
        <v>-6.5529360525233642</v>
      </c>
      <c r="BT840">
        <f t="shared" si="676"/>
        <v>18.160588523437355</v>
      </c>
      <c r="BU840">
        <f t="shared" si="677"/>
        <v>323.1155812499992</v>
      </c>
      <c r="CD840">
        <f t="shared" si="678"/>
        <v>0.98298506701355848</v>
      </c>
      <c r="CE840">
        <f t="shared" si="679"/>
        <v>0.36613335463029273</v>
      </c>
      <c r="CF840">
        <f t="shared" si="680"/>
        <v>-5.3415209058750293</v>
      </c>
      <c r="CG840">
        <f t="shared" si="681"/>
        <v>36.006807375000335</v>
      </c>
      <c r="CH840">
        <f t="shared" si="682"/>
        <v>212.59770000000026</v>
      </c>
      <c r="CQ840">
        <f t="shared" si="683"/>
        <v>0.97398980977075256</v>
      </c>
      <c r="CR840">
        <f t="shared" si="684"/>
        <v>0.44692015685129993</v>
      </c>
      <c r="CS840">
        <f t="shared" si="685"/>
        <v>-4.7542595333199937</v>
      </c>
      <c r="CT840">
        <f t="shared" si="686"/>
        <v>15.900839373333383</v>
      </c>
      <c r="CU840">
        <f t="shared" si="687"/>
        <v>172.48222933333329</v>
      </c>
      <c r="DD840">
        <f t="shared" si="688"/>
        <v>0.98909818641675984</v>
      </c>
      <c r="DE840">
        <f t="shared" si="689"/>
        <v>0.23989982385831787</v>
      </c>
      <c r="DF840">
        <f t="shared" si="690"/>
        <v>-3.6593137303594006</v>
      </c>
      <c r="DG840">
        <f t="shared" si="691"/>
        <v>28.625791734375071</v>
      </c>
      <c r="DH840">
        <f t="shared" si="692"/>
        <v>74.183912499999678</v>
      </c>
      <c r="DQ840">
        <f t="shared" si="693"/>
        <v>0.98676081723318276</v>
      </c>
      <c r="DR840">
        <f t="shared" si="694"/>
        <v>0.28816558562407479</v>
      </c>
      <c r="DS840">
        <f t="shared" si="695"/>
        <v>-4.3025105915859854</v>
      </c>
      <c r="DT840">
        <f t="shared" si="696"/>
        <v>31.447944773437712</v>
      </c>
      <c r="DU840">
        <f t="shared" si="697"/>
        <v>127.10683125000105</v>
      </c>
    </row>
    <row r="841" spans="1:125">
      <c r="A841">
        <v>0.83599999999999997</v>
      </c>
      <c r="B841">
        <f t="shared" si="650"/>
        <v>0.96602966174105553</v>
      </c>
      <c r="C841">
        <f t="shared" si="651"/>
        <v>0.56392520448000205</v>
      </c>
      <c r="D841">
        <f t="shared" si="652"/>
        <v>-5.5280332800000025</v>
      </c>
      <c r="E841">
        <f t="shared" si="653"/>
        <v>10.642560000000003</v>
      </c>
      <c r="F841">
        <f t="shared" si="654"/>
        <v>241.91999999999996</v>
      </c>
      <c r="N841">
        <f t="shared" si="655"/>
        <v>0.97122532390404981</v>
      </c>
      <c r="O841">
        <f t="shared" si="656"/>
        <v>0.50299060486503322</v>
      </c>
      <c r="P841">
        <f t="shared" si="657"/>
        <v>-5.4612457931243341</v>
      </c>
      <c r="Q841">
        <f t="shared" si="658"/>
        <v>18.315141411839818</v>
      </c>
      <c r="R841">
        <f t="shared" si="659"/>
        <v>232.17739776000099</v>
      </c>
      <c r="AC841">
        <f t="shared" si="660"/>
        <v>0.99165923971164283</v>
      </c>
      <c r="AD841">
        <f t="shared" si="661"/>
        <v>0.222608145373556</v>
      </c>
      <c r="AE841">
        <f t="shared" si="662"/>
        <v>-4.3643562169161214</v>
      </c>
      <c r="AF841">
        <f t="shared" si="698"/>
        <v>51.185063676581194</v>
      </c>
      <c r="AG841">
        <f t="shared" si="699"/>
        <v>-56.101488975575194</v>
      </c>
      <c r="AQ841">
        <f t="shared" si="663"/>
        <v>0.94293782990552</v>
      </c>
      <c r="AR841">
        <f t="shared" si="664"/>
        <v>0.83474564721320377</v>
      </c>
      <c r="AS841">
        <f t="shared" si="665"/>
        <v>-5.8248665550030978</v>
      </c>
      <c r="AT841">
        <f t="shared" si="666"/>
        <v>-23.457801830399148</v>
      </c>
      <c r="AU841">
        <f t="shared" si="667"/>
        <v>285.22045439999965</v>
      </c>
      <c r="BD841">
        <f t="shared" si="668"/>
        <v>0.99814174038733494</v>
      </c>
      <c r="BE841">
        <f t="shared" si="669"/>
        <v>5.308566304893958E-2</v>
      </c>
      <c r="BF841">
        <f t="shared" si="670"/>
        <v>-1.1677730755891957</v>
      </c>
      <c r="BG841">
        <f t="shared" si="671"/>
        <v>17.641688870400685</v>
      </c>
      <c r="BH841">
        <f t="shared" si="672"/>
        <v>-129.96829440000056</v>
      </c>
      <c r="BQ841">
        <f t="shared" si="673"/>
        <v>0.96449621978322897</v>
      </c>
      <c r="BR841">
        <f t="shared" si="674"/>
        <v>0.61546684031903709</v>
      </c>
      <c r="BS841">
        <f t="shared" si="675"/>
        <v>-6.5346139725080263</v>
      </c>
      <c r="BT841">
        <f t="shared" si="676"/>
        <v>18.4835045471998</v>
      </c>
      <c r="BU841">
        <f t="shared" si="677"/>
        <v>322.71382080000058</v>
      </c>
      <c r="CD841">
        <f t="shared" si="678"/>
        <v>0.9833485356177043</v>
      </c>
      <c r="CE841">
        <f t="shared" si="679"/>
        <v>0.3608098724301172</v>
      </c>
      <c r="CF841">
        <f t="shared" si="680"/>
        <v>-5.3054083237478835</v>
      </c>
      <c r="CG841">
        <f t="shared" si="681"/>
        <v>36.217831372800447</v>
      </c>
      <c r="CH841">
        <f t="shared" si="682"/>
        <v>209.44465920000039</v>
      </c>
      <c r="CQ841">
        <f t="shared" si="683"/>
        <v>0.97443435545516044</v>
      </c>
      <c r="CR841">
        <f t="shared" si="684"/>
        <v>0.44217387647859829</v>
      </c>
      <c r="CS841">
        <f t="shared" si="685"/>
        <v>-4.738272477317226</v>
      </c>
      <c r="CT841">
        <f t="shared" si="686"/>
        <v>16.073248006144027</v>
      </c>
      <c r="CU841">
        <f t="shared" si="687"/>
        <v>172.33447321599999</v>
      </c>
      <c r="DD841">
        <f t="shared" si="688"/>
        <v>0.98933626135779051</v>
      </c>
      <c r="DE841">
        <f t="shared" si="689"/>
        <v>0.23625483529964164</v>
      </c>
      <c r="DF841">
        <f t="shared" si="690"/>
        <v>-3.6306511994930872</v>
      </c>
      <c r="DG841">
        <f t="shared" si="691"/>
        <v>28.698916550399872</v>
      </c>
      <c r="DH841">
        <f t="shared" si="692"/>
        <v>72.063225600000351</v>
      </c>
      <c r="DQ841">
        <f t="shared" si="693"/>
        <v>0.98704683681011085</v>
      </c>
      <c r="DR841">
        <f t="shared" si="694"/>
        <v>0.28387882008481569</v>
      </c>
      <c r="DS841">
        <f t="shared" si="695"/>
        <v>-4.2709995117081405</v>
      </c>
      <c r="DT841">
        <f t="shared" si="696"/>
        <v>31.573795747199711</v>
      </c>
      <c r="DU841">
        <f t="shared" si="697"/>
        <v>124.59142080000038</v>
      </c>
    </row>
    <row r="842" spans="1:125">
      <c r="A842">
        <v>0.83699999999999997</v>
      </c>
      <c r="B842">
        <f t="shared" si="650"/>
        <v>0.96659082471274171</v>
      </c>
      <c r="C842">
        <f t="shared" si="651"/>
        <v>0.55840253282999974</v>
      </c>
      <c r="D842">
        <f t="shared" si="652"/>
        <v>-5.517269639999995</v>
      </c>
      <c r="E842">
        <f t="shared" si="653"/>
        <v>10.884839999999997</v>
      </c>
      <c r="F842">
        <f t="shared" si="654"/>
        <v>242.64</v>
      </c>
      <c r="N842">
        <f t="shared" si="655"/>
        <v>0.97172558694821243</v>
      </c>
      <c r="O842">
        <f t="shared" si="656"/>
        <v>0.49753855532013347</v>
      </c>
      <c r="P842">
        <f t="shared" si="657"/>
        <v>-5.4428146379351858</v>
      </c>
      <c r="Q842">
        <f t="shared" si="658"/>
        <v>18.547093621139879</v>
      </c>
      <c r="R842">
        <f t="shared" si="659"/>
        <v>231.72532488000024</v>
      </c>
      <c r="AC842">
        <f t="shared" si="660"/>
        <v>0.99187967420734857</v>
      </c>
      <c r="AD842">
        <f t="shared" si="661"/>
        <v>0.21826937206964203</v>
      </c>
      <c r="AE842">
        <f t="shared" si="662"/>
        <v>-4.3132002777961134</v>
      </c>
      <c r="AF842">
        <f t="shared" si="698"/>
        <v>51.125741108280636</v>
      </c>
      <c r="AG842">
        <f t="shared" si="699"/>
        <v>-62.542201734439004</v>
      </c>
      <c r="AQ842">
        <f t="shared" si="663"/>
        <v>0.94376965922176037</v>
      </c>
      <c r="AR842">
        <f t="shared" si="664"/>
        <v>0.82890909954046776</v>
      </c>
      <c r="AS842">
        <f t="shared" si="665"/>
        <v>-5.8481807602883578</v>
      </c>
      <c r="AT842">
        <f t="shared" si="666"/>
        <v>-23.169620538399613</v>
      </c>
      <c r="AU842">
        <f t="shared" si="667"/>
        <v>291.14966719999757</v>
      </c>
      <c r="BD842">
        <f t="shared" si="668"/>
        <v>0.99819424509870114</v>
      </c>
      <c r="BE842">
        <f t="shared" si="669"/>
        <v>5.1926689131668979E-2</v>
      </c>
      <c r="BF842">
        <f t="shared" si="670"/>
        <v>-1.1501964696873301</v>
      </c>
      <c r="BG842">
        <f t="shared" si="671"/>
        <v>17.511424647150307</v>
      </c>
      <c r="BH842">
        <f t="shared" si="672"/>
        <v>-130.55801220000285</v>
      </c>
      <c r="BQ842">
        <f t="shared" si="673"/>
        <v>0.96510842241058858</v>
      </c>
      <c r="BR842">
        <f t="shared" si="674"/>
        <v>0.60894152186725137</v>
      </c>
      <c r="BS842">
        <f t="shared" si="675"/>
        <v>-6.5159691799970858</v>
      </c>
      <c r="BT842">
        <f t="shared" si="676"/>
        <v>18.806010864637301</v>
      </c>
      <c r="BU842">
        <f t="shared" si="677"/>
        <v>322.29615915000068</v>
      </c>
      <c r="CD842">
        <f t="shared" si="678"/>
        <v>0.9837066988309795</v>
      </c>
      <c r="CE842">
        <f t="shared" si="679"/>
        <v>0.35552260779711276</v>
      </c>
      <c r="CF842">
        <f t="shared" si="680"/>
        <v>-5.2690862997837371</v>
      </c>
      <c r="CG842">
        <f t="shared" si="681"/>
        <v>36.425685403799434</v>
      </c>
      <c r="CH842">
        <f t="shared" si="682"/>
        <v>206.25774960000308</v>
      </c>
      <c r="CQ842">
        <f t="shared" si="683"/>
        <v>0.97487416288145523</v>
      </c>
      <c r="CR842">
        <f t="shared" si="684"/>
        <v>0.43744366934143897</v>
      </c>
      <c r="CS842">
        <f t="shared" si="685"/>
        <v>-4.7221130871229624</v>
      </c>
      <c r="CT842">
        <f t="shared" si="686"/>
        <v>16.245507193024096</v>
      </c>
      <c r="CU842">
        <f t="shared" si="687"/>
        <v>172.18333687466668</v>
      </c>
      <c r="DD842">
        <f t="shared" si="688"/>
        <v>0.9895707056536287</v>
      </c>
      <c r="DE842">
        <f t="shared" si="689"/>
        <v>0.2326385454801585</v>
      </c>
      <c r="DF842">
        <f t="shared" si="690"/>
        <v>-3.6019166066494677</v>
      </c>
      <c r="DG842">
        <f t="shared" si="691"/>
        <v>28.769913192774879</v>
      </c>
      <c r="DH842">
        <f t="shared" si="692"/>
        <v>69.92756030000055</v>
      </c>
      <c r="DQ842">
        <f t="shared" si="693"/>
        <v>0.98732858539790991</v>
      </c>
      <c r="DR842">
        <f t="shared" si="694"/>
        <v>0.27962362813077846</v>
      </c>
      <c r="DS842">
        <f t="shared" si="695"/>
        <v>-4.2393638422596212</v>
      </c>
      <c r="DT842">
        <f t="shared" si="696"/>
        <v>31.69712021463738</v>
      </c>
      <c r="DU842">
        <f t="shared" si="697"/>
        <v>122.05380915000114</v>
      </c>
    </row>
    <row r="843" spans="1:125">
      <c r="A843">
        <v>0.83799999999999997</v>
      </c>
      <c r="B843">
        <f t="shared" si="650"/>
        <v>0.96714647043500834</v>
      </c>
      <c r="C843">
        <f t="shared" si="651"/>
        <v>0.55289074608000099</v>
      </c>
      <c r="D843">
        <f t="shared" si="652"/>
        <v>-5.5062633600000055</v>
      </c>
      <c r="E843">
        <f t="shared" si="653"/>
        <v>11.127839999999992</v>
      </c>
      <c r="F843">
        <f t="shared" si="654"/>
        <v>243.36</v>
      </c>
      <c r="N843">
        <f t="shared" si="655"/>
        <v>0.97222040719704683</v>
      </c>
      <c r="O843">
        <f t="shared" si="656"/>
        <v>0.49210505283076245</v>
      </c>
      <c r="P843">
        <f t="shared" si="657"/>
        <v>-5.4241517582703267</v>
      </c>
      <c r="Q843">
        <f t="shared" si="658"/>
        <v>18.778588664639869</v>
      </c>
      <c r="R843">
        <f t="shared" si="659"/>
        <v>231.26306112000066</v>
      </c>
      <c r="AC843">
        <f t="shared" si="660"/>
        <v>0.99209579549759397</v>
      </c>
      <c r="AD843">
        <f t="shared" si="661"/>
        <v>0.2139817239707611</v>
      </c>
      <c r="AE843">
        <f t="shared" si="662"/>
        <v>-4.2621068801126967</v>
      </c>
      <c r="AF843">
        <f t="shared" si="698"/>
        <v>51.059982329357808</v>
      </c>
      <c r="AG843">
        <f t="shared" si="699"/>
        <v>-68.973745452938601</v>
      </c>
      <c r="AQ843">
        <f t="shared" si="663"/>
        <v>0.94459564038149768</v>
      </c>
      <c r="AR843">
        <f t="shared" si="664"/>
        <v>0.82304938274324968</v>
      </c>
      <c r="AS843">
        <f t="shared" si="665"/>
        <v>-5.8712038121319097</v>
      </c>
      <c r="AT843">
        <f t="shared" si="666"/>
        <v>-22.875487398399855</v>
      </c>
      <c r="AU843">
        <f t="shared" si="667"/>
        <v>297.12417280000045</v>
      </c>
      <c r="BD843">
        <f t="shared" si="668"/>
        <v>0.99824559960272641</v>
      </c>
      <c r="BE843">
        <f t="shared" si="669"/>
        <v>5.0785226590427612E-2</v>
      </c>
      <c r="BF843">
        <f t="shared" si="670"/>
        <v>-1.1327504207242782</v>
      </c>
      <c r="BG843">
        <f t="shared" si="671"/>
        <v>17.380577138400213</v>
      </c>
      <c r="BH843">
        <f t="shared" si="672"/>
        <v>-131.13485280000168</v>
      </c>
      <c r="BQ843">
        <f t="shared" si="673"/>
        <v>0.96571410909562783</v>
      </c>
      <c r="BR843">
        <f t="shared" si="674"/>
        <v>0.60243500939085237</v>
      </c>
      <c r="BS843">
        <f t="shared" si="675"/>
        <v>-6.4970020926568566</v>
      </c>
      <c r="BT843">
        <f t="shared" si="676"/>
        <v>19.128091546200267</v>
      </c>
      <c r="BU843">
        <f t="shared" si="677"/>
        <v>321.86253959999885</v>
      </c>
      <c r="CD843">
        <f t="shared" si="678"/>
        <v>0.9840595929751359</v>
      </c>
      <c r="CE843">
        <f t="shared" si="679"/>
        <v>0.3502717685825516</v>
      </c>
      <c r="CF843">
        <f t="shared" si="680"/>
        <v>-5.2325580209011946</v>
      </c>
      <c r="CG843">
        <f t="shared" si="681"/>
        <v>36.630335548800304</v>
      </c>
      <c r="CH843">
        <f t="shared" si="682"/>
        <v>203.03687040000113</v>
      </c>
      <c r="CQ843">
        <f t="shared" si="683"/>
        <v>0.97530924820901077</v>
      </c>
      <c r="CR843">
        <f t="shared" si="684"/>
        <v>0.43272970769873642</v>
      </c>
      <c r="CS843">
        <f t="shared" si="685"/>
        <v>-4.7057815138737906</v>
      </c>
      <c r="CT843">
        <f t="shared" si="686"/>
        <v>16.417613551957373</v>
      </c>
      <c r="CU843">
        <f t="shared" si="687"/>
        <v>172.02881672533334</v>
      </c>
      <c r="DD843">
        <f t="shared" si="688"/>
        <v>0.98980154803868636</v>
      </c>
      <c r="DE843">
        <f t="shared" si="689"/>
        <v>0.22905102539527888</v>
      </c>
      <c r="DF843">
        <f t="shared" si="690"/>
        <v>-3.573112087496142</v>
      </c>
      <c r="DG843">
        <f t="shared" si="691"/>
        <v>28.838766668400012</v>
      </c>
      <c r="DH843">
        <f t="shared" si="692"/>
        <v>67.776887199999692</v>
      </c>
      <c r="DQ843">
        <f t="shared" si="693"/>
        <v>0.98760609463203686</v>
      </c>
      <c r="DR843">
        <f t="shared" si="694"/>
        <v>0.27540013308452416</v>
      </c>
      <c r="DS843">
        <f t="shared" si="695"/>
        <v>-4.207606120856866</v>
      </c>
      <c r="DT843">
        <f t="shared" si="696"/>
        <v>31.817895946200224</v>
      </c>
      <c r="DU843">
        <f t="shared" si="697"/>
        <v>119.49393960000089</v>
      </c>
    </row>
    <row r="844" spans="1:125">
      <c r="A844">
        <v>0.83899999999999997</v>
      </c>
      <c r="B844">
        <f t="shared" si="650"/>
        <v>0.96769660991419393</v>
      </c>
      <c r="C844">
        <f t="shared" si="651"/>
        <v>0.54739008723000282</v>
      </c>
      <c r="D844">
        <f t="shared" si="652"/>
        <v>-5.4950137200000171</v>
      </c>
      <c r="E844">
        <f t="shared" si="653"/>
        <v>11.371560000000017</v>
      </c>
      <c r="F844">
        <f t="shared" si="654"/>
        <v>244.07999999999993</v>
      </c>
      <c r="N844">
        <f t="shared" si="655"/>
        <v>0.97270980331339607</v>
      </c>
      <c r="O844">
        <f t="shared" si="656"/>
        <v>0.48669032889111818</v>
      </c>
      <c r="P844">
        <f t="shared" si="657"/>
        <v>-5.4052576163961419</v>
      </c>
      <c r="Q844">
        <f t="shared" si="658"/>
        <v>19.009616336339946</v>
      </c>
      <c r="R844">
        <f t="shared" si="659"/>
        <v>230.79057624000052</v>
      </c>
      <c r="AC844">
        <f t="shared" si="660"/>
        <v>0.99230765467518722</v>
      </c>
      <c r="AD844">
        <f t="shared" si="661"/>
        <v>0.20974513531845673</v>
      </c>
      <c r="AE844">
        <f t="shared" si="662"/>
        <v>-4.2110824553294606</v>
      </c>
      <c r="AF844">
        <f t="shared" si="698"/>
        <v>50.987797004665481</v>
      </c>
      <c r="AG844">
        <f t="shared" si="699"/>
        <v>-75.395127027251874</v>
      </c>
      <c r="AQ844">
        <f t="shared" si="663"/>
        <v>0.94541575036218717</v>
      </c>
      <c r="AR844">
        <f t="shared" si="664"/>
        <v>0.81716679095839595</v>
      </c>
      <c r="AS844">
        <f t="shared" si="665"/>
        <v>-5.8939297360170144</v>
      </c>
      <c r="AT844">
        <f t="shared" si="666"/>
        <v>-22.575357050399816</v>
      </c>
      <c r="AU844">
        <f t="shared" si="667"/>
        <v>303.14410560000033</v>
      </c>
      <c r="BD844">
        <f t="shared" si="668"/>
        <v>0.99829582134540473</v>
      </c>
      <c r="BE844">
        <f t="shared" si="669"/>
        <v>4.9661144578813321E-2</v>
      </c>
      <c r="BF844">
        <f t="shared" si="670"/>
        <v>-1.1154355055347764</v>
      </c>
      <c r="BG844">
        <f t="shared" si="671"/>
        <v>17.249159259150247</v>
      </c>
      <c r="BH844">
        <f t="shared" si="672"/>
        <v>-131.69874059999711</v>
      </c>
      <c r="BQ844">
        <f t="shared" si="673"/>
        <v>0.96631329880539374</v>
      </c>
      <c r="BR844">
        <f t="shared" si="674"/>
        <v>0.59594762496918818</v>
      </c>
      <c r="BS844">
        <f t="shared" si="675"/>
        <v>-6.477713144111533</v>
      </c>
      <c r="BT844">
        <f t="shared" si="676"/>
        <v>19.449730605637569</v>
      </c>
      <c r="BU844">
        <f t="shared" si="677"/>
        <v>321.41290544999993</v>
      </c>
      <c r="CD844">
        <f t="shared" si="678"/>
        <v>0.98440725457819767</v>
      </c>
      <c r="CE844">
        <f t="shared" si="679"/>
        <v>0.34505755943371952</v>
      </c>
      <c r="CF844">
        <f t="shared" si="680"/>
        <v>-5.1958267079871803</v>
      </c>
      <c r="CG844">
        <f t="shared" si="681"/>
        <v>36.831747787799941</v>
      </c>
      <c r="CH844">
        <f t="shared" si="682"/>
        <v>199.78192079999826</v>
      </c>
      <c r="CQ844">
        <f t="shared" si="683"/>
        <v>0.97573962776938816</v>
      </c>
      <c r="CR844">
        <f t="shared" si="684"/>
        <v>0.42803216365656871</v>
      </c>
      <c r="CS844">
        <f t="shared" si="685"/>
        <v>-4.6892779120901968</v>
      </c>
      <c r="CT844">
        <f t="shared" si="686"/>
        <v>16.589563697344047</v>
      </c>
      <c r="CU844">
        <f t="shared" si="687"/>
        <v>171.87090918399997</v>
      </c>
      <c r="DD844">
        <f t="shared" si="688"/>
        <v>0.99002881731730574</v>
      </c>
      <c r="DE844">
        <f t="shared" si="689"/>
        <v>0.22549234389721029</v>
      </c>
      <c r="DF844">
        <f t="shared" si="690"/>
        <v>-3.5442397927087512</v>
      </c>
      <c r="DG844">
        <f t="shared" si="691"/>
        <v>28.905461954774978</v>
      </c>
      <c r="DH844">
        <f t="shared" si="692"/>
        <v>65.611176899999919</v>
      </c>
      <c r="DQ844">
        <f t="shared" si="693"/>
        <v>0.98787939627000165</v>
      </c>
      <c r="DR844">
        <f t="shared" si="694"/>
        <v>0.27120845571998942</v>
      </c>
      <c r="DS844">
        <f t="shared" si="695"/>
        <v>-4.1757289073739798</v>
      </c>
      <c r="DT844">
        <f t="shared" si="696"/>
        <v>31.936100655637574</v>
      </c>
      <c r="DU844">
        <f t="shared" si="697"/>
        <v>116.91175544999896</v>
      </c>
    </row>
    <row r="845" spans="1:125">
      <c r="A845">
        <v>0.84</v>
      </c>
      <c r="B845">
        <f t="shared" si="650"/>
        <v>0.96824125439999964</v>
      </c>
      <c r="C845">
        <f t="shared" si="651"/>
        <v>0.54190079999999696</v>
      </c>
      <c r="D845">
        <f t="shared" si="652"/>
        <v>-5.4835199999999844</v>
      </c>
      <c r="E845">
        <f t="shared" si="653"/>
        <v>11.615999999999985</v>
      </c>
      <c r="F845">
        <f t="shared" si="654"/>
        <v>244.79999999999995</v>
      </c>
      <c r="N845">
        <f t="shared" si="655"/>
        <v>0.97319379419136087</v>
      </c>
      <c r="O845">
        <f t="shared" si="656"/>
        <v>0.48129461452800371</v>
      </c>
      <c r="P845">
        <f t="shared" si="657"/>
        <v>-5.3861326847999891</v>
      </c>
      <c r="Q845">
        <f t="shared" si="658"/>
        <v>19.240166400000135</v>
      </c>
      <c r="R845">
        <f t="shared" si="659"/>
        <v>230.30783999999994</v>
      </c>
      <c r="AC845">
        <f t="shared" si="660"/>
        <v>0.99251530276406186</v>
      </c>
      <c r="AD845">
        <f t="shared" si="661"/>
        <v>0.20555953392860715</v>
      </c>
      <c r="AE845">
        <f t="shared" si="662"/>
        <v>-4.1601334247438899</v>
      </c>
      <c r="AF845">
        <f t="shared" si="698"/>
        <v>50.909195796475615</v>
      </c>
      <c r="AG845">
        <f t="shared" si="699"/>
        <v>-81.805344767999486</v>
      </c>
      <c r="AQ845">
        <f t="shared" si="663"/>
        <v>0.94622996643839841</v>
      </c>
      <c r="AR845">
        <f t="shared" si="664"/>
        <v>0.81126162432001081</v>
      </c>
      <c r="AS845">
        <f t="shared" si="665"/>
        <v>-5.9163525119997757</v>
      </c>
      <c r="AT845">
        <f t="shared" si="666"/>
        <v>-22.269183999999768</v>
      </c>
      <c r="AU845">
        <f t="shared" si="667"/>
        <v>309.20960000000014</v>
      </c>
      <c r="BD845">
        <f t="shared" si="668"/>
        <v>0.99834492764160387</v>
      </c>
      <c r="BE845">
        <f t="shared" si="669"/>
        <v>4.855431168001445E-2</v>
      </c>
      <c r="BF845">
        <f t="shared" si="670"/>
        <v>-1.0982522879997418</v>
      </c>
      <c r="BG845">
        <f t="shared" si="671"/>
        <v>17.117184000000179</v>
      </c>
      <c r="BH845">
        <f t="shared" si="672"/>
        <v>-132.24960000000101</v>
      </c>
      <c r="BQ845">
        <f t="shared" si="673"/>
        <v>0.96690601082880079</v>
      </c>
      <c r="BR845">
        <f t="shared" si="674"/>
        <v>0.58947969023999391</v>
      </c>
      <c r="BS845">
        <f t="shared" si="675"/>
        <v>-6.4581027840000615</v>
      </c>
      <c r="BT845">
        <f t="shared" si="676"/>
        <v>19.770911999999953</v>
      </c>
      <c r="BU845">
        <f t="shared" si="677"/>
        <v>320.94719999999961</v>
      </c>
      <c r="CD845">
        <f t="shared" si="678"/>
        <v>0.98474972037120168</v>
      </c>
      <c r="CE845">
        <f t="shared" si="679"/>
        <v>0.33988018176000878</v>
      </c>
      <c r="CF845">
        <f t="shared" si="680"/>
        <v>-5.1588956160001089</v>
      </c>
      <c r="CG845">
        <f t="shared" si="681"/>
        <v>37.029888000000483</v>
      </c>
      <c r="CH845">
        <f t="shared" si="682"/>
        <v>196.49280000000181</v>
      </c>
      <c r="CQ845">
        <f t="shared" si="683"/>
        <v>0.97616531806617712</v>
      </c>
      <c r="CR845">
        <f t="shared" si="684"/>
        <v>0.4233512091648044</v>
      </c>
      <c r="CS845">
        <f t="shared" si="685"/>
        <v>-4.6726024396799541</v>
      </c>
      <c r="CT845">
        <f t="shared" si="686"/>
        <v>16.761354240000031</v>
      </c>
      <c r="CU845">
        <f t="shared" si="687"/>
        <v>171.70961066666666</v>
      </c>
      <c r="DD845">
        <f t="shared" si="688"/>
        <v>0.99025254236160021</v>
      </c>
      <c r="DE845">
        <f t="shared" si="689"/>
        <v>0.22196256768000033</v>
      </c>
      <c r="DF845">
        <f t="shared" si="690"/>
        <v>-3.515301887999982</v>
      </c>
      <c r="DG845">
        <f t="shared" si="691"/>
        <v>28.969983999999954</v>
      </c>
      <c r="DH845">
        <f t="shared" si="692"/>
        <v>63.430400000000191</v>
      </c>
      <c r="DQ845">
        <f t="shared" si="693"/>
        <v>0.98814852218879956</v>
      </c>
      <c r="DR845">
        <f t="shared" si="694"/>
        <v>0.26704871423999421</v>
      </c>
      <c r="DS845">
        <f t="shared" si="695"/>
        <v>-4.1437347840000598</v>
      </c>
      <c r="DT845">
        <f t="shared" si="696"/>
        <v>32.051711999999952</v>
      </c>
      <c r="DU845">
        <f t="shared" si="697"/>
        <v>114.30720000000019</v>
      </c>
    </row>
    <row r="846" spans="1:125">
      <c r="A846">
        <v>0.84099999999999997</v>
      </c>
      <c r="B846">
        <f t="shared" si="650"/>
        <v>0.96878041538620607</v>
      </c>
      <c r="C846">
        <f t="shared" si="651"/>
        <v>0.5364231288300001</v>
      </c>
      <c r="D846">
        <f t="shared" si="652"/>
        <v>-5.47178147999999</v>
      </c>
      <c r="E846">
        <f t="shared" si="653"/>
        <v>11.861159999999984</v>
      </c>
      <c r="F846">
        <f t="shared" si="654"/>
        <v>245.51999999999998</v>
      </c>
      <c r="N846">
        <f t="shared" si="655"/>
        <v>0.97367239895583135</v>
      </c>
      <c r="O846">
        <f t="shared" si="656"/>
        <v>0.47591814029062718</v>
      </c>
      <c r="P846">
        <f t="shared" si="657"/>
        <v>-5.3667774462206239</v>
      </c>
      <c r="Q846">
        <f t="shared" si="658"/>
        <v>19.470228589139765</v>
      </c>
      <c r="R846">
        <f t="shared" si="659"/>
        <v>229.81482216000086</v>
      </c>
      <c r="AC846">
        <f t="shared" si="660"/>
        <v>0.99271879071267577</v>
      </c>
      <c r="AD846">
        <f t="shared" si="661"/>
        <v>0.20142484120026438</v>
      </c>
      <c r="AE846">
        <f t="shared" si="662"/>
        <v>-4.1092661984844199</v>
      </c>
      <c r="AF846">
        <f t="shared" si="698"/>
        <v>50.824190373070451</v>
      </c>
      <c r="AG846">
        <f t="shared" si="699"/>
        <v>-88.203388374691713</v>
      </c>
      <c r="AQ846">
        <f t="shared" si="663"/>
        <v>0.94703826618787446</v>
      </c>
      <c r="AR846">
        <f t="shared" si="664"/>
        <v>0.8053341890050234</v>
      </c>
      <c r="AS846">
        <f t="shared" si="665"/>
        <v>-5.9384660745749898</v>
      </c>
      <c r="AT846">
        <f t="shared" si="666"/>
        <v>-21.956922618399403</v>
      </c>
      <c r="AU846">
        <f t="shared" si="667"/>
        <v>315.32079039999917</v>
      </c>
      <c r="BD846">
        <f t="shared" si="668"/>
        <v>0.99839293567448806</v>
      </c>
      <c r="BE846">
        <f t="shared" si="669"/>
        <v>4.7464595919876729E-2</v>
      </c>
      <c r="BF846">
        <f t="shared" si="670"/>
        <v>-1.0812013189735694</v>
      </c>
      <c r="BG846">
        <f t="shared" si="671"/>
        <v>16.984664427150619</v>
      </c>
      <c r="BH846">
        <f t="shared" si="672"/>
        <v>-132.7873553999998</v>
      </c>
      <c r="BQ846">
        <f t="shared" si="673"/>
        <v>0.96749226477616679</v>
      </c>
      <c r="BR846">
        <f t="shared" si="674"/>
        <v>0.58303152638332634</v>
      </c>
      <c r="BS846">
        <f t="shared" si="675"/>
        <v>-6.4381714780325012</v>
      </c>
      <c r="BT846">
        <f t="shared" si="676"/>
        <v>20.091619629637762</v>
      </c>
      <c r="BU846">
        <f t="shared" si="677"/>
        <v>320.46536654999909</v>
      </c>
      <c r="CD846">
        <f t="shared" si="678"/>
        <v>0.98508702728495834</v>
      </c>
      <c r="CE846">
        <f t="shared" si="679"/>
        <v>0.33473983369876237</v>
      </c>
      <c r="CF846">
        <f t="shared" si="680"/>
        <v>-5.1217680340686798</v>
      </c>
      <c r="CG846">
        <f t="shared" si="681"/>
        <v>37.224721963799766</v>
      </c>
      <c r="CH846">
        <f t="shared" si="682"/>
        <v>193.16940720000093</v>
      </c>
      <c r="CQ846">
        <f t="shared" si="683"/>
        <v>0.97658633577483234</v>
      </c>
      <c r="CR846">
        <f t="shared" si="684"/>
        <v>0.41868701601369973</v>
      </c>
      <c r="CS846">
        <f t="shared" si="685"/>
        <v>-4.6557552579419728</v>
      </c>
      <c r="CT846">
        <f t="shared" si="686"/>
        <v>16.932981787157331</v>
      </c>
      <c r="CU846">
        <f t="shared" si="687"/>
        <v>171.54491758933347</v>
      </c>
      <c r="DD846">
        <f t="shared" si="688"/>
        <v>0.9904727521092902</v>
      </c>
      <c r="DE846">
        <f t="shared" si="689"/>
        <v>0.21846176126442707</v>
      </c>
      <c r="DF846">
        <f t="shared" si="690"/>
        <v>-3.4863005541492527</v>
      </c>
      <c r="DG846">
        <f t="shared" si="691"/>
        <v>29.032317722775019</v>
      </c>
      <c r="DH846">
        <f t="shared" si="692"/>
        <v>61.234527100000378</v>
      </c>
      <c r="DQ846">
        <f t="shared" si="693"/>
        <v>0.98841350438234121</v>
      </c>
      <c r="DR846">
        <f t="shared" si="694"/>
        <v>0.26292102425401609</v>
      </c>
      <c r="DS846">
        <f t="shared" si="695"/>
        <v>-4.1116263552949306</v>
      </c>
      <c r="DT846">
        <f t="shared" si="696"/>
        <v>32.164707579637479</v>
      </c>
      <c r="DU846">
        <f t="shared" si="697"/>
        <v>111.6802165500003</v>
      </c>
    </row>
    <row r="847" spans="1:125">
      <c r="A847">
        <v>0.84199999999999997</v>
      </c>
      <c r="B847">
        <f t="shared" si="650"/>
        <v>0.96931410461139134</v>
      </c>
      <c r="C847">
        <f t="shared" si="651"/>
        <v>0.53095731888000408</v>
      </c>
      <c r="D847">
        <f t="shared" si="652"/>
        <v>-5.4597974400000169</v>
      </c>
      <c r="E847">
        <f t="shared" si="653"/>
        <v>12.107039999999984</v>
      </c>
      <c r="F847">
        <f t="shared" si="654"/>
        <v>246.24</v>
      </c>
      <c r="N847">
        <f t="shared" si="655"/>
        <v>0.97414563696200807</v>
      </c>
      <c r="O847">
        <f t="shared" si="656"/>
        <v>0.47056113624032569</v>
      </c>
      <c r="P847">
        <f t="shared" si="657"/>
        <v>-5.3471923936784265</v>
      </c>
      <c r="Q847">
        <f t="shared" si="658"/>
        <v>19.69979260703974</v>
      </c>
      <c r="R847">
        <f t="shared" si="659"/>
        <v>229.3114924800002</v>
      </c>
      <c r="AC847">
        <f t="shared" si="660"/>
        <v>0.9929181693877176</v>
      </c>
      <c r="AD847">
        <f t="shared" si="661"/>
        <v>0.19734097213051882</v>
      </c>
      <c r="AE847">
        <f t="shared" si="662"/>
        <v>-4.0584871745181772</v>
      </c>
      <c r="AF847">
        <f t="shared" si="698"/>
        <v>50.73279341732632</v>
      </c>
      <c r="AG847">
        <f t="shared" si="699"/>
        <v>-94.588238910146174</v>
      </c>
      <c r="AQ847">
        <f t="shared" si="663"/>
        <v>0.94784062749753417</v>
      </c>
      <c r="AR847">
        <f t="shared" si="664"/>
        <v>0.79938479727856304</v>
      </c>
      <c r="AS847">
        <f t="shared" si="665"/>
        <v>-5.9602643125403461</v>
      </c>
      <c r="AT847">
        <f t="shared" si="666"/>
        <v>-21.638527142399198</v>
      </c>
      <c r="AU847">
        <f t="shared" si="667"/>
        <v>321.47781120000036</v>
      </c>
      <c r="BD847">
        <f t="shared" si="668"/>
        <v>0.9984398624949824</v>
      </c>
      <c r="BE847">
        <f t="shared" si="669"/>
        <v>4.6391864779849357E-2</v>
      </c>
      <c r="BF847">
        <f t="shared" si="670"/>
        <v>-1.0642831362040965</v>
      </c>
      <c r="BG847">
        <f t="shared" si="671"/>
        <v>16.851613682400057</v>
      </c>
      <c r="BH847">
        <f t="shared" si="672"/>
        <v>-133.3119312000008</v>
      </c>
      <c r="BQ847">
        <f t="shared" si="673"/>
        <v>0.96807208057876615</v>
      </c>
      <c r="BR847">
        <f t="shared" si="674"/>
        <v>0.57660345410545233</v>
      </c>
      <c r="BS847">
        <f t="shared" si="675"/>
        <v>-6.4179197080470658</v>
      </c>
      <c r="BT847">
        <f t="shared" si="676"/>
        <v>20.411837338199803</v>
      </c>
      <c r="BU847">
        <f t="shared" si="677"/>
        <v>319.96734840000045</v>
      </c>
      <c r="CD847">
        <f t="shared" si="678"/>
        <v>0.98541921244678132</v>
      </c>
      <c r="CE847">
        <f t="shared" si="679"/>
        <v>0.32963671008107553</v>
      </c>
      <c r="CF847">
        <f t="shared" si="680"/>
        <v>-5.084447285594706</v>
      </c>
      <c r="CG847">
        <f t="shared" si="681"/>
        <v>37.416215356799512</v>
      </c>
      <c r="CH847">
        <f t="shared" si="682"/>
        <v>189.81164159999935</v>
      </c>
      <c r="CQ847">
        <f t="shared" si="683"/>
        <v>0.97700269774252724</v>
      </c>
      <c r="CR847">
        <f t="shared" si="684"/>
        <v>0.41403975583050889</v>
      </c>
      <c r="CS847">
        <f t="shared" si="685"/>
        <v>-4.6387365315695721</v>
      </c>
      <c r="CT847">
        <f t="shared" si="686"/>
        <v>17.104442942464061</v>
      </c>
      <c r="CU847">
        <f t="shared" si="687"/>
        <v>171.37682636800014</v>
      </c>
      <c r="DD847">
        <f t="shared" si="688"/>
        <v>0.99068947556152986</v>
      </c>
      <c r="DE847">
        <f t="shared" si="689"/>
        <v>0.2149899869829639</v>
      </c>
      <c r="DF847">
        <f t="shared" si="690"/>
        <v>-3.4572379870318599</v>
      </c>
      <c r="DG847">
        <f t="shared" si="691"/>
        <v>29.092448012399927</v>
      </c>
      <c r="DH847">
        <f t="shared" si="692"/>
        <v>59.023528800000349</v>
      </c>
      <c r="DQ847">
        <f t="shared" si="693"/>
        <v>0.98867437495883159</v>
      </c>
      <c r="DR847">
        <f t="shared" si="694"/>
        <v>0.25882549875576899</v>
      </c>
      <c r="DS847">
        <f t="shared" si="695"/>
        <v>-4.0794062482470395</v>
      </c>
      <c r="DT847">
        <f t="shared" si="696"/>
        <v>32.275064938199876</v>
      </c>
      <c r="DU847">
        <f t="shared" si="697"/>
        <v>109.03074839999954</v>
      </c>
    </row>
    <row r="848" spans="1:125">
      <c r="A848">
        <v>0.84299999999999997</v>
      </c>
      <c r="B848">
        <f t="shared" si="650"/>
        <v>0.96984233405965714</v>
      </c>
      <c r="C848">
        <f t="shared" si="651"/>
        <v>0.52550361602999907</v>
      </c>
      <c r="D848">
        <f t="shared" si="652"/>
        <v>-5.4475671600000055</v>
      </c>
      <c r="E848">
        <f t="shared" si="653"/>
        <v>12.353639999999984</v>
      </c>
      <c r="F848">
        <f t="shared" si="654"/>
        <v>246.96000000000004</v>
      </c>
      <c r="N848">
        <f t="shared" si="655"/>
        <v>0.97461352779490307</v>
      </c>
      <c r="O848">
        <f t="shared" si="656"/>
        <v>0.46522383194026062</v>
      </c>
      <c r="P848">
        <f t="shared" si="657"/>
        <v>-5.3273780305056277</v>
      </c>
      <c r="Q848">
        <f t="shared" si="658"/>
        <v>19.928848126739922</v>
      </c>
      <c r="R848">
        <f t="shared" si="659"/>
        <v>228.79782072000035</v>
      </c>
      <c r="AC848">
        <f t="shared" si="660"/>
        <v>0.99311348956775625</v>
      </c>
      <c r="AD848">
        <f t="shared" si="661"/>
        <v>0.19330783532251417</v>
      </c>
      <c r="AE848">
        <f t="shared" si="662"/>
        <v>-4.0078027376057435</v>
      </c>
      <c r="AF848">
        <f t="shared" si="698"/>
        <v>50.63501863538113</v>
      </c>
      <c r="AG848">
        <f t="shared" si="699"/>
        <v>-100.95886877526937</v>
      </c>
      <c r="AQ848">
        <f t="shared" si="663"/>
        <v>0.94863702856968679</v>
      </c>
      <c r="AR848">
        <f t="shared" si="664"/>
        <v>0.79341376753997395</v>
      </c>
      <c r="AS848">
        <f t="shared" si="665"/>
        <v>-5.9817410688639256</v>
      </c>
      <c r="AT848">
        <f t="shared" si="666"/>
        <v>-21.313951674399505</v>
      </c>
      <c r="AU848">
        <f t="shared" si="667"/>
        <v>327.68079680000119</v>
      </c>
      <c r="BD848">
        <f t="shared" si="668"/>
        <v>0.99848572502123378</v>
      </c>
      <c r="BE848">
        <f t="shared" si="669"/>
        <v>4.5335985210350316E-2</v>
      </c>
      <c r="BF848">
        <f t="shared" si="670"/>
        <v>-1.0474982642610939</v>
      </c>
      <c r="BG848">
        <f t="shared" si="671"/>
        <v>16.718044983149866</v>
      </c>
      <c r="BH848">
        <f t="shared" si="672"/>
        <v>-133.82325180000225</v>
      </c>
      <c r="BQ848">
        <f t="shared" si="673"/>
        <v>0.96864547848831739</v>
      </c>
      <c r="BR848">
        <f t="shared" si="674"/>
        <v>0.57019579362275152</v>
      </c>
      <c r="BS848">
        <f t="shared" si="675"/>
        <v>-6.3973479720667683</v>
      </c>
      <c r="BT848">
        <f t="shared" si="676"/>
        <v>20.731548912637663</v>
      </c>
      <c r="BU848">
        <f t="shared" si="677"/>
        <v>319.4530888499994</v>
      </c>
      <c r="CD848">
        <f t="shared" si="678"/>
        <v>0.98574631317714445</v>
      </c>
      <c r="CE848">
        <f t="shared" si="679"/>
        <v>0.32457100239750503</v>
      </c>
      <c r="CF848">
        <f t="shared" si="680"/>
        <v>-5.0469367283519659</v>
      </c>
      <c r="CG848">
        <f t="shared" si="681"/>
        <v>37.604333755799871</v>
      </c>
      <c r="CH848">
        <f t="shared" si="682"/>
        <v>186.41940240000076</v>
      </c>
      <c r="CQ848">
        <f t="shared" si="683"/>
        <v>0.97741442098797326</v>
      </c>
      <c r="CR848">
        <f t="shared" si="684"/>
        <v>0.40940960007610605</v>
      </c>
      <c r="CS848">
        <f t="shared" si="685"/>
        <v>-4.6215464286542911</v>
      </c>
      <c r="CT848">
        <f t="shared" si="686"/>
        <v>17.275734305984045</v>
      </c>
      <c r="CU848">
        <f t="shared" si="687"/>
        <v>171.20533341866673</v>
      </c>
      <c r="DD848">
        <f t="shared" si="688"/>
        <v>0.99090274178070303</v>
      </c>
      <c r="DE848">
        <f t="shared" si="689"/>
        <v>0.21154730496462015</v>
      </c>
      <c r="DF848">
        <f t="shared" si="690"/>
        <v>-3.4281163976485232</v>
      </c>
      <c r="DG848">
        <f t="shared" si="691"/>
        <v>29.150359728774902</v>
      </c>
      <c r="DH848">
        <f t="shared" si="692"/>
        <v>56.797375699999975</v>
      </c>
      <c r="DQ848">
        <f t="shared" si="693"/>
        <v>0.98893116613816323</v>
      </c>
      <c r="DR848">
        <f t="shared" si="694"/>
        <v>0.25476224810073234</v>
      </c>
      <c r="DS848">
        <f t="shared" si="695"/>
        <v>-4.0470771123292479</v>
      </c>
      <c r="DT848">
        <f t="shared" si="696"/>
        <v>32.382761562637597</v>
      </c>
      <c r="DU848">
        <f t="shared" si="697"/>
        <v>106.35873885000092</v>
      </c>
    </row>
    <row r="849" spans="1:125">
      <c r="A849">
        <v>0.84399999999999997</v>
      </c>
      <c r="B849">
        <f t="shared" si="650"/>
        <v>0.97036511596134378</v>
      </c>
      <c r="C849">
        <f t="shared" si="651"/>
        <v>0.52006226687999835</v>
      </c>
      <c r="D849">
        <f t="shared" si="652"/>
        <v>-5.4350899199999816</v>
      </c>
      <c r="E849">
        <f t="shared" si="653"/>
        <v>12.600959999999986</v>
      </c>
      <c r="F849">
        <f t="shared" si="654"/>
        <v>247.67999999999995</v>
      </c>
      <c r="N849">
        <f t="shared" si="655"/>
        <v>0.97507609126883121</v>
      </c>
      <c r="O849">
        <f t="shared" si="656"/>
        <v>0.45990645644507744</v>
      </c>
      <c r="P849">
        <f t="shared" si="657"/>
        <v>-5.3073348703764083</v>
      </c>
      <c r="Q849">
        <f t="shared" si="658"/>
        <v>20.157384791039817</v>
      </c>
      <c r="R849">
        <f t="shared" si="659"/>
        <v>228.27377664000005</v>
      </c>
      <c r="AC849">
        <f t="shared" si="660"/>
        <v>0.99330480193661685</v>
      </c>
      <c r="AD849">
        <f t="shared" si="661"/>
        <v>0.18932533300275622</v>
      </c>
      <c r="AE849">
        <f t="shared" si="662"/>
        <v>-3.9572192582897969</v>
      </c>
      <c r="AF849">
        <f t="shared" si="698"/>
        <v>50.53088076532913</v>
      </c>
      <c r="AG849">
        <f t="shared" si="699"/>
        <v>-107.31424168376543</v>
      </c>
      <c r="AQ849">
        <f t="shared" si="663"/>
        <v>0.94942744792806977</v>
      </c>
      <c r="AR849">
        <f t="shared" si="664"/>
        <v>0.78742142436853158</v>
      </c>
      <c r="AS849">
        <f t="shared" si="665"/>
        <v>-6.0028901405492547</v>
      </c>
      <c r="AT849">
        <f t="shared" si="666"/>
        <v>-20.98315018239964</v>
      </c>
      <c r="AU849">
        <f t="shared" si="667"/>
        <v>333.92988160000095</v>
      </c>
      <c r="BD849">
        <f t="shared" si="668"/>
        <v>0.99853054003807973</v>
      </c>
      <c r="BE849">
        <f t="shared" si="669"/>
        <v>4.4296823643783512E-2</v>
      </c>
      <c r="BF849">
        <f t="shared" si="670"/>
        <v>-1.0308472144590155</v>
      </c>
      <c r="BG849">
        <f t="shared" si="671"/>
        <v>16.583971622400441</v>
      </c>
      <c r="BH849">
        <f t="shared" si="672"/>
        <v>-134.32124160000239</v>
      </c>
      <c r="BQ849">
        <f t="shared" si="673"/>
        <v>0.96921247907651642</v>
      </c>
      <c r="BR849">
        <f t="shared" si="674"/>
        <v>0.56380886464539515</v>
      </c>
      <c r="BS849">
        <f t="shared" si="675"/>
        <v>-6.3764567843556677</v>
      </c>
      <c r="BT849">
        <f t="shared" si="676"/>
        <v>21.050738083199803</v>
      </c>
      <c r="BU849">
        <f t="shared" si="677"/>
        <v>318.92253119999987</v>
      </c>
      <c r="CD849">
        <f t="shared" si="678"/>
        <v>0.98606836698630218</v>
      </c>
      <c r="CE849">
        <f t="shared" si="679"/>
        <v>0.31954289876362907</v>
      </c>
      <c r="CF849">
        <f t="shared" si="680"/>
        <v>-5.0092397545881795</v>
      </c>
      <c r="CG849">
        <f t="shared" si="681"/>
        <v>37.789042636799422</v>
      </c>
      <c r="CH849">
        <f t="shared" si="682"/>
        <v>182.99258880000161</v>
      </c>
      <c r="CQ849">
        <f t="shared" si="683"/>
        <v>0.97782152270125366</v>
      </c>
      <c r="CR849">
        <f t="shared" si="684"/>
        <v>0.40479672004158784</v>
      </c>
      <c r="CS849">
        <f t="shared" si="685"/>
        <v>-4.6041851206893458</v>
      </c>
      <c r="CT849">
        <f t="shared" si="686"/>
        <v>17.446852474197385</v>
      </c>
      <c r="CU849">
        <f t="shared" si="687"/>
        <v>171.03043515733339</v>
      </c>
      <c r="DD849">
        <f t="shared" si="688"/>
        <v>0.99111257988820811</v>
      </c>
      <c r="DE849">
        <f t="shared" si="689"/>
        <v>0.20813377311986869</v>
      </c>
      <c r="DF849">
        <f t="shared" si="690"/>
        <v>-3.3989380121548578</v>
      </c>
      <c r="DG849">
        <f t="shared" si="691"/>
        <v>29.206037702399954</v>
      </c>
      <c r="DH849">
        <f t="shared" si="692"/>
        <v>54.556038400000034</v>
      </c>
      <c r="DQ849">
        <f t="shared" si="693"/>
        <v>0.9891839102492459</v>
      </c>
      <c r="DR849">
        <f t="shared" si="694"/>
        <v>0.25073137998364814</v>
      </c>
      <c r="DS849">
        <f t="shared" si="695"/>
        <v>-4.0146416195558174</v>
      </c>
      <c r="DT849">
        <f t="shared" si="696"/>
        <v>32.487774883199563</v>
      </c>
      <c r="DU849">
        <f t="shared" si="697"/>
        <v>103.66413120000107</v>
      </c>
    </row>
    <row r="850" spans="1:125">
      <c r="A850">
        <v>0.84499999999999997</v>
      </c>
      <c r="B850">
        <f t="shared" si="650"/>
        <v>0.97088246279375001</v>
      </c>
      <c r="C850">
        <f t="shared" si="651"/>
        <v>0.5146335187499993</v>
      </c>
      <c r="D850">
        <f t="shared" si="652"/>
        <v>-5.4223650000000134</v>
      </c>
      <c r="E850">
        <f t="shared" si="653"/>
        <v>12.84899999999999</v>
      </c>
      <c r="F850">
        <f t="shared" si="654"/>
        <v>248.39999999999998</v>
      </c>
      <c r="N850">
        <f t="shared" si="655"/>
        <v>0.97553334742691078</v>
      </c>
      <c r="O850">
        <f t="shared" si="656"/>
        <v>0.45460923829059574</v>
      </c>
      <c r="P850">
        <f t="shared" si="657"/>
        <v>-5.2870634373374941</v>
      </c>
      <c r="Q850">
        <f t="shared" si="658"/>
        <v>20.385392212500051</v>
      </c>
      <c r="R850">
        <f t="shared" si="659"/>
        <v>227.73932999999988</v>
      </c>
      <c r="AC850">
        <f t="shared" si="660"/>
        <v>0.99349215707725946</v>
      </c>
      <c r="AD850">
        <f t="shared" si="661"/>
        <v>0.18539336103472692</v>
      </c>
      <c r="AE850">
        <f t="shared" si="662"/>
        <v>-3.9067430918541959</v>
      </c>
      <c r="AF850">
        <f t="shared" si="698"/>
        <v>50.420395585897495</v>
      </c>
      <c r="AG850">
        <f t="shared" si="699"/>
        <v>-113.65331263645203</v>
      </c>
      <c r="AQ850">
        <f t="shared" si="663"/>
        <v>0.95021186442414773</v>
      </c>
      <c r="AR850">
        <f t="shared" si="664"/>
        <v>0.78140809856959947</v>
      </c>
      <c r="AS850">
        <f t="shared" si="665"/>
        <v>-6.0237052784999605</v>
      </c>
      <c r="AT850">
        <f t="shared" si="666"/>
        <v>-20.646076499999708</v>
      </c>
      <c r="AU850">
        <f t="shared" si="667"/>
        <v>340.22519999999895</v>
      </c>
      <c r="BD850">
        <f t="shared" si="668"/>
        <v>0.99857432419651815</v>
      </c>
      <c r="BE850">
        <f t="shared" si="669"/>
        <v>4.3274246007889872E-2</v>
      </c>
      <c r="BF850">
        <f t="shared" si="670"/>
        <v>-1.0143304847811123</v>
      </c>
      <c r="BG850">
        <f t="shared" si="671"/>
        <v>16.449406968749827</v>
      </c>
      <c r="BH850">
        <f t="shared" si="672"/>
        <v>-134.80582499999855</v>
      </c>
      <c r="BQ850">
        <f t="shared" si="673"/>
        <v>0.96977310323451116</v>
      </c>
      <c r="BR850">
        <f t="shared" si="674"/>
        <v>0.55744298636126999</v>
      </c>
      <c r="BS850">
        <f t="shared" si="675"/>
        <v>-6.3552466754765646</v>
      </c>
      <c r="BT850">
        <f t="shared" si="676"/>
        <v>21.369388523437237</v>
      </c>
      <c r="BU850">
        <f t="shared" si="677"/>
        <v>318.37561875000119</v>
      </c>
      <c r="CD850">
        <f t="shared" si="678"/>
        <v>0.98638541157095183</v>
      </c>
      <c r="CE850">
        <f t="shared" si="679"/>
        <v>0.31455258388534446</v>
      </c>
      <c r="CF850">
        <f t="shared" si="680"/>
        <v>-4.9713597911250531</v>
      </c>
      <c r="CG850">
        <f t="shared" si="681"/>
        <v>37.970307375000175</v>
      </c>
      <c r="CH850">
        <f t="shared" si="682"/>
        <v>179.53109999999833</v>
      </c>
      <c r="CQ850">
        <f t="shared" si="683"/>
        <v>0.97822402024367217</v>
      </c>
      <c r="CR850">
        <f t="shared" si="684"/>
        <v>0.40020128684481504</v>
      </c>
      <c r="CS850">
        <f t="shared" si="685"/>
        <v>-4.5866527825733066</v>
      </c>
      <c r="CT850">
        <f t="shared" si="686"/>
        <v>17.617794040000049</v>
      </c>
      <c r="CU850">
        <f t="shared" si="687"/>
        <v>170.85212800000005</v>
      </c>
      <c r="DD850">
        <f t="shared" si="688"/>
        <v>0.99131901906225095</v>
      </c>
      <c r="DE850">
        <f t="shared" si="689"/>
        <v>0.20474944712540655</v>
      </c>
      <c r="DF850">
        <f t="shared" si="690"/>
        <v>-3.3697050718906496</v>
      </c>
      <c r="DG850">
        <f t="shared" si="691"/>
        <v>29.259466734374996</v>
      </c>
      <c r="DH850">
        <f t="shared" si="692"/>
        <v>52.299487500000396</v>
      </c>
      <c r="DQ850">
        <f t="shared" si="693"/>
        <v>0.98943263972734252</v>
      </c>
      <c r="DR850">
        <f t="shared" si="694"/>
        <v>0.24673299941595772</v>
      </c>
      <c r="DS850">
        <f t="shared" si="695"/>
        <v>-3.9821024645390821</v>
      </c>
      <c r="DT850">
        <f t="shared" si="696"/>
        <v>32.590082273437474</v>
      </c>
      <c r="DU850">
        <f t="shared" si="697"/>
        <v>100.94686874999934</v>
      </c>
    </row>
    <row r="851" spans="1:125">
      <c r="A851">
        <v>0.84599999999999997</v>
      </c>
      <c r="B851">
        <f t="shared" si="650"/>
        <v>0.97139438728185645</v>
      </c>
      <c r="C851">
        <f t="shared" si="651"/>
        <v>0.50921761967999579</v>
      </c>
      <c r="D851">
        <f t="shared" si="652"/>
        <v>-5.4093916799999846</v>
      </c>
      <c r="E851">
        <f t="shared" si="653"/>
        <v>13.097759999999937</v>
      </c>
      <c r="F851">
        <f t="shared" si="654"/>
        <v>249.12</v>
      </c>
      <c r="N851">
        <f t="shared" si="655"/>
        <v>0.97598531654053278</v>
      </c>
      <c r="O851">
        <f t="shared" si="656"/>
        <v>0.44933240548334297</v>
      </c>
      <c r="P851">
        <f t="shared" si="657"/>
        <v>-5.2665642658379994</v>
      </c>
      <c r="Q851">
        <f t="shared" si="658"/>
        <v>20.612859973440209</v>
      </c>
      <c r="R851">
        <f t="shared" si="659"/>
        <v>227.1944505599995</v>
      </c>
      <c r="AC851">
        <f t="shared" si="660"/>
        <v>0.99367560546538947</v>
      </c>
      <c r="AD851">
        <f t="shared" si="661"/>
        <v>0.18151180893491414</v>
      </c>
      <c r="AE851">
        <f t="shared" si="662"/>
        <v>-3.8563805772889737</v>
      </c>
      <c r="AF851">
        <f t="shared" si="698"/>
        <v>50.30357992518293</v>
      </c>
      <c r="AG851">
        <f t="shared" si="699"/>
        <v>-119.97502789605642</v>
      </c>
      <c r="AQ851">
        <f t="shared" si="663"/>
        <v>0.95099025724329778</v>
      </c>
      <c r="AR851">
        <f t="shared" si="664"/>
        <v>0.77537412722065824</v>
      </c>
      <c r="AS851">
        <f t="shared" si="665"/>
        <v>-6.0441801873867007</v>
      </c>
      <c r="AT851">
        <f t="shared" si="666"/>
        <v>-20.302684326401049</v>
      </c>
      <c r="AU851">
        <f t="shared" si="667"/>
        <v>346.56688640000357</v>
      </c>
      <c r="BD851">
        <f t="shared" si="668"/>
        <v>0.99861709401322418</v>
      </c>
      <c r="BE851">
        <f t="shared" si="669"/>
        <v>4.2268117739119759E-2</v>
      </c>
      <c r="BF851">
        <f t="shared" si="670"/>
        <v>-0.99794855980502462</v>
      </c>
      <c r="BG851">
        <f t="shared" si="671"/>
        <v>16.314364466398956</v>
      </c>
      <c r="BH851">
        <f t="shared" si="672"/>
        <v>-135.27692639999623</v>
      </c>
      <c r="BQ851">
        <f t="shared" si="673"/>
        <v>0.97032737217235887</v>
      </c>
      <c r="BR851">
        <f t="shared" si="674"/>
        <v>0.55109847741941209</v>
      </c>
      <c r="BS851">
        <f t="shared" si="675"/>
        <v>-6.3337181923462822</v>
      </c>
      <c r="BT851">
        <f t="shared" si="676"/>
        <v>21.687483850200351</v>
      </c>
      <c r="BU851">
        <f t="shared" si="677"/>
        <v>317.81229479999911</v>
      </c>
      <c r="CD851">
        <f t="shared" si="678"/>
        <v>0.98669748481077768</v>
      </c>
      <c r="CE851">
        <f t="shared" si="679"/>
        <v>0.3096002390244692</v>
      </c>
      <c r="CF851">
        <f t="shared" si="680"/>
        <v>-4.9333002994598587</v>
      </c>
      <c r="CG851">
        <f t="shared" si="681"/>
        <v>38.148093244800748</v>
      </c>
      <c r="CH851">
        <f t="shared" si="682"/>
        <v>176.03483519999645</v>
      </c>
      <c r="CQ851">
        <f t="shared" si="683"/>
        <v>0.97862193114754037</v>
      </c>
      <c r="CR851">
        <f t="shared" si="684"/>
        <v>0.39562347142708698</v>
      </c>
      <c r="CS851">
        <f t="shared" si="685"/>
        <v>-4.5689495926136434</v>
      </c>
      <c r="CT851">
        <f t="shared" si="686"/>
        <v>17.788555592703986</v>
      </c>
      <c r="CU851">
        <f t="shared" si="687"/>
        <v>170.67040836266671</v>
      </c>
      <c r="DD851">
        <f t="shared" si="688"/>
        <v>0.99152208853557733</v>
      </c>
      <c r="DE851">
        <f t="shared" si="689"/>
        <v>0.20139438040898661</v>
      </c>
      <c r="DF851">
        <f t="shared" si="690"/>
        <v>-3.3404198334091291</v>
      </c>
      <c r="DG851">
        <f t="shared" si="691"/>
        <v>29.310631596400071</v>
      </c>
      <c r="DH851">
        <f t="shared" si="692"/>
        <v>50.027693599999566</v>
      </c>
      <c r="DQ851">
        <f t="shared" si="693"/>
        <v>0.98967738711138953</v>
      </c>
      <c r="DR851">
        <f t="shared" si="694"/>
        <v>0.24276720870315316</v>
      </c>
      <c r="DS851">
        <f t="shared" si="695"/>
        <v>-3.9494623645461502</v>
      </c>
      <c r="DT851">
        <f t="shared" si="696"/>
        <v>32.689661050200357</v>
      </c>
      <c r="DU851">
        <f t="shared" si="697"/>
        <v>98.206894799998736</v>
      </c>
    </row>
    <row r="852" spans="1:125">
      <c r="A852">
        <v>0.84699999999999998</v>
      </c>
      <c r="B852">
        <f t="shared" si="650"/>
        <v>0.97190090239904237</v>
      </c>
      <c r="C852">
        <f t="shared" si="651"/>
        <v>0.50381481842999953</v>
      </c>
      <c r="D852">
        <f t="shared" si="652"/>
        <v>-5.3961692400000203</v>
      </c>
      <c r="E852">
        <f t="shared" si="653"/>
        <v>13.347239999999999</v>
      </c>
      <c r="F852">
        <f t="shared" si="654"/>
        <v>249.84000000000003</v>
      </c>
      <c r="N852">
        <f t="shared" si="655"/>
        <v>0.97643201910882205</v>
      </c>
      <c r="O852">
        <f t="shared" si="656"/>
        <v>0.44407618549022843</v>
      </c>
      <c r="P852">
        <f t="shared" si="657"/>
        <v>-5.2458379007597813</v>
      </c>
      <c r="Q852">
        <f t="shared" si="658"/>
        <v>20.83977762593986</v>
      </c>
      <c r="R852">
        <f t="shared" si="659"/>
        <v>226.63910808000037</v>
      </c>
      <c r="AC852">
        <f t="shared" si="660"/>
        <v>0.99385519746290107</v>
      </c>
      <c r="AD852">
        <f t="shared" si="661"/>
        <v>0.17768055988898368</v>
      </c>
      <c r="AE852">
        <f t="shared" si="662"/>
        <v>-3.806138036215998</v>
      </c>
      <c r="AF852">
        <f t="shared" si="698"/>
        <v>50.180451669413742</v>
      </c>
      <c r="AG852">
        <f t="shared" si="699"/>
        <v>-126.27832496186602</v>
      </c>
      <c r="AQ852">
        <f t="shared" si="663"/>
        <v>0.95176260591113149</v>
      </c>
      <c r="AR852">
        <f t="shared" si="664"/>
        <v>0.76931985371786027</v>
      </c>
      <c r="AS852">
        <f t="shared" si="665"/>
        <v>-6.0643085255121036</v>
      </c>
      <c r="AT852">
        <f t="shared" si="666"/>
        <v>-19.952927226399424</v>
      </c>
      <c r="AU852">
        <f t="shared" si="667"/>
        <v>352.95507519999774</v>
      </c>
      <c r="BD852">
        <f t="shared" si="668"/>
        <v>0.99865886587010166</v>
      </c>
      <c r="BE852">
        <f t="shared" si="669"/>
        <v>4.1278303796204341E-2</v>
      </c>
      <c r="BF852">
        <f t="shared" si="670"/>
        <v>-0.98170191062564527</v>
      </c>
      <c r="BG852">
        <f t="shared" si="671"/>
        <v>16.178857635150734</v>
      </c>
      <c r="BH852">
        <f t="shared" si="672"/>
        <v>-135.73447020000185</v>
      </c>
      <c r="BQ852">
        <f t="shared" si="673"/>
        <v>0.97087530741850081</v>
      </c>
      <c r="BR852">
        <f t="shared" si="674"/>
        <v>0.54477565591374955</v>
      </c>
      <c r="BS852">
        <f t="shared" si="675"/>
        <v>-6.3118718982932478</v>
      </c>
      <c r="BT852">
        <f t="shared" si="676"/>
        <v>22.005007623637539</v>
      </c>
      <c r="BU852">
        <f t="shared" si="677"/>
        <v>317.23250265000115</v>
      </c>
      <c r="CD852">
        <f t="shared" si="678"/>
        <v>0.98700462476497819</v>
      </c>
      <c r="CE852">
        <f t="shared" si="679"/>
        <v>0.30468604196408222</v>
      </c>
      <c r="CF852">
        <f t="shared" si="680"/>
        <v>-4.8950647758659329</v>
      </c>
      <c r="CG852">
        <f t="shared" si="681"/>
        <v>38.322365419799553</v>
      </c>
      <c r="CH852">
        <f t="shared" si="682"/>
        <v>172.5036936000015</v>
      </c>
      <c r="CQ852">
        <f t="shared" si="683"/>
        <v>0.97901527311603997</v>
      </c>
      <c r="CR852">
        <f t="shared" si="684"/>
        <v>0.39106344454967434</v>
      </c>
      <c r="CS852">
        <f t="shared" si="685"/>
        <v>-4.5510757325303111</v>
      </c>
      <c r="CT852">
        <f t="shared" si="686"/>
        <v>17.959133718037421</v>
      </c>
      <c r="CU852">
        <f t="shared" si="687"/>
        <v>170.48527266133334</v>
      </c>
      <c r="DD852">
        <f t="shared" si="688"/>
        <v>0.99172181759324141</v>
      </c>
      <c r="DE852">
        <f t="shared" si="689"/>
        <v>0.19806862413423154</v>
      </c>
      <c r="DF852">
        <f t="shared" si="690"/>
        <v>-3.3110845685067289</v>
      </c>
      <c r="DG852">
        <f t="shared" si="691"/>
        <v>29.359517030774896</v>
      </c>
      <c r="DH852">
        <f t="shared" si="692"/>
        <v>47.740627300000142</v>
      </c>
      <c r="DQ852">
        <f t="shared" si="693"/>
        <v>0.98991818504125639</v>
      </c>
      <c r="DR852">
        <f t="shared" si="694"/>
        <v>0.23883410742211808</v>
      </c>
      <c r="DS852">
        <f t="shared" si="695"/>
        <v>-3.9167240595558042</v>
      </c>
      <c r="DT852">
        <f t="shared" si="696"/>
        <v>32.786488473637291</v>
      </c>
      <c r="DU852">
        <f t="shared" si="697"/>
        <v>95.444152650001342</v>
      </c>
    </row>
    <row r="853" spans="1:125">
      <c r="A853">
        <v>0.84799999999999998</v>
      </c>
      <c r="B853">
        <f t="shared" si="650"/>
        <v>0.97240202136780685</v>
      </c>
      <c r="C853">
        <f t="shared" si="651"/>
        <v>0.49842536448000452</v>
      </c>
      <c r="D853">
        <f t="shared" si="652"/>
        <v>-5.3826969600000041</v>
      </c>
      <c r="E853">
        <f t="shared" si="653"/>
        <v>13.597440000000006</v>
      </c>
      <c r="F853">
        <f t="shared" si="654"/>
        <v>250.55999999999995</v>
      </c>
      <c r="N853">
        <f t="shared" si="655"/>
        <v>0.97687347585809592</v>
      </c>
      <c r="O853">
        <f t="shared" si="656"/>
        <v>0.43884080522802194</v>
      </c>
      <c r="P853">
        <f t="shared" si="657"/>
        <v>-5.2248848974479074</v>
      </c>
      <c r="Q853">
        <f t="shared" si="658"/>
        <v>21.066134691839807</v>
      </c>
      <c r="R853">
        <f t="shared" si="659"/>
        <v>226.07327232000034</v>
      </c>
      <c r="AC853">
        <f t="shared" si="660"/>
        <v>0.99403098331185369</v>
      </c>
      <c r="AD853">
        <f t="shared" si="661"/>
        <v>0.17389949077016809</v>
      </c>
      <c r="AE853">
        <f t="shared" si="662"/>
        <v>-3.7560217718437343</v>
      </c>
      <c r="AF853">
        <f t="shared" si="698"/>
        <v>50.051029771670073</v>
      </c>
      <c r="AG853">
        <f t="shared" si="699"/>
        <v>-132.56213254375325</v>
      </c>
      <c r="AQ853">
        <f t="shared" si="663"/>
        <v>0.95252889029985255</v>
      </c>
      <c r="AR853">
        <f t="shared" si="664"/>
        <v>0.763245627822144</v>
      </c>
      <c r="AS853">
        <f t="shared" si="665"/>
        <v>-6.0840839046761062</v>
      </c>
      <c r="AT853">
        <f t="shared" si="666"/>
        <v>-19.596758630399108</v>
      </c>
      <c r="AU853">
        <f t="shared" si="667"/>
        <v>359.38990080000076</v>
      </c>
      <c r="BD853">
        <f t="shared" si="668"/>
        <v>0.99869965601375821</v>
      </c>
      <c r="BE853">
        <f t="shared" si="669"/>
        <v>4.0304668673350363E-2</v>
      </c>
      <c r="BF853">
        <f t="shared" si="670"/>
        <v>-0.96559099478042754</v>
      </c>
      <c r="BG853">
        <f t="shared" si="671"/>
        <v>16.042900070400265</v>
      </c>
      <c r="BH853">
        <f t="shared" si="672"/>
        <v>-136.17838080000092</v>
      </c>
      <c r="BQ853">
        <f t="shared" si="673"/>
        <v>0.97141693081918135</v>
      </c>
      <c r="BR853">
        <f t="shared" si="674"/>
        <v>0.53847483936668539</v>
      </c>
      <c r="BS853">
        <f t="shared" si="675"/>
        <v>-6.2897083731148484</v>
      </c>
      <c r="BT853">
        <f t="shared" si="676"/>
        <v>22.321943347199976</v>
      </c>
      <c r="BU853">
        <f t="shared" si="677"/>
        <v>316.63618560000032</v>
      </c>
      <c r="CD853">
        <f t="shared" si="678"/>
        <v>0.98730686966876657</v>
      </c>
      <c r="CE853">
        <f t="shared" si="679"/>
        <v>0.29981016697340124</v>
      </c>
      <c r="CF853">
        <f t="shared" si="680"/>
        <v>-4.8566567514928352</v>
      </c>
      <c r="CG853">
        <f t="shared" si="681"/>
        <v>38.493088972799796</v>
      </c>
      <c r="CH853">
        <f t="shared" si="682"/>
        <v>168.93757440000081</v>
      </c>
      <c r="CQ853">
        <f t="shared" si="683"/>
        <v>0.97940406402301361</v>
      </c>
      <c r="CR853">
        <f t="shared" si="684"/>
        <v>0.38652137679039678</v>
      </c>
      <c r="CS853">
        <f t="shared" si="685"/>
        <v>-4.5330313874593031</v>
      </c>
      <c r="CT853">
        <f t="shared" si="686"/>
        <v>18.129524998144007</v>
      </c>
      <c r="CU853">
        <f t="shared" si="687"/>
        <v>170.29671731200006</v>
      </c>
      <c r="DD853">
        <f t="shared" si="688"/>
        <v>0.99191823557031356</v>
      </c>
      <c r="DE853">
        <f t="shared" si="689"/>
        <v>0.19477222718527187</v>
      </c>
      <c r="DF853">
        <f t="shared" si="690"/>
        <v>-3.2817015642521454</v>
      </c>
      <c r="DG853">
        <f t="shared" si="691"/>
        <v>29.406107750399883</v>
      </c>
      <c r="DH853">
        <f t="shared" si="692"/>
        <v>45.43825920000063</v>
      </c>
      <c r="DQ853">
        <f t="shared" si="693"/>
        <v>0.99015506625501892</v>
      </c>
      <c r="DR853">
        <f t="shared" si="694"/>
        <v>0.23493379239837964</v>
      </c>
      <c r="DS853">
        <f t="shared" si="695"/>
        <v>-3.8838903123147759</v>
      </c>
      <c r="DT853">
        <f t="shared" si="696"/>
        <v>32.880541747199914</v>
      </c>
      <c r="DU853">
        <f t="shared" si="697"/>
        <v>92.658585600000151</v>
      </c>
    </row>
    <row r="854" spans="1:125">
      <c r="A854">
        <v>0.84899999999999998</v>
      </c>
      <c r="B854">
        <f t="shared" si="650"/>
        <v>0.97289775766049358</v>
      </c>
      <c r="C854">
        <f t="shared" si="651"/>
        <v>0.49304950803000303</v>
      </c>
      <c r="D854">
        <f t="shared" si="652"/>
        <v>-5.3689741199999901</v>
      </c>
      <c r="E854">
        <f t="shared" si="653"/>
        <v>13.848359999999957</v>
      </c>
      <c r="F854">
        <f t="shared" si="654"/>
        <v>251.27999999999997</v>
      </c>
      <c r="N854">
        <f t="shared" si="655"/>
        <v>0.97730970774131398</v>
      </c>
      <c r="O854">
        <f t="shared" si="656"/>
        <v>0.4336264910529124</v>
      </c>
      <c r="P854">
        <f t="shared" si="657"/>
        <v>-5.2037058217406837</v>
      </c>
      <c r="Q854">
        <f t="shared" si="658"/>
        <v>21.29192066274004</v>
      </c>
      <c r="R854">
        <f t="shared" si="659"/>
        <v>225.49691303999998</v>
      </c>
      <c r="AC854">
        <f t="shared" si="660"/>
        <v>0.99420301312799353</v>
      </c>
      <c r="AD854">
        <f t="shared" si="661"/>
        <v>0.17016847215811026</v>
      </c>
      <c r="AE854">
        <f t="shared" si="662"/>
        <v>-3.706038067889267</v>
      </c>
      <c r="AF854">
        <f t="shared" si="698"/>
        <v>49.915334260758755</v>
      </c>
      <c r="AG854">
        <f t="shared" si="699"/>
        <v>-138.82537053775741</v>
      </c>
      <c r="AQ854">
        <f t="shared" si="663"/>
        <v>0.95328909063462142</v>
      </c>
      <c r="AR854">
        <f t="shared" si="664"/>
        <v>0.7571518057059734</v>
      </c>
      <c r="AS854">
        <f t="shared" si="665"/>
        <v>-6.1034998900411779</v>
      </c>
      <c r="AT854">
        <f t="shared" si="666"/>
        <v>-19.234131834399705</v>
      </c>
      <c r="AU854">
        <f t="shared" si="667"/>
        <v>365.87149760000102</v>
      </c>
      <c r="BD854">
        <f t="shared" si="668"/>
        <v>0.99873948055507711</v>
      </c>
      <c r="BE854">
        <f t="shared" si="669"/>
        <v>3.934707641412416E-2</v>
      </c>
      <c r="BF854">
        <f t="shared" si="670"/>
        <v>-0.94961625617304435</v>
      </c>
      <c r="BG854">
        <f t="shared" si="671"/>
        <v>15.906505443150309</v>
      </c>
      <c r="BH854">
        <f t="shared" si="672"/>
        <v>-136.60858259999804</v>
      </c>
      <c r="BQ854">
        <f t="shared" si="673"/>
        <v>0.97195226453787376</v>
      </c>
      <c r="BR854">
        <f t="shared" si="674"/>
        <v>0.5321963447125917</v>
      </c>
      <c r="BS854">
        <f t="shared" si="675"/>
        <v>-6.2672282131325403</v>
      </c>
      <c r="BT854">
        <f t="shared" si="676"/>
        <v>22.638274467637075</v>
      </c>
      <c r="BU854">
        <f t="shared" si="677"/>
        <v>316.02328695000051</v>
      </c>
      <c r="CD854">
        <f t="shared" si="678"/>
        <v>0.98760425792989803</v>
      </c>
      <c r="CE854">
        <f t="shared" si="679"/>
        <v>0.29497278477305144</v>
      </c>
      <c r="CF854">
        <f t="shared" si="680"/>
        <v>-4.8180797924690637</v>
      </c>
      <c r="CG854">
        <f t="shared" si="681"/>
        <v>38.66022887579993</v>
      </c>
      <c r="CH854">
        <f t="shared" si="682"/>
        <v>165.33637679999811</v>
      </c>
      <c r="CQ854">
        <f t="shared" si="683"/>
        <v>0.97978832191279241</v>
      </c>
      <c r="CR854">
        <f t="shared" si="684"/>
        <v>0.38199743854026358</v>
      </c>
      <c r="CS854">
        <f t="shared" si="685"/>
        <v>-4.5148167459562281</v>
      </c>
      <c r="CT854">
        <f t="shared" si="686"/>
        <v>18.299726011584028</v>
      </c>
      <c r="CU854">
        <f t="shared" si="687"/>
        <v>170.10473873066667</v>
      </c>
      <c r="DD854">
        <f t="shared" si="688"/>
        <v>0.99211137184960907</v>
      </c>
      <c r="DE854">
        <f t="shared" si="689"/>
        <v>0.19150523615155279</v>
      </c>
      <c r="DF854">
        <f t="shared" si="690"/>
        <v>-3.2522731230160105</v>
      </c>
      <c r="DG854">
        <f t="shared" si="691"/>
        <v>29.450388438775121</v>
      </c>
      <c r="DH854">
        <f t="shared" si="692"/>
        <v>43.120559899999989</v>
      </c>
      <c r="DQ854">
        <f t="shared" si="693"/>
        <v>0.99038806358619125</v>
      </c>
      <c r="DR854">
        <f t="shared" si="694"/>
        <v>0.23106635768329298</v>
      </c>
      <c r="DS854">
        <f t="shared" si="695"/>
        <v>-3.8509639083951868</v>
      </c>
      <c r="DT854">
        <f t="shared" si="696"/>
        <v>32.971798017637411</v>
      </c>
      <c r="DU854">
        <f t="shared" si="697"/>
        <v>89.850136949999978</v>
      </c>
    </row>
    <row r="855" spans="1:125">
      <c r="A855">
        <v>0.85</v>
      </c>
      <c r="B855">
        <f t="shared" si="650"/>
        <v>0.97338812500000005</v>
      </c>
      <c r="C855">
        <f t="shared" si="651"/>
        <v>0.48768749999999805</v>
      </c>
      <c r="D855">
        <f t="shared" si="652"/>
        <v>-5.3549999999999898</v>
      </c>
      <c r="E855">
        <f t="shared" si="653"/>
        <v>14.099999999999966</v>
      </c>
      <c r="F855">
        <f t="shared" si="654"/>
        <v>252</v>
      </c>
      <c r="N855">
        <f t="shared" si="655"/>
        <v>0.97774073593750077</v>
      </c>
      <c r="O855">
        <f t="shared" si="656"/>
        <v>0.42843346875000243</v>
      </c>
      <c r="P855">
        <f t="shared" si="657"/>
        <v>-5.1823012500000232</v>
      </c>
      <c r="Q855">
        <f t="shared" si="658"/>
        <v>21.517125000000078</v>
      </c>
      <c r="R855">
        <f t="shared" si="659"/>
        <v>224.90999999999985</v>
      </c>
      <c r="AC855">
        <f t="shared" si="660"/>
        <v>0.9943713368945204</v>
      </c>
      <c r="AD855">
        <f t="shared" si="661"/>
        <v>0.16648736835935551</v>
      </c>
      <c r="AE855">
        <f t="shared" si="662"/>
        <v>-3.6561931874987295</v>
      </c>
      <c r="AF855">
        <f t="shared" si="698"/>
        <v>49.773386249999021</v>
      </c>
      <c r="AG855">
        <f t="shared" si="699"/>
        <v>-145.06695000000764</v>
      </c>
      <c r="AQ855">
        <f t="shared" si="663"/>
        <v>0.95404318749999817</v>
      </c>
      <c r="AR855">
        <f t="shared" si="664"/>
        <v>0.75103874999994957</v>
      </c>
      <c r="AS855">
        <f t="shared" si="665"/>
        <v>-6.122549999999876</v>
      </c>
      <c r="AT855">
        <f t="shared" si="666"/>
        <v>-18.865000000000236</v>
      </c>
      <c r="AU855">
        <f t="shared" si="667"/>
        <v>372.40000000000146</v>
      </c>
      <c r="BD855">
        <f t="shared" si="668"/>
        <v>0.99877835546875371</v>
      </c>
      <c r="BE855">
        <f t="shared" si="669"/>
        <v>3.8405390625008806E-2</v>
      </c>
      <c r="BF855">
        <f t="shared" si="670"/>
        <v>-0.93377812499994661</v>
      </c>
      <c r="BG855">
        <f t="shared" si="671"/>
        <v>15.769687499999463</v>
      </c>
      <c r="BH855">
        <f t="shared" si="672"/>
        <v>-137.02499999999691</v>
      </c>
      <c r="BQ855">
        <f t="shared" si="673"/>
        <v>0.97248133105468737</v>
      </c>
      <c r="BR855">
        <f t="shared" si="674"/>
        <v>0.52594048828125395</v>
      </c>
      <c r="BS855">
        <f t="shared" si="675"/>
        <v>-6.2444320312499997</v>
      </c>
      <c r="BT855">
        <f t="shared" si="676"/>
        <v>22.953984375000118</v>
      </c>
      <c r="BU855">
        <f t="shared" si="677"/>
        <v>315.39374999999927</v>
      </c>
      <c r="CD855">
        <f t="shared" si="678"/>
        <v>0.98789682812500068</v>
      </c>
      <c r="CE855">
        <f t="shared" si="679"/>
        <v>0.29017406250001443</v>
      </c>
      <c r="CF855">
        <f t="shared" si="680"/>
        <v>-4.7793374999998832</v>
      </c>
      <c r="CG855">
        <f t="shared" si="681"/>
        <v>38.823750000000473</v>
      </c>
      <c r="CH855">
        <f t="shared" si="682"/>
        <v>161.69999999999709</v>
      </c>
      <c r="CQ855">
        <f t="shared" si="683"/>
        <v>0.98016806500000053</v>
      </c>
      <c r="CR855">
        <f t="shared" si="684"/>
        <v>0.37749180000000182</v>
      </c>
      <c r="CS855">
        <f t="shared" si="685"/>
        <v>-4.4964319999999738</v>
      </c>
      <c r="CT855">
        <f t="shared" si="686"/>
        <v>18.469733333333366</v>
      </c>
      <c r="CU855">
        <f t="shared" si="687"/>
        <v>169.90933333333334</v>
      </c>
      <c r="DD855">
        <f t="shared" si="688"/>
        <v>0.99230125585937579</v>
      </c>
      <c r="DE855">
        <f t="shared" si="689"/>
        <v>0.18826769531249532</v>
      </c>
      <c r="DF855">
        <f t="shared" si="690"/>
        <v>-3.2228015624999955</v>
      </c>
      <c r="DG855">
        <f t="shared" si="691"/>
        <v>29.492343750000032</v>
      </c>
      <c r="DH855">
        <f t="shared" si="692"/>
        <v>40.787499999999909</v>
      </c>
      <c r="DQ855">
        <f t="shared" si="693"/>
        <v>0.99061720996093738</v>
      </c>
      <c r="DR855">
        <f t="shared" si="694"/>
        <v>0.22723189453126125</v>
      </c>
      <c r="DS855">
        <f t="shared" si="695"/>
        <v>-3.817947656250027</v>
      </c>
      <c r="DT855">
        <f t="shared" si="696"/>
        <v>33.060234375000164</v>
      </c>
      <c r="DU855">
        <f t="shared" si="697"/>
        <v>87.018749999999272</v>
      </c>
    </row>
    <row r="856" spans="1:125">
      <c r="A856">
        <v>0.85099999999999998</v>
      </c>
      <c r="B856">
        <f t="shared" si="650"/>
        <v>0.9738731373605054</v>
      </c>
      <c r="C856">
        <f t="shared" si="651"/>
        <v>0.48233959203000154</v>
      </c>
      <c r="D856">
        <f t="shared" si="652"/>
        <v>-5.3407738800000004</v>
      </c>
      <c r="E856">
        <f t="shared" si="653"/>
        <v>14.352359999999976</v>
      </c>
      <c r="F856">
        <f t="shared" si="654"/>
        <v>252.72000000000003</v>
      </c>
      <c r="N856">
        <f t="shared" si="655"/>
        <v>0.97816658185117755</v>
      </c>
      <c r="O856">
        <f t="shared" si="656"/>
        <v>0.42326196352273904</v>
      </c>
      <c r="P856">
        <f t="shared" si="657"/>
        <v>-5.160671769141203</v>
      </c>
      <c r="Q856">
        <f t="shared" si="658"/>
        <v>21.741737134739878</v>
      </c>
      <c r="R856">
        <f t="shared" si="659"/>
        <v>224.31250296000053</v>
      </c>
      <c r="AC856">
        <f t="shared" si="660"/>
        <v>0.99453600445575319</v>
      </c>
      <c r="AD856">
        <f t="shared" si="661"/>
        <v>0.16285603742764465</v>
      </c>
      <c r="AE856">
        <f t="shared" si="662"/>
        <v>-3.606493372165005</v>
      </c>
      <c r="AF856">
        <f t="shared" si="698"/>
        <v>49.625207946091905</v>
      </c>
      <c r="AG856">
        <f t="shared" si="699"/>
        <v>-151.2857731213735</v>
      </c>
      <c r="AQ856">
        <f t="shared" si="663"/>
        <v>0.95479116184640311</v>
      </c>
      <c r="AR856">
        <f t="shared" si="664"/>
        <v>0.74490682984010448</v>
      </c>
      <c r="AS856">
        <f t="shared" si="665"/>
        <v>-6.1412277060389897</v>
      </c>
      <c r="AT856">
        <f t="shared" si="666"/>
        <v>-18.489316154399148</v>
      </c>
      <c r="AU856">
        <f t="shared" si="667"/>
        <v>378.97554239999954</v>
      </c>
      <c r="BD856">
        <f t="shared" si="668"/>
        <v>0.99881629659287974</v>
      </c>
      <c r="BE856">
        <f t="shared" si="669"/>
        <v>3.7479474489373388E-2</v>
      </c>
      <c r="BF856">
        <f t="shared" si="670"/>
        <v>-0.91807701767180561</v>
      </c>
      <c r="BG856">
        <f t="shared" si="671"/>
        <v>15.632460063150802</v>
      </c>
      <c r="BH856">
        <f t="shared" si="672"/>
        <v>-137.42755740000212</v>
      </c>
      <c r="BQ856">
        <f t="shared" si="673"/>
        <v>0.97300415316575117</v>
      </c>
      <c r="BR856">
        <f t="shared" si="674"/>
        <v>0.51970758578110221</v>
      </c>
      <c r="BS856">
        <f t="shared" si="675"/>
        <v>-6.2213204570085168</v>
      </c>
      <c r="BT856">
        <f t="shared" si="676"/>
        <v>23.269056402637489</v>
      </c>
      <c r="BU856">
        <f t="shared" si="677"/>
        <v>314.74751805000051</v>
      </c>
      <c r="CD856">
        <f t="shared" si="678"/>
        <v>0.9881846189960779</v>
      </c>
      <c r="CE856">
        <f t="shared" si="679"/>
        <v>0.28541416367246342</v>
      </c>
      <c r="CF856">
        <f t="shared" si="680"/>
        <v>-4.7404335104707229</v>
      </c>
      <c r="CG856">
        <f t="shared" si="681"/>
        <v>38.983617115799916</v>
      </c>
      <c r="CH856">
        <f t="shared" si="682"/>
        <v>158.02834320000147</v>
      </c>
      <c r="CQ856">
        <f t="shared" si="683"/>
        <v>0.98054331166936681</v>
      </c>
      <c r="CR856">
        <f t="shared" si="684"/>
        <v>0.37300463117666038</v>
      </c>
      <c r="CS856">
        <f t="shared" si="685"/>
        <v>-4.477877344996303</v>
      </c>
      <c r="CT856">
        <f t="shared" si="686"/>
        <v>18.639543534784082</v>
      </c>
      <c r="CU856">
        <f t="shared" si="687"/>
        <v>169.7104975360001</v>
      </c>
      <c r="DD856">
        <f t="shared" si="688"/>
        <v>0.99248791707097639</v>
      </c>
      <c r="DE856">
        <f t="shared" si="689"/>
        <v>0.18505964662213614</v>
      </c>
      <c r="DF856">
        <f t="shared" si="690"/>
        <v>-3.1932892157664838</v>
      </c>
      <c r="DG856">
        <f t="shared" si="691"/>
        <v>29.531958308774961</v>
      </c>
      <c r="DH856">
        <f t="shared" si="692"/>
        <v>38.439050100000259</v>
      </c>
      <c r="DQ856">
        <f t="shared" si="693"/>
        <v>0.99084253839528236</v>
      </c>
      <c r="DR856">
        <f t="shared" si="694"/>
        <v>0.22343049137667137</v>
      </c>
      <c r="DS856">
        <f t="shared" si="695"/>
        <v>-3.7848443872711073</v>
      </c>
      <c r="DT856">
        <f t="shared" si="696"/>
        <v>33.14582785263724</v>
      </c>
      <c r="DU856">
        <f t="shared" si="697"/>
        <v>84.16436805000103</v>
      </c>
    </row>
    <row r="857" spans="1:125">
      <c r="A857">
        <v>0.85199999999999998</v>
      </c>
      <c r="B857">
        <f t="shared" si="650"/>
        <v>0.97435280896819165</v>
      </c>
      <c r="C857">
        <f t="shared" si="651"/>
        <v>0.47700603647999884</v>
      </c>
      <c r="D857">
        <f t="shared" si="652"/>
        <v>-5.3262950400000051</v>
      </c>
      <c r="E857">
        <f t="shared" si="653"/>
        <v>14.605440000000044</v>
      </c>
      <c r="F857">
        <f t="shared" si="654"/>
        <v>253.43999999999994</v>
      </c>
      <c r="N857">
        <f t="shared" si="655"/>
        <v>0.9785872671117839</v>
      </c>
      <c r="O857">
        <f t="shared" si="656"/>
        <v>0.41811219998237448</v>
      </c>
      <c r="P857">
        <f t="shared" si="657"/>
        <v>-5.1388179766640434</v>
      </c>
      <c r="Q857">
        <f t="shared" si="658"/>
        <v>21.965746467839949</v>
      </c>
      <c r="R857">
        <f t="shared" si="659"/>
        <v>223.7043916800003</v>
      </c>
      <c r="AC857">
        <f t="shared" si="660"/>
        <v>0.99469706551100856</v>
      </c>
      <c r="AD857">
        <f t="shared" si="661"/>
        <v>0.15927433118696399</v>
      </c>
      <c r="AE857">
        <f t="shared" si="662"/>
        <v>-3.5569448406158699</v>
      </c>
      <c r="AF857">
        <f t="shared" si="698"/>
        <v>49.470822658006</v>
      </c>
      <c r="AG857">
        <f t="shared" si="699"/>
        <v>-157.48073320217372</v>
      </c>
      <c r="AQ857">
        <f t="shared" si="663"/>
        <v>0.95553299499668753</v>
      </c>
      <c r="AR857">
        <f t="shared" si="664"/>
        <v>0.73875642091391569</v>
      </c>
      <c r="AS857">
        <f t="shared" si="665"/>
        <v>-6.1595264326041388</v>
      </c>
      <c r="AT857">
        <f t="shared" si="666"/>
        <v>-18.107033190399761</v>
      </c>
      <c r="AU857">
        <f t="shared" si="667"/>
        <v>385.59825919999821</v>
      </c>
      <c r="BD857">
        <f t="shared" si="668"/>
        <v>0.9988533196285454</v>
      </c>
      <c r="BE857">
        <f t="shared" si="669"/>
        <v>3.6569190780731731E-2</v>
      </c>
      <c r="BF857">
        <f t="shared" si="670"/>
        <v>-0.90251333673984391</v>
      </c>
      <c r="BG857">
        <f t="shared" si="671"/>
        <v>15.494837030399822</v>
      </c>
      <c r="BH857">
        <f t="shared" si="672"/>
        <v>-137.81617920000099</v>
      </c>
      <c r="BQ857">
        <f t="shared" si="673"/>
        <v>0.97352075398258986</v>
      </c>
      <c r="BR857">
        <f t="shared" si="674"/>
        <v>0.51349795228279405</v>
      </c>
      <c r="BS857">
        <f t="shared" si="675"/>
        <v>-6.1978941366450613</v>
      </c>
      <c r="BT857">
        <f t="shared" si="676"/>
        <v>23.583473827199896</v>
      </c>
      <c r="BU857">
        <f t="shared" si="677"/>
        <v>314.08453439999994</v>
      </c>
      <c r="CD857">
        <f t="shared" si="678"/>
        <v>0.98846766944682773</v>
      </c>
      <c r="CE857">
        <f t="shared" si="679"/>
        <v>0.28069324815460561</v>
      </c>
      <c r="CF857">
        <f t="shared" si="680"/>
        <v>-4.7013714955468799</v>
      </c>
      <c r="CG857">
        <f t="shared" si="681"/>
        <v>39.139794892800182</v>
      </c>
      <c r="CH857">
        <f t="shared" si="682"/>
        <v>154.32130560000041</v>
      </c>
      <c r="CQ857">
        <f t="shared" si="683"/>
        <v>0.98091408047553175</v>
      </c>
      <c r="CR857">
        <f t="shared" si="684"/>
        <v>0.36853610188011721</v>
      </c>
      <c r="CS857">
        <f t="shared" si="685"/>
        <v>-4.4591529797812104</v>
      </c>
      <c r="CT857">
        <f t="shared" si="686"/>
        <v>18.809153183744115</v>
      </c>
      <c r="CU857">
        <f t="shared" si="687"/>
        <v>169.50822775466679</v>
      </c>
      <c r="DD857">
        <f t="shared" si="688"/>
        <v>0.99267138499656582</v>
      </c>
      <c r="DE857">
        <f t="shared" si="689"/>
        <v>0.18188112969372661</v>
      </c>
      <c r="DF857">
        <f t="shared" si="690"/>
        <v>-3.1637384312678307</v>
      </c>
      <c r="DG857">
        <f t="shared" si="691"/>
        <v>29.569216710399928</v>
      </c>
      <c r="DH857">
        <f t="shared" si="692"/>
        <v>36.075180800000453</v>
      </c>
      <c r="DQ857">
        <f t="shared" si="693"/>
        <v>0.9910640819922536</v>
      </c>
      <c r="DR857">
        <f t="shared" si="694"/>
        <v>0.2196622338111105</v>
      </c>
      <c r="DS857">
        <f t="shared" si="695"/>
        <v>-3.7516569558451351</v>
      </c>
      <c r="DT857">
        <f t="shared" si="696"/>
        <v>33.228555427200263</v>
      </c>
      <c r="DU857">
        <f t="shared" si="697"/>
        <v>81.286934400000973</v>
      </c>
    </row>
    <row r="858" spans="1:125">
      <c r="A858">
        <v>0.85299999999999998</v>
      </c>
      <c r="B858">
        <f t="shared" si="650"/>
        <v>0.9748271543019591</v>
      </c>
      <c r="C858">
        <f t="shared" si="651"/>
        <v>0.47168708642999668</v>
      </c>
      <c r="D858">
        <f t="shared" si="652"/>
        <v>-5.3115627599999868</v>
      </c>
      <c r="E858">
        <f t="shared" si="653"/>
        <v>14.85924</v>
      </c>
      <c r="F858">
        <f t="shared" si="654"/>
        <v>254.15999999999997</v>
      </c>
      <c r="N858">
        <f t="shared" si="655"/>
        <v>0.97900281357304886</v>
      </c>
      <c r="O858">
        <f t="shared" si="656"/>
        <v>0.41298440213736853</v>
      </c>
      <c r="P858">
        <f t="shared" si="657"/>
        <v>-5.1167404806822674</v>
      </c>
      <c r="Q858">
        <f t="shared" si="658"/>
        <v>22.1891423699401</v>
      </c>
      <c r="R858">
        <f t="shared" si="659"/>
        <v>223.08563592000019</v>
      </c>
      <c r="AC858">
        <f t="shared" si="660"/>
        <v>0.99485456960833218</v>
      </c>
      <c r="AD858">
        <f t="shared" si="661"/>
        <v>0.15574209525323113</v>
      </c>
      <c r="AE858">
        <f t="shared" si="662"/>
        <v>-3.5075537877155512</v>
      </c>
      <c r="AF858">
        <f t="shared" si="698"/>
        <v>49.310254805814111</v>
      </c>
      <c r="AG858">
        <f t="shared" si="699"/>
        <v>-163.65071462689957</v>
      </c>
      <c r="AQ858">
        <f t="shared" si="663"/>
        <v>0.95626866865267068</v>
      </c>
      <c r="AR858">
        <f t="shared" si="664"/>
        <v>0.73258790550838171</v>
      </c>
      <c r="AS858">
        <f t="shared" si="665"/>
        <v>-6.177439556967613</v>
      </c>
      <c r="AT858">
        <f t="shared" si="666"/>
        <v>-17.71810386640027</v>
      </c>
      <c r="AU858">
        <f t="shared" si="667"/>
        <v>392.26828480000222</v>
      </c>
      <c r="BD858">
        <f t="shared" si="668"/>
        <v>0.99888944013938463</v>
      </c>
      <c r="BE858">
        <f t="shared" si="669"/>
        <v>3.5674401877294315E-2</v>
      </c>
      <c r="BF858">
        <f t="shared" si="670"/>
        <v>-0.88708747081909678</v>
      </c>
      <c r="BG858">
        <f t="shared" si="671"/>
        <v>15.356832375149907</v>
      </c>
      <c r="BH858">
        <f t="shared" si="672"/>
        <v>-138.19078979999722</v>
      </c>
      <c r="BQ858">
        <f t="shared" si="673"/>
        <v>0.97403115693146303</v>
      </c>
      <c r="BR858">
        <f t="shared" si="674"/>
        <v>0.50731190220238176</v>
      </c>
      <c r="BS858">
        <f t="shared" si="675"/>
        <v>-6.174153733147989</v>
      </c>
      <c r="BT858">
        <f t="shared" si="676"/>
        <v>23.897219868637876</v>
      </c>
      <c r="BU858">
        <f t="shared" si="677"/>
        <v>313.40474234999965</v>
      </c>
      <c r="CD858">
        <f t="shared" si="678"/>
        <v>0.98874601853892674</v>
      </c>
      <c r="CE858">
        <f t="shared" si="679"/>
        <v>0.27601147212122612</v>
      </c>
      <c r="CF858">
        <f t="shared" si="680"/>
        <v>-4.6621551622744164</v>
      </c>
      <c r="CG858">
        <f t="shared" si="681"/>
        <v>39.292247899800714</v>
      </c>
      <c r="CH858">
        <f t="shared" si="682"/>
        <v>150.57878639999763</v>
      </c>
      <c r="CQ858">
        <f t="shared" si="683"/>
        <v>0.98128039014284396</v>
      </c>
      <c r="CR858">
        <f t="shared" si="684"/>
        <v>0.3640863817197626</v>
      </c>
      <c r="CS858">
        <f t="shared" si="685"/>
        <v>-4.4402591066248078</v>
      </c>
      <c r="CT858">
        <f t="shared" si="686"/>
        <v>18.978558844437359</v>
      </c>
      <c r="CU858">
        <f t="shared" si="687"/>
        <v>169.30252040533344</v>
      </c>
      <c r="DD858">
        <f t="shared" si="688"/>
        <v>0.99285168918673072</v>
      </c>
      <c r="DE858">
        <f t="shared" si="689"/>
        <v>0.1787321817843992</v>
      </c>
      <c r="DF858">
        <f t="shared" si="690"/>
        <v>-3.1341515728758083</v>
      </c>
      <c r="DG858">
        <f t="shared" si="691"/>
        <v>29.604103520775197</v>
      </c>
      <c r="DH858">
        <f t="shared" si="692"/>
        <v>33.695862699999907</v>
      </c>
      <c r="DQ858">
        <f t="shared" si="693"/>
        <v>0.99128187393904232</v>
      </c>
      <c r="DR858">
        <f t="shared" si="694"/>
        <v>0.21592720456023784</v>
      </c>
      <c r="DS858">
        <f t="shared" si="695"/>
        <v>-3.7183882394105581</v>
      </c>
      <c r="DT858">
        <f t="shared" si="696"/>
        <v>33.308394018637728</v>
      </c>
      <c r="DU858">
        <f t="shared" si="697"/>
        <v>78.386392349998459</v>
      </c>
    </row>
    <row r="859" spans="1:125">
      <c r="A859">
        <v>0.85399999999999998</v>
      </c>
      <c r="B859">
        <f t="shared" si="650"/>
        <v>0.97529618809414353</v>
      </c>
      <c r="C859">
        <f t="shared" si="651"/>
        <v>0.46638299568000363</v>
      </c>
      <c r="D859">
        <f t="shared" si="652"/>
        <v>-5.296576320000014</v>
      </c>
      <c r="E859">
        <f t="shared" si="653"/>
        <v>15.113760000000013</v>
      </c>
      <c r="F859">
        <f t="shared" si="654"/>
        <v>254.88</v>
      </c>
      <c r="N859">
        <f t="shared" si="655"/>
        <v>0.97941324331242718</v>
      </c>
      <c r="O859">
        <f t="shared" si="656"/>
        <v>0.40787879338271082</v>
      </c>
      <c r="P859">
        <f t="shared" si="657"/>
        <v>-5.0944398999540397</v>
      </c>
      <c r="Q859">
        <f t="shared" si="658"/>
        <v>22.411914181439784</v>
      </c>
      <c r="R859">
        <f t="shared" si="659"/>
        <v>222.45620544000076</v>
      </c>
      <c r="AC859">
        <f t="shared" si="660"/>
        <v>0.99500856613816779</v>
      </c>
      <c r="AD859">
        <f t="shared" si="661"/>
        <v>0.15225916906146608</v>
      </c>
      <c r="AE859">
        <f t="shared" si="662"/>
        <v>-3.4583263833574165</v>
      </c>
      <c r="AF859">
        <f t="shared" si="698"/>
        <v>49.143529929726355</v>
      </c>
      <c r="AG859">
        <f t="shared" si="699"/>
        <v>-169.79459283863252</v>
      </c>
      <c r="AQ859">
        <f t="shared" si="663"/>
        <v>0.9569981649017727</v>
      </c>
      <c r="AR859">
        <f t="shared" si="664"/>
        <v>0.72640167255687516</v>
      </c>
      <c r="AS859">
        <f t="shared" si="665"/>
        <v>-6.1949604090934258</v>
      </c>
      <c r="AT859">
        <f t="shared" si="666"/>
        <v>-17.322480806399199</v>
      </c>
      <c r="AU859">
        <f t="shared" si="667"/>
        <v>398.98575359999813</v>
      </c>
      <c r="BD859">
        <f t="shared" si="668"/>
        <v>0.99892467355123049</v>
      </c>
      <c r="BE859">
        <f t="shared" si="669"/>
        <v>3.4794969775717277E-2</v>
      </c>
      <c r="BF859">
        <f t="shared" si="670"/>
        <v>-0.87179979451502732</v>
      </c>
      <c r="BG859">
        <f t="shared" si="671"/>
        <v>15.218460146400275</v>
      </c>
      <c r="BH859">
        <f t="shared" si="672"/>
        <v>-138.55131359999905</v>
      </c>
      <c r="BQ859">
        <f t="shared" si="673"/>
        <v>0.97453538575272347</v>
      </c>
      <c r="BR859">
        <f t="shared" si="674"/>
        <v>0.50114974928447964</v>
      </c>
      <c r="BS859">
        <f t="shared" si="675"/>
        <v>-6.1500999263138567</v>
      </c>
      <c r="BT859">
        <f t="shared" si="676"/>
        <v>24.210277690199518</v>
      </c>
      <c r="BU859">
        <f t="shared" si="677"/>
        <v>312.70808519999991</v>
      </c>
      <c r="CD859">
        <f t="shared" si="678"/>
        <v>0.98901970548842222</v>
      </c>
      <c r="CE859">
        <f t="shared" si="679"/>
        <v>0.27136898802236686</v>
      </c>
      <c r="CF859">
        <f t="shared" si="680"/>
        <v>-4.622788253180147</v>
      </c>
      <c r="CG859">
        <f t="shared" si="681"/>
        <v>39.440940604800289</v>
      </c>
      <c r="CH859">
        <f t="shared" si="682"/>
        <v>146.80068479999863</v>
      </c>
      <c r="CQ859">
        <f t="shared" si="683"/>
        <v>0.98164225956515372</v>
      </c>
      <c r="CR859">
        <f t="shared" si="684"/>
        <v>0.35965564010098983</v>
      </c>
      <c r="CS859">
        <f t="shared" si="685"/>
        <v>-4.4211959312348288</v>
      </c>
      <c r="CT859">
        <f t="shared" si="686"/>
        <v>19.147757077503982</v>
      </c>
      <c r="CU859">
        <f t="shared" si="687"/>
        <v>169.09337190400004</v>
      </c>
      <c r="DD859">
        <f t="shared" si="688"/>
        <v>0.99302885922812756</v>
      </c>
      <c r="DE859">
        <f t="shared" si="689"/>
        <v>0.17561283777967418</v>
      </c>
      <c r="DF859">
        <f t="shared" si="690"/>
        <v>-3.1045310199108656</v>
      </c>
      <c r="DG859">
        <f t="shared" si="691"/>
        <v>29.63660327639991</v>
      </c>
      <c r="DH859">
        <f t="shared" si="692"/>
        <v>31.301066400000309</v>
      </c>
      <c r="DQ859">
        <f t="shared" si="693"/>
        <v>0.99149594750412184</v>
      </c>
      <c r="DR859">
        <f t="shared" si="694"/>
        <v>0.21222548346071335</v>
      </c>
      <c r="DS859">
        <f t="shared" si="695"/>
        <v>-3.6850411385138102</v>
      </c>
      <c r="DT859">
        <f t="shared" si="696"/>
        <v>33.385320490200002</v>
      </c>
      <c r="DU859">
        <f t="shared" si="697"/>
        <v>75.462685200000124</v>
      </c>
    </row>
    <row r="860" spans="1:125">
      <c r="A860">
        <v>0.85499999999999998</v>
      </c>
      <c r="B860">
        <f t="shared" si="650"/>
        <v>0.97575992533124989</v>
      </c>
      <c r="C860">
        <f t="shared" si="651"/>
        <v>0.46109401874999634</v>
      </c>
      <c r="D860">
        <f t="shared" si="652"/>
        <v>-5.2813349999999986</v>
      </c>
      <c r="E860">
        <f t="shared" si="653"/>
        <v>15.368999999999971</v>
      </c>
      <c r="F860">
        <f t="shared" si="654"/>
        <v>255.60000000000002</v>
      </c>
      <c r="N860">
        <f t="shared" si="655"/>
        <v>0.97981857863044031</v>
      </c>
      <c r="O860">
        <f t="shared" si="656"/>
        <v>0.40279559648934438</v>
      </c>
      <c r="P860">
        <f t="shared" si="657"/>
        <v>-5.071916863912449</v>
      </c>
      <c r="Q860">
        <f t="shared" si="658"/>
        <v>22.634051212500026</v>
      </c>
      <c r="R860">
        <f t="shared" si="659"/>
        <v>221.8160699999994</v>
      </c>
      <c r="AC860">
        <f t="shared" si="660"/>
        <v>0.99515910432750232</v>
      </c>
      <c r="AD860">
        <f t="shared" si="661"/>
        <v>0.14882538588872762</v>
      </c>
      <c r="AE860">
        <f t="shared" si="662"/>
        <v>-3.4092687713205123</v>
      </c>
      <c r="AF860">
        <f t="shared" si="698"/>
        <v>48.970674698954099</v>
      </c>
      <c r="AG860">
        <f t="shared" si="699"/>
        <v>-175.9112343135057</v>
      </c>
      <c r="AQ860">
        <f t="shared" si="663"/>
        <v>0.95772146622373633</v>
      </c>
      <c r="AR860">
        <f t="shared" si="664"/>
        <v>0.72019811768626596</v>
      </c>
      <c r="AS860">
        <f t="shared" si="665"/>
        <v>-6.2120822714998667</v>
      </c>
      <c r="AT860">
        <f t="shared" si="666"/>
        <v>-16.920116500000404</v>
      </c>
      <c r="AU860">
        <f t="shared" si="667"/>
        <v>405.7507999999998</v>
      </c>
      <c r="BD860">
        <f t="shared" si="668"/>
        <v>0.99895903515175455</v>
      </c>
      <c r="BE860">
        <f t="shared" si="669"/>
        <v>3.3930756104801674E-2</v>
      </c>
      <c r="BF860">
        <f t="shared" si="670"/>
        <v>-0.85665066834371828</v>
      </c>
      <c r="BG860">
        <f t="shared" si="671"/>
        <v>15.079734468749621</v>
      </c>
      <c r="BH860">
        <f t="shared" si="672"/>
        <v>-138.89767499999925</v>
      </c>
      <c r="BQ860">
        <f t="shared" si="673"/>
        <v>0.97503346450011064</v>
      </c>
      <c r="BR860">
        <f t="shared" si="674"/>
        <v>0.49501180658548094</v>
      </c>
      <c r="BS860">
        <f t="shared" si="675"/>
        <v>-6.1257334128046068</v>
      </c>
      <c r="BT860">
        <f t="shared" si="676"/>
        <v>24.522630398437286</v>
      </c>
      <c r="BU860">
        <f t="shared" si="677"/>
        <v>311.99450625000009</v>
      </c>
      <c r="CD860">
        <f t="shared" si="678"/>
        <v>0.98928876966188106</v>
      </c>
      <c r="CE860">
        <f t="shared" si="679"/>
        <v>0.26676594454784208</v>
      </c>
      <c r="CF860">
        <f t="shared" si="680"/>
        <v>-4.5832745463748665</v>
      </c>
      <c r="CG860">
        <f t="shared" si="681"/>
        <v>39.585837374999755</v>
      </c>
      <c r="CH860">
        <f t="shared" si="682"/>
        <v>142.98689999999988</v>
      </c>
      <c r="CQ860">
        <f t="shared" si="683"/>
        <v>0.98199970780562562</v>
      </c>
      <c r="CR860">
        <f t="shared" si="684"/>
        <v>0.35524404622170924</v>
      </c>
      <c r="CS860">
        <f t="shared" si="685"/>
        <v>-4.401963662759977</v>
      </c>
      <c r="CT860">
        <f t="shared" si="686"/>
        <v>19.316744440000008</v>
      </c>
      <c r="CU860">
        <f t="shared" si="687"/>
        <v>168.88077866666669</v>
      </c>
      <c r="DD860">
        <f t="shared" si="688"/>
        <v>0.99320292474111471</v>
      </c>
      <c r="DE860">
        <f t="shared" si="689"/>
        <v>0.17252313017801058</v>
      </c>
      <c r="DF860">
        <f t="shared" si="690"/>
        <v>-3.0748791671718863</v>
      </c>
      <c r="DG860">
        <f t="shared" si="691"/>
        <v>29.666700484375042</v>
      </c>
      <c r="DH860">
        <f t="shared" si="692"/>
        <v>28.890762500000164</v>
      </c>
      <c r="DQ860">
        <f t="shared" si="693"/>
        <v>0.99170633603435077</v>
      </c>
      <c r="DR860">
        <f t="shared" si="694"/>
        <v>0.20855714743706244</v>
      </c>
      <c r="DS860">
        <f t="shared" si="695"/>
        <v>-3.6516185768671789</v>
      </c>
      <c r="DT860">
        <f t="shared" si="696"/>
        <v>33.459311648437506</v>
      </c>
      <c r="DU860">
        <f t="shared" si="697"/>
        <v>72.515756249999868</v>
      </c>
    </row>
    <row r="861" spans="1:125">
      <c r="A861">
        <v>0.85599999999999998</v>
      </c>
      <c r="B861">
        <f t="shared" si="650"/>
        <v>0.97621838125465654</v>
      </c>
      <c r="C861">
        <f t="shared" si="651"/>
        <v>0.4558204108799977</v>
      </c>
      <c r="D861">
        <f t="shared" si="652"/>
        <v>-5.2658380799999804</v>
      </c>
      <c r="E861">
        <f t="shared" si="653"/>
        <v>15.624959999999987</v>
      </c>
      <c r="F861">
        <f t="shared" si="654"/>
        <v>256.31999999999994</v>
      </c>
      <c r="N861">
        <f t="shared" si="655"/>
        <v>0.98021884205007748</v>
      </c>
      <c r="O861">
        <f t="shared" si="656"/>
        <v>0.39773503359340623</v>
      </c>
      <c r="P861">
        <f t="shared" si="657"/>
        <v>-5.0491720126956352</v>
      </c>
      <c r="Q861">
        <f t="shared" si="658"/>
        <v>22.855542743040132</v>
      </c>
      <c r="R861">
        <f t="shared" si="659"/>
        <v>221.16519936000032</v>
      </c>
      <c r="AC861">
        <f t="shared" si="660"/>
        <v>0.99530623323342482</v>
      </c>
      <c r="AD861">
        <f t="shared" si="661"/>
        <v>0.14544057288222234</v>
      </c>
      <c r="AE861">
        <f t="shared" si="662"/>
        <v>-3.3603870681531589</v>
      </c>
      <c r="AF861">
        <f t="shared" si="698"/>
        <v>48.791716920741237</v>
      </c>
      <c r="AG861">
        <f t="shared" si="699"/>
        <v>-181.99949653576186</v>
      </c>
      <c r="AQ861">
        <f t="shared" si="663"/>
        <v>0.9584385554972279</v>
      </c>
      <c r="AR861">
        <f t="shared" si="664"/>
        <v>0.71397764326486879</v>
      </c>
      <c r="AS861">
        <f t="shared" si="665"/>
        <v>-6.2287983791306942</v>
      </c>
      <c r="AT861">
        <f t="shared" si="666"/>
        <v>-16.510963302400796</v>
      </c>
      <c r="AU861">
        <f t="shared" si="667"/>
        <v>412.56355839999924</v>
      </c>
      <c r="BD861">
        <f t="shared" si="668"/>
        <v>0.99899254009002547</v>
      </c>
      <c r="BE861">
        <f t="shared" si="669"/>
        <v>3.308162213993171E-2</v>
      </c>
      <c r="BF861">
        <f t="shared" si="670"/>
        <v>-0.84164043866087468</v>
      </c>
      <c r="BG861">
        <f t="shared" si="671"/>
        <v>14.940669542399974</v>
      </c>
      <c r="BH861">
        <f t="shared" si="672"/>
        <v>-139.22979839999971</v>
      </c>
      <c r="BQ861">
        <f t="shared" si="673"/>
        <v>0.9755254175400907</v>
      </c>
      <c r="BR861">
        <f t="shared" si="674"/>
        <v>0.4888983864567642</v>
      </c>
      <c r="BS861">
        <f t="shared" si="675"/>
        <v>-6.1010549062042401</v>
      </c>
      <c r="BT861">
        <f t="shared" si="676"/>
        <v>24.834261043200513</v>
      </c>
      <c r="BU861">
        <f t="shared" si="677"/>
        <v>311.26394879999953</v>
      </c>
      <c r="CD861">
        <f t="shared" si="678"/>
        <v>0.98955325057272425</v>
      </c>
      <c r="CE861">
        <f t="shared" si="679"/>
        <v>0.26220248659135592</v>
      </c>
      <c r="CF861">
        <f t="shared" si="680"/>
        <v>-4.5436178556522009</v>
      </c>
      <c r="CG861">
        <f t="shared" si="681"/>
        <v>39.72690247680066</v>
      </c>
      <c r="CH861">
        <f t="shared" si="682"/>
        <v>139.13733119999961</v>
      </c>
      <c r="CQ861">
        <f t="shared" si="683"/>
        <v>0.98235275409650868</v>
      </c>
      <c r="CR861">
        <f t="shared" si="684"/>
        <v>0.35085176906900029</v>
      </c>
      <c r="CS861">
        <f t="shared" si="685"/>
        <v>-4.3825625137938413</v>
      </c>
      <c r="CT861">
        <f t="shared" si="686"/>
        <v>19.485517485397395</v>
      </c>
      <c r="CU861">
        <f t="shared" si="687"/>
        <v>168.66473710933343</v>
      </c>
      <c r="DD861">
        <f t="shared" si="688"/>
        <v>0.99337391537734621</v>
      </c>
      <c r="DE861">
        <f t="shared" si="689"/>
        <v>0.1694630890753217</v>
      </c>
      <c r="DF861">
        <f t="shared" si="690"/>
        <v>-3.0451984249651503</v>
      </c>
      <c r="DG861">
        <f t="shared" si="691"/>
        <v>29.694379622399993</v>
      </c>
      <c r="DH861">
        <f t="shared" si="692"/>
        <v>26.464921599999798</v>
      </c>
      <c r="DQ861">
        <f t="shared" si="693"/>
        <v>0.99191307295205</v>
      </c>
      <c r="DR861">
        <f t="shared" si="694"/>
        <v>0.20492227047851586</v>
      </c>
      <c r="DS861">
        <f t="shared" si="695"/>
        <v>-3.6181235014042841</v>
      </c>
      <c r="DT861">
        <f t="shared" si="696"/>
        <v>33.530344243200261</v>
      </c>
      <c r="DU861">
        <f t="shared" si="697"/>
        <v>69.545548799999779</v>
      </c>
    </row>
    <row r="862" spans="1:125">
      <c r="A862">
        <v>0.85699999999999998</v>
      </c>
      <c r="B862">
        <f t="shared" si="650"/>
        <v>0.97667157136134097</v>
      </c>
      <c r="C862">
        <f t="shared" si="651"/>
        <v>0.45056242803000046</v>
      </c>
      <c r="D862">
        <f t="shared" si="652"/>
        <v>-5.2500848399999853</v>
      </c>
      <c r="E862">
        <f t="shared" si="653"/>
        <v>15.881640000000004</v>
      </c>
      <c r="F862">
        <f t="shared" si="654"/>
        <v>257.03999999999996</v>
      </c>
      <c r="N862">
        <f t="shared" si="655"/>
        <v>0.98061405631613141</v>
      </c>
      <c r="O862">
        <f t="shared" si="656"/>
        <v>0.39269732618551245</v>
      </c>
      <c r="P862">
        <f t="shared" si="657"/>
        <v>-5.0262059971763335</v>
      </c>
      <c r="Q862">
        <f t="shared" si="658"/>
        <v>23.076378022739959</v>
      </c>
      <c r="R862">
        <f t="shared" si="659"/>
        <v>220.50356327999998</v>
      </c>
      <c r="AC862">
        <f t="shared" si="660"/>
        <v>0.99545000173707265</v>
      </c>
      <c r="AD862">
        <f t="shared" si="661"/>
        <v>0.14210455108653264</v>
      </c>
      <c r="AE862">
        <f t="shared" si="662"/>
        <v>-3.3116873620224396</v>
      </c>
      <c r="AF862">
        <f t="shared" si="698"/>
        <v>48.606685549368194</v>
      </c>
      <c r="AG862">
        <f t="shared" si="699"/>
        <v>-188.05822797183646</v>
      </c>
      <c r="AQ862">
        <f t="shared" si="663"/>
        <v>0.95914941600672243</v>
      </c>
      <c r="AR862">
        <f t="shared" si="664"/>
        <v>0.70774065844999257</v>
      </c>
      <c r="AS862">
        <f t="shared" si="665"/>
        <v>-6.2451019192162676</v>
      </c>
      <c r="AT862">
        <f t="shared" si="666"/>
        <v>-16.094973434400345</v>
      </c>
      <c r="AU862">
        <f t="shared" si="667"/>
        <v>419.42416319999938</v>
      </c>
      <c r="BD862">
        <f t="shared" si="668"/>
        <v>0.99902520337624878</v>
      </c>
      <c r="BE862">
        <f t="shared" si="669"/>
        <v>3.2247428817768764E-2</v>
      </c>
      <c r="BF862">
        <f t="shared" si="670"/>
        <v>-0.8267694375841188</v>
      </c>
      <c r="BG862">
        <f t="shared" si="671"/>
        <v>14.80127964315011</v>
      </c>
      <c r="BH862">
        <f t="shared" si="672"/>
        <v>-139.54760819999865</v>
      </c>
      <c r="BQ862">
        <f t="shared" si="673"/>
        <v>0.97601126955110074</v>
      </c>
      <c r="BR862">
        <f t="shared" si="674"/>
        <v>0.48280980052745193</v>
      </c>
      <c r="BS862">
        <f t="shared" si="675"/>
        <v>-6.0760651370743801</v>
      </c>
      <c r="BT862">
        <f t="shared" si="676"/>
        <v>25.145152617637677</v>
      </c>
      <c r="BU862">
        <f t="shared" si="677"/>
        <v>310.51635615000032</v>
      </c>
      <c r="CD862">
        <f t="shared" si="678"/>
        <v>0.98981318787730643</v>
      </c>
      <c r="CE862">
        <f t="shared" si="679"/>
        <v>0.25767875521503214</v>
      </c>
      <c r="CF862">
        <f t="shared" si="680"/>
        <v>-4.5038220305877985</v>
      </c>
      <c r="CG862">
        <f t="shared" si="681"/>
        <v>39.864100075799797</v>
      </c>
      <c r="CH862">
        <f t="shared" si="682"/>
        <v>135.25187759999972</v>
      </c>
      <c r="CQ862">
        <f t="shared" si="683"/>
        <v>0.98270141783893261</v>
      </c>
      <c r="CR862">
        <f t="shared" si="684"/>
        <v>0.34647897741563871</v>
      </c>
      <c r="CS862">
        <f t="shared" si="685"/>
        <v>-4.3629927003782267</v>
      </c>
      <c r="CT862">
        <f t="shared" si="686"/>
        <v>19.654072763584054</v>
      </c>
      <c r="CU862">
        <f t="shared" si="687"/>
        <v>168.44524364800003</v>
      </c>
      <c r="DD862">
        <f t="shared" si="688"/>
        <v>0.99354186081735207</v>
      </c>
      <c r="DE862">
        <f t="shared" si="689"/>
        <v>0.16643274214945336</v>
      </c>
      <c r="DF862">
        <f t="shared" si="690"/>
        <v>-3.0154912191339633</v>
      </c>
      <c r="DG862">
        <f t="shared" si="691"/>
        <v>29.719625138774973</v>
      </c>
      <c r="DH862">
        <f t="shared" si="692"/>
        <v>24.023514299999988</v>
      </c>
      <c r="DQ862">
        <f t="shared" si="693"/>
        <v>0.99211619175204246</v>
      </c>
      <c r="DR862">
        <f t="shared" si="694"/>
        <v>0.20132092361570031</v>
      </c>
      <c r="DS862">
        <f t="shared" si="695"/>
        <v>-3.5845588823368928</v>
      </c>
      <c r="DT862">
        <f t="shared" si="696"/>
        <v>33.598394967637432</v>
      </c>
      <c r="DU862">
        <f t="shared" si="697"/>
        <v>66.552006149999215</v>
      </c>
    </row>
    <row r="863" spans="1:125">
      <c r="A863">
        <v>0.85799999999999998</v>
      </c>
      <c r="B863">
        <f t="shared" si="650"/>
        <v>0.97711951140460762</v>
      </c>
      <c r="C863">
        <f t="shared" si="651"/>
        <v>0.44532032687999745</v>
      </c>
      <c r="D863">
        <f t="shared" si="652"/>
        <v>-5.2340745599999963</v>
      </c>
      <c r="E863">
        <f t="shared" si="653"/>
        <v>16.139039999999966</v>
      </c>
      <c r="F863">
        <f t="shared" si="654"/>
        <v>257.76</v>
      </c>
      <c r="N863">
        <f t="shared" si="655"/>
        <v>0.98100424439456368</v>
      </c>
      <c r="O863">
        <f t="shared" si="656"/>
        <v>0.38768269510006093</v>
      </c>
      <c r="P863">
        <f t="shared" si="657"/>
        <v>-5.0030194789935507</v>
      </c>
      <c r="Q863">
        <f t="shared" si="658"/>
        <v>23.296546271039915</v>
      </c>
      <c r="R863">
        <f t="shared" si="659"/>
        <v>219.83113151999987</v>
      </c>
      <c r="AC863">
        <f t="shared" si="660"/>
        <v>0.99559045853771266</v>
      </c>
      <c r="AD863">
        <f t="shared" si="661"/>
        <v>0.13881713547272057</v>
      </c>
      <c r="AE863">
        <f t="shared" si="662"/>
        <v>-3.2631757115625533</v>
      </c>
      <c r="AF863">
        <f t="shared" si="698"/>
        <v>48.41561069515592</v>
      </c>
      <c r="AG863">
        <f t="shared" si="699"/>
        <v>-194.08626804544474</v>
      </c>
      <c r="AQ863">
        <f t="shared" si="663"/>
        <v>0.95985403144925208</v>
      </c>
      <c r="AR863">
        <f t="shared" si="664"/>
        <v>0.70148757923531946</v>
      </c>
      <c r="AS863">
        <f t="shared" si="665"/>
        <v>-6.2609860311399643</v>
      </c>
      <c r="AT863">
        <f t="shared" si="666"/>
        <v>-15.672098982400712</v>
      </c>
      <c r="AU863">
        <f t="shared" si="667"/>
        <v>426.33274879999954</v>
      </c>
      <c r="BD863">
        <f t="shared" si="668"/>
        <v>0.99905703988142136</v>
      </c>
      <c r="BE863">
        <f t="shared" si="669"/>
        <v>3.142803674920458E-2</v>
      </c>
      <c r="BF863">
        <f t="shared" si="670"/>
        <v>-0.81203798291619478</v>
      </c>
      <c r="BG863">
        <f t="shared" si="671"/>
        <v>14.661579122399644</v>
      </c>
      <c r="BH863">
        <f t="shared" si="672"/>
        <v>-139.85102879999795</v>
      </c>
      <c r="BQ863">
        <f t="shared" si="673"/>
        <v>0.97649104552285193</v>
      </c>
      <c r="BR863">
        <f t="shared" si="674"/>
        <v>0.47674635968775902</v>
      </c>
      <c r="BS863">
        <f t="shared" si="675"/>
        <v>-6.0507648530129075</v>
      </c>
      <c r="BT863">
        <f t="shared" si="676"/>
        <v>25.455288058199812</v>
      </c>
      <c r="BU863">
        <f t="shared" si="677"/>
        <v>309.75167160000001</v>
      </c>
      <c r="CD863">
        <f t="shared" si="678"/>
        <v>0.99006862137112606</v>
      </c>
      <c r="CE863">
        <f t="shared" si="679"/>
        <v>0.25319488761355302</v>
      </c>
      <c r="CF863">
        <f t="shared" si="680"/>
        <v>-4.4638909566453435</v>
      </c>
      <c r="CG863">
        <f t="shared" si="681"/>
        <v>39.997394236800119</v>
      </c>
      <c r="CH863">
        <f t="shared" si="682"/>
        <v>131.33043839999846</v>
      </c>
      <c r="CQ863">
        <f t="shared" si="683"/>
        <v>0.9830457186026943</v>
      </c>
      <c r="CR863">
        <f t="shared" si="684"/>
        <v>0.34212583981659894</v>
      </c>
      <c r="CS863">
        <f t="shared" si="685"/>
        <v>-4.3432544420068968</v>
      </c>
      <c r="CT863">
        <f t="shared" si="686"/>
        <v>19.822406820863975</v>
      </c>
      <c r="CU863">
        <f t="shared" si="687"/>
        <v>168.2222946986667</v>
      </c>
      <c r="DD863">
        <f t="shared" si="688"/>
        <v>0.99370679076814383</v>
      </c>
      <c r="DE863">
        <f t="shared" si="689"/>
        <v>0.16343211464463181</v>
      </c>
      <c r="DF863">
        <f t="shared" si="690"/>
        <v>-2.9857599910881731</v>
      </c>
      <c r="DG863">
        <f t="shared" si="691"/>
        <v>29.742421452400094</v>
      </c>
      <c r="DH863">
        <f t="shared" si="692"/>
        <v>21.566511199999695</v>
      </c>
      <c r="DQ863">
        <f t="shared" si="693"/>
        <v>0.99231572599869677</v>
      </c>
      <c r="DR863">
        <f t="shared" si="694"/>
        <v>0.19775317489743571</v>
      </c>
      <c r="DS863">
        <f t="shared" si="695"/>
        <v>-3.5509277132128716</v>
      </c>
      <c r="DT863">
        <f t="shared" si="696"/>
        <v>33.663440458200057</v>
      </c>
      <c r="DU863">
        <f t="shared" si="697"/>
        <v>63.535071599999355</v>
      </c>
    </row>
    <row r="864" spans="1:125">
      <c r="A864">
        <v>0.85899999999999999</v>
      </c>
      <c r="B864">
        <f t="shared" si="650"/>
        <v>0.97756221739479443</v>
      </c>
      <c r="C864">
        <f t="shared" si="651"/>
        <v>0.44009436483000286</v>
      </c>
      <c r="D864">
        <f t="shared" si="652"/>
        <v>-5.2178065200000106</v>
      </c>
      <c r="E864">
        <f t="shared" si="653"/>
        <v>16.397159999999985</v>
      </c>
      <c r="F864">
        <f t="shared" si="654"/>
        <v>258.48</v>
      </c>
      <c r="N864">
        <f t="shared" si="655"/>
        <v>0.98138942947183727</v>
      </c>
      <c r="O864">
        <f t="shared" si="656"/>
        <v>0.3826913605043849</v>
      </c>
      <c r="P864">
        <f t="shared" si="657"/>
        <v>-4.9796131305813134</v>
      </c>
      <c r="Q864">
        <f t="shared" si="658"/>
        <v>23.51603667714005</v>
      </c>
      <c r="R864">
        <f t="shared" si="659"/>
        <v>219.1478738400001</v>
      </c>
      <c r="AC864">
        <f t="shared" si="660"/>
        <v>0.99572765214647063</v>
      </c>
      <c r="AD864">
        <f t="shared" si="661"/>
        <v>0.13557813496868221</v>
      </c>
      <c r="AE864">
        <f t="shared" si="662"/>
        <v>-3.2148581447158904</v>
      </c>
      <c r="AF864">
        <f t="shared" si="698"/>
        <v>48.218523633524455</v>
      </c>
      <c r="AG864">
        <f t="shared" si="699"/>
        <v>-200.08244711167936</v>
      </c>
      <c r="AQ864">
        <f t="shared" si="663"/>
        <v>0.9605523859412699</v>
      </c>
      <c r="AR864">
        <f t="shared" si="664"/>
        <v>0.69521882849942074</v>
      </c>
      <c r="AS864">
        <f t="shared" si="665"/>
        <v>-6.2764438063051102</v>
      </c>
      <c r="AT864">
        <f t="shared" si="666"/>
        <v>-15.242291898399344</v>
      </c>
      <c r="AU864">
        <f t="shared" si="667"/>
        <v>433.28944960000081</v>
      </c>
      <c r="BD864">
        <f t="shared" si="668"/>
        <v>0.99908806433692909</v>
      </c>
      <c r="BE864">
        <f t="shared" si="669"/>
        <v>3.0623306235177949E-2</v>
      </c>
      <c r="BF864">
        <f t="shared" si="670"/>
        <v>-0.79744637807169738</v>
      </c>
      <c r="BG864">
        <f t="shared" si="671"/>
        <v>14.521582407150163</v>
      </c>
      <c r="BH864">
        <f t="shared" si="672"/>
        <v>-140.1399846000013</v>
      </c>
      <c r="BQ864">
        <f t="shared" si="673"/>
        <v>0.97696477075556443</v>
      </c>
      <c r="BR864">
        <f t="shared" si="674"/>
        <v>0.47070837407166621</v>
      </c>
      <c r="BS864">
        <f t="shared" si="675"/>
        <v>-6.0251548187088133</v>
      </c>
      <c r="BT864">
        <f t="shared" si="676"/>
        <v>25.764650244637323</v>
      </c>
      <c r="BU864">
        <f t="shared" si="677"/>
        <v>308.96983844999977</v>
      </c>
      <c r="CD864">
        <f t="shared" si="678"/>
        <v>0.99031959098493783</v>
      </c>
      <c r="CE864">
        <f t="shared" si="679"/>
        <v>0.24875101707795011</v>
      </c>
      <c r="CF864">
        <f t="shared" si="680"/>
        <v>-4.4238285552709726</v>
      </c>
      <c r="CG864">
        <f t="shared" si="681"/>
        <v>40.126748923799823</v>
      </c>
      <c r="CH864">
        <f t="shared" si="682"/>
        <v>127.37291280000136</v>
      </c>
      <c r="CQ864">
        <f t="shared" si="683"/>
        <v>0.9833856761260299</v>
      </c>
      <c r="CR864">
        <f t="shared" si="684"/>
        <v>0.33779252460566589</v>
      </c>
      <c r="CS864">
        <f t="shared" si="685"/>
        <v>-4.3233479616292083</v>
      </c>
      <c r="CT864">
        <f t="shared" si="686"/>
        <v>19.990516199957327</v>
      </c>
      <c r="CU864">
        <f t="shared" si="687"/>
        <v>167.99588667733332</v>
      </c>
      <c r="DD864">
        <f t="shared" si="688"/>
        <v>0.99386873496074291</v>
      </c>
      <c r="DE864">
        <f t="shared" si="689"/>
        <v>0.16046122935585672</v>
      </c>
      <c r="DF864">
        <f t="shared" si="690"/>
        <v>-2.9560071978332445</v>
      </c>
      <c r="DG864">
        <f t="shared" si="691"/>
        <v>29.762752952774918</v>
      </c>
      <c r="DH864">
        <f t="shared" si="692"/>
        <v>19.093882900000153</v>
      </c>
      <c r="DQ864">
        <f t="shared" si="693"/>
        <v>0.99251170932293453</v>
      </c>
      <c r="DR864">
        <f t="shared" si="694"/>
        <v>0.19421908936724108</v>
      </c>
      <c r="DS864">
        <f t="shared" si="695"/>
        <v>-3.5172330109712107</v>
      </c>
      <c r="DT864">
        <f t="shared" si="696"/>
        <v>33.725457294637408</v>
      </c>
      <c r="DU864">
        <f t="shared" si="697"/>
        <v>60.494688450000467</v>
      </c>
    </row>
    <row r="865" spans="1:125">
      <c r="A865">
        <v>0.86</v>
      </c>
      <c r="B865">
        <f t="shared" si="650"/>
        <v>0.97799970560000205</v>
      </c>
      <c r="C865">
        <f t="shared" si="651"/>
        <v>0.43488479999999541</v>
      </c>
      <c r="D865">
        <f t="shared" si="652"/>
        <v>-5.201279999999997</v>
      </c>
      <c r="E865">
        <f t="shared" si="653"/>
        <v>16.655999999999949</v>
      </c>
      <c r="F865">
        <f t="shared" si="654"/>
        <v>259.20000000000005</v>
      </c>
      <c r="N865">
        <f t="shared" si="655"/>
        <v>0.9817696349542393</v>
      </c>
      <c r="O865">
        <f t="shared" si="656"/>
        <v>0.37772354188800961</v>
      </c>
      <c r="P865">
        <f t="shared" si="657"/>
        <v>-4.9559876352000458</v>
      </c>
      <c r="Q865">
        <f t="shared" si="658"/>
        <v>23.734838400000058</v>
      </c>
      <c r="R865">
        <f t="shared" si="659"/>
        <v>218.45375999999987</v>
      </c>
      <c r="AC865">
        <f t="shared" si="660"/>
        <v>0.99586163088043023</v>
      </c>
      <c r="AD865">
        <f t="shared" si="661"/>
        <v>0.13238735248924627</v>
      </c>
      <c r="AE865">
        <f t="shared" si="662"/>
        <v>-3.1667406575618315</v>
      </c>
      <c r="AF865">
        <f t="shared" si="698"/>
        <v>48.015456814067875</v>
      </c>
      <c r="AG865">
        <f t="shared" si="699"/>
        <v>-206.04558643198106</v>
      </c>
      <c r="AQ865">
        <f t="shared" si="663"/>
        <v>0.9612444640256026</v>
      </c>
      <c r="AR865">
        <f t="shared" si="664"/>
        <v>0.68893483605329209</v>
      </c>
      <c r="AS865">
        <f t="shared" si="665"/>
        <v>-6.2914682879998054</v>
      </c>
      <c r="AT865">
        <f t="shared" si="666"/>
        <v>-14.805504000001292</v>
      </c>
      <c r="AU865">
        <f t="shared" si="667"/>
        <v>440.29440000000068</v>
      </c>
      <c r="BD865">
        <f t="shared" si="668"/>
        <v>0.9991182913344181</v>
      </c>
      <c r="BE865">
        <f t="shared" si="669"/>
        <v>2.983309727993344E-2</v>
      </c>
      <c r="BF865">
        <f t="shared" si="670"/>
        <v>-0.78299491199993554</v>
      </c>
      <c r="BG865">
        <f t="shared" si="671"/>
        <v>14.381303999999318</v>
      </c>
      <c r="BH865">
        <f t="shared" si="672"/>
        <v>-140.41439999999966</v>
      </c>
      <c r="BQ865">
        <f t="shared" si="673"/>
        <v>0.97743247085919727</v>
      </c>
      <c r="BR865">
        <f t="shared" si="674"/>
        <v>0.464696153040002</v>
      </c>
      <c r="BS865">
        <f t="shared" si="675"/>
        <v>-5.9992358160001515</v>
      </c>
      <c r="BT865">
        <f t="shared" si="676"/>
        <v>26.073222000000214</v>
      </c>
      <c r="BU865">
        <f t="shared" si="677"/>
        <v>308.17079999999896</v>
      </c>
      <c r="CD865">
        <f t="shared" si="678"/>
        <v>0.99056613678079231</v>
      </c>
      <c r="CE865">
        <f t="shared" si="679"/>
        <v>0.24434727296006287</v>
      </c>
      <c r="CF865">
        <f t="shared" si="680"/>
        <v>-4.3836387840000839</v>
      </c>
      <c r="CG865">
        <f t="shared" si="681"/>
        <v>40.252128000000539</v>
      </c>
      <c r="CH865">
        <f t="shared" si="682"/>
        <v>123.3791999999994</v>
      </c>
      <c r="CQ865">
        <f t="shared" si="683"/>
        <v>0.98372131031540777</v>
      </c>
      <c r="CR865">
        <f t="shared" si="684"/>
        <v>0.33347919989191377</v>
      </c>
      <c r="CS865">
        <f t="shared" si="685"/>
        <v>-4.3032734856532766</v>
      </c>
      <c r="CT865">
        <f t="shared" si="686"/>
        <v>20.158397440000059</v>
      </c>
      <c r="CU865">
        <f t="shared" si="687"/>
        <v>167.76601599999992</v>
      </c>
      <c r="DD865">
        <f t="shared" si="688"/>
        <v>0.9940277231477328</v>
      </c>
      <c r="DE865">
        <f t="shared" si="689"/>
        <v>0.15752010661332605</v>
      </c>
      <c r="DF865">
        <f t="shared" si="690"/>
        <v>-2.9262353120000171</v>
      </c>
      <c r="DG865">
        <f t="shared" si="691"/>
        <v>29.780604000000039</v>
      </c>
      <c r="DH865">
        <f t="shared" si="692"/>
        <v>16.605599999999413</v>
      </c>
      <c r="DQ865">
        <f t="shared" si="693"/>
        <v>0.99270417541919898</v>
      </c>
      <c r="DR865">
        <f t="shared" si="694"/>
        <v>0.19071872904000742</v>
      </c>
      <c r="DS865">
        <f t="shared" si="695"/>
        <v>-3.4834778160000326</v>
      </c>
      <c r="DT865">
        <f t="shared" si="696"/>
        <v>33.784422000000404</v>
      </c>
      <c r="DU865">
        <f t="shared" si="697"/>
        <v>57.43080000000009</v>
      </c>
    </row>
    <row r="866" spans="1:125">
      <c r="A866">
        <v>0.86099999999999999</v>
      </c>
      <c r="B866">
        <f t="shared" si="650"/>
        <v>0.97843199254680524</v>
      </c>
      <c r="C866">
        <f t="shared" si="651"/>
        <v>0.42969189123000362</v>
      </c>
      <c r="D866">
        <f t="shared" si="652"/>
        <v>-5.1844942800000098</v>
      </c>
      <c r="E866">
        <f t="shared" si="653"/>
        <v>16.915560000000028</v>
      </c>
      <c r="F866">
        <f t="shared" si="654"/>
        <v>259.91999999999996</v>
      </c>
      <c r="N866">
        <f t="shared" si="655"/>
        <v>0.98214488446721226</v>
      </c>
      <c r="O866">
        <f t="shared" si="656"/>
        <v>0.37277945805172408</v>
      </c>
      <c r="P866">
        <f t="shared" si="657"/>
        <v>-4.9321436869658015</v>
      </c>
      <c r="Q866">
        <f t="shared" si="658"/>
        <v>23.952940568339841</v>
      </c>
      <c r="R866">
        <f t="shared" si="659"/>
        <v>217.74875976000067</v>
      </c>
      <c r="AC866">
        <f t="shared" si="660"/>
        <v>0.99599244285646549</v>
      </c>
      <c r="AD866">
        <f t="shared" si="661"/>
        <v>0.1292445849724686</v>
      </c>
      <c r="AE866">
        <f t="shared" si="662"/>
        <v>-3.1188292131423623</v>
      </c>
      <c r="AF866">
        <f t="shared" si="698"/>
        <v>47.806443869762006</v>
      </c>
      <c r="AG866">
        <f t="shared" si="699"/>
        <v>-211.97449814867286</v>
      </c>
      <c r="AQ866">
        <f t="shared" si="663"/>
        <v>0.96193025067833027</v>
      </c>
      <c r="AR866">
        <f t="shared" si="664"/>
        <v>0.6826360386890542</v>
      </c>
      <c r="AS866">
        <f t="shared" si="665"/>
        <v>-6.306052471263115</v>
      </c>
      <c r="AT866">
        <f t="shared" si="666"/>
        <v>-14.36168697039966</v>
      </c>
      <c r="AU866">
        <f t="shared" si="667"/>
        <v>447.34773439999844</v>
      </c>
      <c r="BD866">
        <f t="shared" si="668"/>
        <v>0.99914773532525558</v>
      </c>
      <c r="BE866">
        <f t="shared" si="669"/>
        <v>2.9057269606653335E-2</v>
      </c>
      <c r="BF866">
        <f t="shared" si="670"/>
        <v>-0.76868385911058112</v>
      </c>
      <c r="BG866">
        <f t="shared" si="671"/>
        <v>14.240758479150372</v>
      </c>
      <c r="BH866">
        <f t="shared" si="672"/>
        <v>-140.67419939999945</v>
      </c>
      <c r="BQ866">
        <f t="shared" si="673"/>
        <v>0.97789417175270454</v>
      </c>
      <c r="BR866">
        <f t="shared" si="674"/>
        <v>0.45871000516298466</v>
      </c>
      <c r="BS866">
        <f t="shared" si="675"/>
        <v>-5.9730086439296599</v>
      </c>
      <c r="BT866">
        <f t="shared" si="676"/>
        <v>26.380986090637407</v>
      </c>
      <c r="BU866">
        <f t="shared" si="677"/>
        <v>307.35449955000058</v>
      </c>
      <c r="CD866">
        <f t="shared" si="678"/>
        <v>0.99080829894816524</v>
      </c>
      <c r="CE866">
        <f t="shared" si="679"/>
        <v>0.23998378063572545</v>
      </c>
      <c r="CF866">
        <f t="shared" si="680"/>
        <v>-4.3433256365526631</v>
      </c>
      <c r="CG866">
        <f t="shared" si="681"/>
        <v>40.373495227799594</v>
      </c>
      <c r="CH866">
        <f t="shared" si="682"/>
        <v>119.34919919999993</v>
      </c>
      <c r="CQ866">
        <f t="shared" si="683"/>
        <v>0.98405264124527769</v>
      </c>
      <c r="CR866">
        <f t="shared" si="684"/>
        <v>0.3291860335563106</v>
      </c>
      <c r="CS866">
        <f t="shared" si="685"/>
        <v>-4.2830312439503011</v>
      </c>
      <c r="CT866">
        <f t="shared" si="686"/>
        <v>20.326047076544057</v>
      </c>
      <c r="CU866">
        <f t="shared" si="687"/>
        <v>167.53267908266685</v>
      </c>
      <c r="DD866">
        <f t="shared" si="688"/>
        <v>0.99418378510079464</v>
      </c>
      <c r="DE866">
        <f t="shared" si="689"/>
        <v>0.15460876426680414</v>
      </c>
      <c r="DF866">
        <f t="shared" si="690"/>
        <v>-2.8964468218737096</v>
      </c>
      <c r="DG866">
        <f t="shared" si="691"/>
        <v>29.79595892477505</v>
      </c>
      <c r="DH866">
        <f t="shared" si="692"/>
        <v>14.101633100000072</v>
      </c>
      <c r="DQ866">
        <f t="shared" si="693"/>
        <v>0.99289315804243561</v>
      </c>
      <c r="DR866">
        <f t="shared" si="694"/>
        <v>0.18725215287844321</v>
      </c>
      <c r="DS866">
        <f t="shared" si="695"/>
        <v>-3.4496651921922137</v>
      </c>
      <c r="DT866">
        <f t="shared" si="696"/>
        <v>33.840311040637516</v>
      </c>
      <c r="DU866">
        <f t="shared" si="697"/>
        <v>54.343349550000312</v>
      </c>
    </row>
    <row r="867" spans="1:125">
      <c r="A867">
        <v>0.86199999999999999</v>
      </c>
      <c r="B867">
        <f t="shared" si="650"/>
        <v>0.97885909502099056</v>
      </c>
      <c r="C867">
        <f t="shared" si="651"/>
        <v>0.42451589808000278</v>
      </c>
      <c r="D867">
        <f t="shared" si="652"/>
        <v>-5.1674486400000035</v>
      </c>
      <c r="E867">
        <f t="shared" si="653"/>
        <v>17.175839999999994</v>
      </c>
      <c r="F867">
        <f t="shared" si="654"/>
        <v>260.64</v>
      </c>
      <c r="N867">
        <f t="shared" si="655"/>
        <v>0.98251520185464303</v>
      </c>
      <c r="O867">
        <f t="shared" si="656"/>
        <v>0.3678593270968129</v>
      </c>
      <c r="P867">
        <f t="shared" si="657"/>
        <v>-4.9080819908816267</v>
      </c>
      <c r="Q867">
        <f t="shared" si="658"/>
        <v>24.170332280639855</v>
      </c>
      <c r="R867">
        <f t="shared" si="659"/>
        <v>217.03284288000032</v>
      </c>
      <c r="AC867">
        <f t="shared" si="660"/>
        <v>0.9961201359857057</v>
      </c>
      <c r="AD867">
        <f t="shared" si="661"/>
        <v>0.12614962340606439</v>
      </c>
      <c r="AE867">
        <f t="shared" si="662"/>
        <v>-3.071129740268816</v>
      </c>
      <c r="AF867">
        <f t="shared" si="698"/>
        <v>47.591519625877481</v>
      </c>
      <c r="AG867">
        <f t="shared" si="699"/>
        <v>-217.86798525940685</v>
      </c>
      <c r="AQ867">
        <f t="shared" si="663"/>
        <v>0.96260973131586525</v>
      </c>
      <c r="AR867">
        <f t="shared" si="664"/>
        <v>0.67632288022754494</v>
      </c>
      <c r="AS867">
        <f t="shared" si="665"/>
        <v>-6.3201893027481901</v>
      </c>
      <c r="AT867">
        <f t="shared" si="666"/>
        <v>-13.910792358399704</v>
      </c>
      <c r="AU867">
        <f t="shared" si="667"/>
        <v>454.44958719999886</v>
      </c>
      <c r="BD867">
        <f t="shared" si="668"/>
        <v>0.99917641062053253</v>
      </c>
      <c r="BE867">
        <f t="shared" si="669"/>
        <v>2.8295682670623989E-2</v>
      </c>
      <c r="BF867">
        <f t="shared" si="670"/>
        <v>-0.75451347919596401</v>
      </c>
      <c r="BG867">
        <f t="shared" si="671"/>
        <v>14.099960498400378</v>
      </c>
      <c r="BH867">
        <f t="shared" si="672"/>
        <v>-140.919307199998</v>
      </c>
      <c r="BQ867">
        <f t="shared" si="673"/>
        <v>0.97834989966317298</v>
      </c>
      <c r="BR867">
        <f t="shared" si="674"/>
        <v>0.45275023820334326</v>
      </c>
      <c r="BS867">
        <f t="shared" si="675"/>
        <v>-5.9464741188029961</v>
      </c>
      <c r="BT867">
        <f t="shared" si="676"/>
        <v>26.687925226199923</v>
      </c>
      <c r="BU867">
        <f t="shared" si="677"/>
        <v>306.52088040000035</v>
      </c>
      <c r="CD867">
        <f t="shared" si="678"/>
        <v>0.99104611779983021</v>
      </c>
      <c r="CE867">
        <f t="shared" si="679"/>
        <v>0.23566066146937459</v>
      </c>
      <c r="CF867">
        <f t="shared" si="680"/>
        <v>-4.302893142938899</v>
      </c>
      <c r="CG867">
        <f t="shared" si="681"/>
        <v>40.490814268799568</v>
      </c>
      <c r="CH867">
        <f t="shared" si="682"/>
        <v>115.28280959999938</v>
      </c>
      <c r="CQ867">
        <f t="shared" si="683"/>
        <v>0.98437968915786378</v>
      </c>
      <c r="CR867">
        <f t="shared" si="684"/>
        <v>0.32491319324818591</v>
      </c>
      <c r="CS867">
        <f t="shared" si="685"/>
        <v>-4.2626214698573577</v>
      </c>
      <c r="CT867">
        <f t="shared" si="686"/>
        <v>20.493461641557417</v>
      </c>
      <c r="CU867">
        <f t="shared" si="687"/>
        <v>167.29587234133351</v>
      </c>
      <c r="DD867">
        <f t="shared" si="688"/>
        <v>0.99433695060821137</v>
      </c>
      <c r="DE867">
        <f t="shared" si="689"/>
        <v>0.15172721766987252</v>
      </c>
      <c r="DF867">
        <f t="shared" si="690"/>
        <v>-2.8666442314238338</v>
      </c>
      <c r="DG867">
        <f t="shared" si="691"/>
        <v>29.808802028399782</v>
      </c>
      <c r="DH867">
        <f t="shared" si="692"/>
        <v>11.581952800000636</v>
      </c>
      <c r="DQ867">
        <f t="shared" si="693"/>
        <v>0.99307869100500756</v>
      </c>
      <c r="DR867">
        <f t="shared" si="694"/>
        <v>0.18381941676967273</v>
      </c>
      <c r="DS867">
        <f t="shared" si="695"/>
        <v>-3.4157982270031084</v>
      </c>
      <c r="DT867">
        <f t="shared" si="696"/>
        <v>33.89310082619977</v>
      </c>
      <c r="DU867">
        <f t="shared" si="697"/>
        <v>51.232280399998672</v>
      </c>
    </row>
    <row r="868" spans="1:125">
      <c r="A868">
        <v>0.86299999999999999</v>
      </c>
      <c r="B868">
        <f t="shared" si="650"/>
        <v>0.97928103006825751</v>
      </c>
      <c r="C868">
        <f t="shared" si="651"/>
        <v>0.41935708083000378</v>
      </c>
      <c r="D868">
        <f t="shared" si="652"/>
        <v>-5.150142360000018</v>
      </c>
      <c r="E868">
        <f t="shared" si="653"/>
        <v>17.436840000000018</v>
      </c>
      <c r="F868">
        <f t="shared" si="654"/>
        <v>261.36</v>
      </c>
      <c r="N868">
        <f t="shared" si="655"/>
        <v>0.98288061117817094</v>
      </c>
      <c r="O868">
        <f t="shared" si="656"/>
        <v>0.36296336641406057</v>
      </c>
      <c r="P868">
        <f t="shared" si="657"/>
        <v>-4.8838032628668486</v>
      </c>
      <c r="Q868">
        <f t="shared" si="658"/>
        <v>24.387002605139855</v>
      </c>
      <c r="R868">
        <f t="shared" si="659"/>
        <v>216.3059791200003</v>
      </c>
      <c r="AC868">
        <f t="shared" si="660"/>
        <v>0.99624475796704459</v>
      </c>
      <c r="AD868">
        <f t="shared" si="661"/>
        <v>0.12310225286955756</v>
      </c>
      <c r="AE868">
        <f t="shared" si="662"/>
        <v>-3.0236481323290718</v>
      </c>
      <c r="AF868">
        <f t="shared" si="698"/>
        <v>47.370720109391186</v>
      </c>
      <c r="AG868">
        <f t="shared" si="699"/>
        <v>-223.72484159188753</v>
      </c>
      <c r="AQ868">
        <f t="shared" si="663"/>
        <v>0.96328289180197224</v>
      </c>
      <c r="AR868">
        <f t="shared" si="664"/>
        <v>0.66999581156748889</v>
      </c>
      <c r="AS868">
        <f t="shared" si="665"/>
        <v>-6.3338716805917556</v>
      </c>
      <c r="AT868">
        <f t="shared" si="666"/>
        <v>-13.452771578400643</v>
      </c>
      <c r="AU868">
        <f t="shared" si="667"/>
        <v>461.60009279999758</v>
      </c>
      <c r="BD868">
        <f t="shared" si="668"/>
        <v>0.99920433139057518</v>
      </c>
      <c r="BE868">
        <f t="shared" si="669"/>
        <v>2.7548195675301201E-2</v>
      </c>
      <c r="BF868">
        <f t="shared" si="670"/>
        <v>-0.74048401735802827</v>
      </c>
      <c r="BG868">
        <f t="shared" si="671"/>
        <v>13.958924787150409</v>
      </c>
      <c r="BH868">
        <f t="shared" si="672"/>
        <v>-141.14964780000264</v>
      </c>
      <c r="BQ868">
        <f t="shared" si="673"/>
        <v>0.97879968112506877</v>
      </c>
      <c r="BR868">
        <f t="shared" si="674"/>
        <v>0.44681715909874953</v>
      </c>
      <c r="BS868">
        <f t="shared" si="675"/>
        <v>-5.9196330742441035</v>
      </c>
      <c r="BT868">
        <f t="shared" si="676"/>
        <v>26.994022059637246</v>
      </c>
      <c r="BU868">
        <f t="shared" si="677"/>
        <v>305.66988585000036</v>
      </c>
      <c r="CD868">
        <f t="shared" si="678"/>
        <v>0.99127963376797013</v>
      </c>
      <c r="CE868">
        <f t="shared" si="679"/>
        <v>0.23137803277683844</v>
      </c>
      <c r="CF868">
        <f t="shared" si="680"/>
        <v>-4.2623453695562148</v>
      </c>
      <c r="CG868">
        <f t="shared" si="681"/>
        <v>40.604048683799647</v>
      </c>
      <c r="CH868">
        <f t="shared" si="682"/>
        <v>111.17993040000329</v>
      </c>
      <c r="CQ868">
        <f t="shared" si="683"/>
        <v>0.98470247446292358</v>
      </c>
      <c r="CR868">
        <f t="shared" si="684"/>
        <v>0.32066084638181769</v>
      </c>
      <c r="CS868">
        <f t="shared" si="685"/>
        <v>-4.2420444001815536</v>
      </c>
      <c r="CT868">
        <f t="shared" si="686"/>
        <v>20.660637663424069</v>
      </c>
      <c r="CU868">
        <f t="shared" si="687"/>
        <v>167.05559219200012</v>
      </c>
      <c r="DD868">
        <f t="shared" si="688"/>
        <v>0.99448724947236178</v>
      </c>
      <c r="DE868">
        <f t="shared" si="689"/>
        <v>0.14887547966434411</v>
      </c>
      <c r="DF868">
        <f t="shared" si="690"/>
        <v>-2.8368300603330283</v>
      </c>
      <c r="DG868">
        <f t="shared" si="691"/>
        <v>29.819117582774993</v>
      </c>
      <c r="DH868">
        <f t="shared" si="692"/>
        <v>9.0465297000000646</v>
      </c>
      <c r="DQ868">
        <f t="shared" si="693"/>
        <v>0.9932608081736225</v>
      </c>
      <c r="DR868">
        <f t="shared" si="694"/>
        <v>0.1804205735014861</v>
      </c>
      <c r="DS868">
        <f t="shared" si="695"/>
        <v>-3.3818800315065403</v>
      </c>
      <c r="DT868">
        <f t="shared" si="696"/>
        <v>33.942767709637337</v>
      </c>
      <c r="DU868">
        <f t="shared" si="697"/>
        <v>48.097535850001805</v>
      </c>
    </row>
    <row r="869" spans="1:125">
      <c r="A869">
        <v>0.86399999999999999</v>
      </c>
      <c r="B869">
        <f t="shared" si="650"/>
        <v>0.97969781499494468</v>
      </c>
      <c r="C869">
        <f t="shared" si="651"/>
        <v>0.41421570047999623</v>
      </c>
      <c r="D869">
        <f t="shared" si="652"/>
        <v>-5.1325747199999796</v>
      </c>
      <c r="E869">
        <f t="shared" si="653"/>
        <v>17.698559999999929</v>
      </c>
      <c r="F869">
        <f t="shared" si="654"/>
        <v>262.08000000000004</v>
      </c>
      <c r="N869">
        <f t="shared" si="655"/>
        <v>0.98324113671646085</v>
      </c>
      <c r="O869">
        <f t="shared" si="656"/>
        <v>0.35809179267289082</v>
      </c>
      <c r="P869">
        <f t="shared" si="657"/>
        <v>-4.8593082297877004</v>
      </c>
      <c r="Q869">
        <f t="shared" si="658"/>
        <v>24.602940579840038</v>
      </c>
      <c r="R869">
        <f t="shared" si="659"/>
        <v>215.56813824000028</v>
      </c>
      <c r="AC869">
        <f t="shared" si="660"/>
        <v>0.99636635628162296</v>
      </c>
      <c r="AD869">
        <f t="shared" si="661"/>
        <v>0.12010225256685203</v>
      </c>
      <c r="AE869">
        <f t="shared" si="662"/>
        <v>-2.9763902460738336</v>
      </c>
      <c r="AF869">
        <f t="shared" si="698"/>
        <v>47.144082557973888</v>
      </c>
      <c r="AG869">
        <f t="shared" si="699"/>
        <v>-229.5438517783914</v>
      </c>
      <c r="AQ869">
        <f t="shared" si="663"/>
        <v>0.96394971845486843</v>
      </c>
      <c r="AR869">
        <f t="shared" si="664"/>
        <v>0.66365529073380003</v>
      </c>
      <c r="AS869">
        <f t="shared" si="665"/>
        <v>-6.3470924542771172</v>
      </c>
      <c r="AT869">
        <f t="shared" si="666"/>
        <v>-12.987575910399755</v>
      </c>
      <c r="AU869">
        <f t="shared" si="667"/>
        <v>468.79938559999937</v>
      </c>
      <c r="BD869">
        <f t="shared" si="668"/>
        <v>0.99923151166485891</v>
      </c>
      <c r="BE869">
        <f t="shared" si="669"/>
        <v>2.6814667586180008E-2</v>
      </c>
      <c r="BF869">
        <f t="shared" si="670"/>
        <v>-0.72659570393091144</v>
      </c>
      <c r="BG869">
        <f t="shared" si="671"/>
        <v>13.817666150399646</v>
      </c>
      <c r="BH869">
        <f t="shared" si="672"/>
        <v>-141.36514559999978</v>
      </c>
      <c r="BQ869">
        <f t="shared" si="673"/>
        <v>0.97924354297936222</v>
      </c>
      <c r="BR869">
        <f t="shared" si="674"/>
        <v>0.44091107394454809</v>
      </c>
      <c r="BS869">
        <f t="shared" si="675"/>
        <v>-5.8924863612519403</v>
      </c>
      <c r="BT869">
        <f t="shared" si="676"/>
        <v>27.299259187200278</v>
      </c>
      <c r="BU869">
        <f t="shared" si="677"/>
        <v>304.80145920000086</v>
      </c>
      <c r="CD869">
        <f t="shared" si="678"/>
        <v>0.99150888739999843</v>
      </c>
      <c r="CE869">
        <f t="shared" si="679"/>
        <v>0.22713600778963894</v>
      </c>
      <c r="CF869">
        <f t="shared" si="680"/>
        <v>-4.2216864192922685</v>
      </c>
      <c r="CG869">
        <f t="shared" si="681"/>
        <v>40.713161932800631</v>
      </c>
      <c r="CH869">
        <f t="shared" si="682"/>
        <v>107.04046079999898</v>
      </c>
      <c r="CQ869">
        <f t="shared" si="683"/>
        <v>0.98502101773750328</v>
      </c>
      <c r="CR869">
        <f t="shared" si="684"/>
        <v>0.31642916013296052</v>
      </c>
      <c r="CS869">
        <f t="shared" si="685"/>
        <v>-4.2213002752032622</v>
      </c>
      <c r="CT869">
        <f t="shared" si="686"/>
        <v>20.82757166694401</v>
      </c>
      <c r="CU869">
        <f t="shared" si="687"/>
        <v>166.81183505066679</v>
      </c>
      <c r="DD869">
        <f t="shared" si="688"/>
        <v>0.99463471150720295</v>
      </c>
      <c r="DE869">
        <f t="shared" si="689"/>
        <v>0.14605356056444663</v>
      </c>
      <c r="DF869">
        <f t="shared" si="690"/>
        <v>-2.8070068440269011</v>
      </c>
      <c r="DG869">
        <f t="shared" si="691"/>
        <v>29.826889830399978</v>
      </c>
      <c r="DH869">
        <f t="shared" si="692"/>
        <v>6.495334400000047</v>
      </c>
      <c r="DQ869">
        <f t="shared" si="693"/>
        <v>0.99343954346621555</v>
      </c>
      <c r="DR869">
        <f t="shared" si="694"/>
        <v>0.17705567273878842</v>
      </c>
      <c r="DS869">
        <f t="shared" si="695"/>
        <v>-3.3479137404518156</v>
      </c>
      <c r="DT869">
        <f t="shared" si="696"/>
        <v>33.989287987200214</v>
      </c>
      <c r="DU869">
        <f t="shared" si="697"/>
        <v>44.939059199999974</v>
      </c>
    </row>
    <row r="870" spans="1:125">
      <c r="A870">
        <v>0.86499999999999999</v>
      </c>
      <c r="B870">
        <f t="shared" si="650"/>
        <v>0.98010946736875137</v>
      </c>
      <c r="C870">
        <f t="shared" si="651"/>
        <v>0.40909201874999823</v>
      </c>
      <c r="D870">
        <f t="shared" si="652"/>
        <v>-5.114744999999985</v>
      </c>
      <c r="E870">
        <f t="shared" si="653"/>
        <v>17.961000000000013</v>
      </c>
      <c r="F870">
        <f t="shared" si="654"/>
        <v>262.79999999999995</v>
      </c>
      <c r="N870">
        <f t="shared" si="655"/>
        <v>0.98359680296448637</v>
      </c>
      <c r="O870">
        <f t="shared" si="656"/>
        <v>0.35324482181034256</v>
      </c>
      <c r="P870">
        <f t="shared" si="657"/>
        <v>-4.834597629487547</v>
      </c>
      <c r="Q870">
        <f t="shared" si="658"/>
        <v>24.81813521250001</v>
      </c>
      <c r="R870">
        <f t="shared" si="659"/>
        <v>214.81928999999991</v>
      </c>
      <c r="AC870">
        <f t="shared" si="660"/>
        <v>0.99648497818676063</v>
      </c>
      <c r="AD870">
        <f t="shared" si="661"/>
        <v>0.11714939586343576</v>
      </c>
      <c r="AE870">
        <f t="shared" si="662"/>
        <v>-2.9293619004185985</v>
      </c>
      <c r="AF870">
        <f t="shared" si="698"/>
        <v>46.911645429303462</v>
      </c>
      <c r="AG870">
        <f t="shared" si="699"/>
        <v>-235.32379123050487</v>
      </c>
      <c r="AQ870">
        <f t="shared" si="663"/>
        <v>0.96461019805437331</v>
      </c>
      <c r="AR870">
        <f t="shared" si="664"/>
        <v>0.65730178292622554</v>
      </c>
      <c r="AS870">
        <f t="shared" si="665"/>
        <v>-6.3598444244998973</v>
      </c>
      <c r="AT870">
        <f t="shared" si="666"/>
        <v>-12.515156500000103</v>
      </c>
      <c r="AU870">
        <f t="shared" si="667"/>
        <v>476.04759999999987</v>
      </c>
      <c r="BD870">
        <f t="shared" si="668"/>
        <v>0.99925796533163691</v>
      </c>
      <c r="BE870">
        <f t="shared" si="669"/>
        <v>2.6094957145978981E-2</v>
      </c>
      <c r="BF870">
        <f t="shared" si="670"/>
        <v>-0.71284875440630913</v>
      </c>
      <c r="BG870">
        <f t="shared" si="671"/>
        <v>13.676199468749701</v>
      </c>
      <c r="BH870">
        <f t="shared" si="672"/>
        <v>-141.56572500000038</v>
      </c>
      <c r="BQ870">
        <f t="shared" si="673"/>
        <v>0.97968151237269652</v>
      </c>
      <c r="BR870">
        <f t="shared" si="674"/>
        <v>0.43503228797644766</v>
      </c>
      <c r="BS870">
        <f t="shared" si="675"/>
        <v>-5.8650348482578352</v>
      </c>
      <c r="BT870">
        <f t="shared" si="676"/>
        <v>27.603619148437247</v>
      </c>
      <c r="BU870">
        <f t="shared" si="677"/>
        <v>303.91554375000032</v>
      </c>
      <c r="CD870">
        <f t="shared" si="678"/>
        <v>0.99173391935453914</v>
      </c>
      <c r="CE870">
        <f t="shared" si="679"/>
        <v>0.22293469561782331</v>
      </c>
      <c r="CF870">
        <f t="shared" si="680"/>
        <v>-4.1809204316250543</v>
      </c>
      <c r="CG870">
        <f t="shared" si="681"/>
        <v>40.818117374999929</v>
      </c>
      <c r="CH870">
        <f t="shared" si="682"/>
        <v>102.86429999999928</v>
      </c>
      <c r="CQ870">
        <f t="shared" si="683"/>
        <v>0.98533533972570964</v>
      </c>
      <c r="CR870">
        <f t="shared" si="684"/>
        <v>0.31221830143530171</v>
      </c>
      <c r="CS870">
        <f t="shared" si="685"/>
        <v>-4.2003893386799671</v>
      </c>
      <c r="CT870">
        <f t="shared" si="686"/>
        <v>20.99426017333343</v>
      </c>
      <c r="CU870">
        <f t="shared" si="687"/>
        <v>166.56459733333338</v>
      </c>
      <c r="DD870">
        <f t="shared" si="688"/>
        <v>0.99477936653574472</v>
      </c>
      <c r="DE870">
        <f t="shared" si="689"/>
        <v>0.14326146814112661</v>
      </c>
      <c r="DF870">
        <f t="shared" si="690"/>
        <v>-2.7771771337031197</v>
      </c>
      <c r="DG870">
        <f t="shared" si="691"/>
        <v>29.832102984374956</v>
      </c>
      <c r="DH870">
        <f t="shared" si="692"/>
        <v>3.9283374999999978</v>
      </c>
      <c r="DQ870">
        <f t="shared" si="693"/>
        <v>0.99361493084881225</v>
      </c>
      <c r="DR870">
        <f t="shared" si="694"/>
        <v>0.17372476099986756</v>
      </c>
      <c r="DS870">
        <f t="shared" si="695"/>
        <v>-3.3139025123202828</v>
      </c>
      <c r="DT870">
        <f t="shared" si="696"/>
        <v>34.032637898437542</v>
      </c>
      <c r="DU870">
        <f t="shared" si="697"/>
        <v>41.756793749999815</v>
      </c>
    </row>
    <row r="871" spans="1:125">
      <c r="A871">
        <v>0.86599999999999999</v>
      </c>
      <c r="B871">
        <f t="shared" si="650"/>
        <v>0.98051600501945568</v>
      </c>
      <c r="C871">
        <f t="shared" si="651"/>
        <v>0.40398629808000308</v>
      </c>
      <c r="D871">
        <f t="shared" si="652"/>
        <v>-5.0966524799999888</v>
      </c>
      <c r="E871">
        <f t="shared" si="653"/>
        <v>18.224159999999983</v>
      </c>
      <c r="F871">
        <f t="shared" si="654"/>
        <v>263.52</v>
      </c>
      <c r="N871">
        <f t="shared" si="655"/>
        <v>0.98394763463278245</v>
      </c>
      <c r="O871">
        <f t="shared" si="656"/>
        <v>0.34842266902014529</v>
      </c>
      <c r="P871">
        <f t="shared" si="657"/>
        <v>-4.8096722108171264</v>
      </c>
      <c r="Q871">
        <f t="shared" si="658"/>
        <v>25.032575480639935</v>
      </c>
      <c r="R871">
        <f t="shared" si="659"/>
        <v>214.05940415999976</v>
      </c>
      <c r="AC871">
        <f t="shared" si="660"/>
        <v>0.99660067071044978</v>
      </c>
      <c r="AD871">
        <f t="shared" si="661"/>
        <v>0.11424345032548899</v>
      </c>
      <c r="AE871">
        <f t="shared" si="662"/>
        <v>-2.8825688751949201</v>
      </c>
      <c r="AF871">
        <f t="shared" si="698"/>
        <v>46.673448410270794</v>
      </c>
      <c r="AG871">
        <f t="shared" si="699"/>
        <v>-241.06342611357104</v>
      </c>
      <c r="AQ871">
        <f t="shared" si="663"/>
        <v>0.96526431784911537</v>
      </c>
      <c r="AR871">
        <f t="shared" si="664"/>
        <v>0.65093576056821689</v>
      </c>
      <c r="AS871">
        <f t="shared" si="665"/>
        <v>-6.3721203430347941</v>
      </c>
      <c r="AT871">
        <f t="shared" si="666"/>
        <v>-12.035464358400077</v>
      </c>
      <c r="AU871">
        <f t="shared" si="667"/>
        <v>483.3448703999984</v>
      </c>
      <c r="BD871">
        <f t="shared" si="668"/>
        <v>0.99928370613786655</v>
      </c>
      <c r="BE871">
        <f t="shared" si="669"/>
        <v>2.5388922889149512E-2</v>
      </c>
      <c r="BF871">
        <f t="shared" si="670"/>
        <v>-0.69924336935707743</v>
      </c>
      <c r="BG871">
        <f t="shared" si="671"/>
        <v>13.534539698399612</v>
      </c>
      <c r="BH871">
        <f t="shared" si="672"/>
        <v>-141.75131039999906</v>
      </c>
      <c r="BQ871">
        <f t="shared" si="673"/>
        <v>0.98011361675650832</v>
      </c>
      <c r="BR871">
        <f t="shared" si="674"/>
        <v>0.42918110555290667</v>
      </c>
      <c r="BS871">
        <f t="shared" si="675"/>
        <v>-5.8372794211821599</v>
      </c>
      <c r="BT871">
        <f t="shared" si="676"/>
        <v>27.907084426200072</v>
      </c>
      <c r="BU871">
        <f t="shared" si="677"/>
        <v>303.01208279999901</v>
      </c>
      <c r="CD871">
        <f t="shared" si="678"/>
        <v>0.99195477039720892</v>
      </c>
      <c r="CE871">
        <f t="shared" si="679"/>
        <v>0.21877420121384716</v>
      </c>
      <c r="CF871">
        <f t="shared" si="680"/>
        <v>-4.1400515827238564</v>
      </c>
      <c r="CG871">
        <f t="shared" si="681"/>
        <v>40.918878268800199</v>
      </c>
      <c r="CH871">
        <f t="shared" si="682"/>
        <v>98.651347199998781</v>
      </c>
      <c r="CQ871">
        <f t="shared" si="683"/>
        <v>0.98564546133845621</v>
      </c>
      <c r="CR871">
        <f t="shared" si="684"/>
        <v>0.30802843697707294</v>
      </c>
      <c r="CS871">
        <f t="shared" si="685"/>
        <v>-4.1793118378497152</v>
      </c>
      <c r="CT871">
        <f t="shared" si="686"/>
        <v>21.160699700224015</v>
      </c>
      <c r="CU871">
        <f t="shared" si="687"/>
        <v>166.31387545600006</v>
      </c>
      <c r="DD871">
        <f t="shared" si="688"/>
        <v>0.99492124438747753</v>
      </c>
      <c r="DE871">
        <f t="shared" si="689"/>
        <v>0.14049920760622925</v>
      </c>
      <c r="DF871">
        <f t="shared" si="690"/>
        <v>-2.7473434963611254</v>
      </c>
      <c r="DG871">
        <f t="shared" si="691"/>
        <v>29.834741228400048</v>
      </c>
      <c r="DH871">
        <f t="shared" si="692"/>
        <v>1.3455096000002413</v>
      </c>
      <c r="DQ871">
        <f t="shared" si="693"/>
        <v>0.99378700433237555</v>
      </c>
      <c r="DR871">
        <f t="shared" si="694"/>
        <v>0.1704278816326692</v>
      </c>
      <c r="DS871">
        <f t="shared" si="695"/>
        <v>-3.2798495293821759</v>
      </c>
      <c r="DT871">
        <f t="shared" si="696"/>
        <v>34.072793626200109</v>
      </c>
      <c r="DU871">
        <f t="shared" si="697"/>
        <v>38.550682799999777</v>
      </c>
    </row>
    <row r="872" spans="1:125">
      <c r="A872">
        <v>0.86699999999999999</v>
      </c>
      <c r="B872">
        <f t="shared" si="650"/>
        <v>0.98091744603964237</v>
      </c>
      <c r="C872">
        <f t="shared" si="651"/>
        <v>0.39889880162999702</v>
      </c>
      <c r="D872">
        <f t="shared" si="652"/>
        <v>-5.0782964399999884</v>
      </c>
      <c r="E872">
        <f t="shared" si="653"/>
        <v>18.488039999999955</v>
      </c>
      <c r="F872">
        <f t="shared" si="654"/>
        <v>264.24</v>
      </c>
      <c r="N872">
        <f t="shared" si="655"/>
        <v>0.98429365664670332</v>
      </c>
      <c r="O872">
        <f t="shared" si="656"/>
        <v>0.34362554874166307</v>
      </c>
      <c r="P872">
        <f t="shared" si="657"/>
        <v>-4.7845327336649603</v>
      </c>
      <c r="Q872">
        <f t="shared" si="658"/>
        <v>25.246250331539954</v>
      </c>
      <c r="R872">
        <f t="shared" si="659"/>
        <v>213.28845047999994</v>
      </c>
      <c r="AC872">
        <f t="shared" si="660"/>
        <v>0.99671348064514831</v>
      </c>
      <c r="AD872">
        <f t="shared" si="661"/>
        <v>0.11138417775936205</v>
      </c>
      <c r="AE872">
        <f t="shared" si="662"/>
        <v>-2.8360169099332779</v>
      </c>
      <c r="AF872">
        <f t="shared" si="698"/>
        <v>46.429532426203878</v>
      </c>
      <c r="AG872">
        <f t="shared" si="699"/>
        <v>-246.76151332144218</v>
      </c>
      <c r="AQ872">
        <f t="shared" si="663"/>
        <v>0.96591206556380449</v>
      </c>
      <c r="AR872">
        <f t="shared" si="664"/>
        <v>0.6445577033559573</v>
      </c>
      <c r="AS872">
        <f t="shared" si="665"/>
        <v>-6.3839129126001808</v>
      </c>
      <c r="AT872">
        <f t="shared" si="666"/>
        <v>-11.548450362400217</v>
      </c>
      <c r="AU872">
        <f t="shared" si="667"/>
        <v>490.69133120000151</v>
      </c>
      <c r="BD872">
        <f t="shared" si="668"/>
        <v>0.99930874768892242</v>
      </c>
      <c r="BE872">
        <f t="shared" si="669"/>
        <v>2.469642315713827E-2</v>
      </c>
      <c r="BF872">
        <f t="shared" si="670"/>
        <v>-0.68577973436248385</v>
      </c>
      <c r="BG872">
        <f t="shared" si="671"/>
        <v>13.392701871149484</v>
      </c>
      <c r="BH872">
        <f t="shared" si="672"/>
        <v>-141.92182620000131</v>
      </c>
      <c r="BQ872">
        <f t="shared" si="673"/>
        <v>0.98053988388614677</v>
      </c>
      <c r="BR872">
        <f t="shared" si="674"/>
        <v>0.42335783013780315</v>
      </c>
      <c r="BS872">
        <f t="shared" si="675"/>
        <v>-5.8092209834905759</v>
      </c>
      <c r="BT872">
        <f t="shared" si="676"/>
        <v>28.209637446637998</v>
      </c>
      <c r="BU872">
        <f t="shared" si="677"/>
        <v>302.09101964999991</v>
      </c>
      <c r="CD872">
        <f t="shared" si="678"/>
        <v>0.99217148139651457</v>
      </c>
      <c r="CE872">
        <f t="shared" si="679"/>
        <v>0.21465462533551971</v>
      </c>
      <c r="CF872">
        <f t="shared" si="680"/>
        <v>-4.0990840855498618</v>
      </c>
      <c r="CG872">
        <f t="shared" si="681"/>
        <v>41.01540777180071</v>
      </c>
      <c r="CH872">
        <f t="shared" si="682"/>
        <v>94.401501599999392</v>
      </c>
      <c r="CQ872">
        <f t="shared" si="683"/>
        <v>0.98595140365322553</v>
      </c>
      <c r="CR872">
        <f t="shared" si="684"/>
        <v>0.30385973319749793</v>
      </c>
      <c r="CS872">
        <f t="shared" si="685"/>
        <v>-4.1580680234346108</v>
      </c>
      <c r="CT872">
        <f t="shared" si="686"/>
        <v>21.326886761663999</v>
      </c>
      <c r="CU872">
        <f t="shared" si="687"/>
        <v>166.05966583466665</v>
      </c>
      <c r="DD872">
        <f t="shared" si="688"/>
        <v>0.99506037489582599</v>
      </c>
      <c r="DE872">
        <f t="shared" si="689"/>
        <v>0.13776678159664968</v>
      </c>
      <c r="DF872">
        <f t="shared" si="690"/>
        <v>-2.7175085148312235</v>
      </c>
      <c r="DG872">
        <f t="shared" si="691"/>
        <v>29.834788716775051</v>
      </c>
      <c r="DH872">
        <f t="shared" si="692"/>
        <v>-1.2531786999998076</v>
      </c>
      <c r="DQ872">
        <f t="shared" si="693"/>
        <v>0.99395579796962075</v>
      </c>
      <c r="DR872">
        <f t="shared" si="694"/>
        <v>0.16716507479092968</v>
      </c>
      <c r="DS872">
        <f t="shared" si="695"/>
        <v>-3.2457579977530884</v>
      </c>
      <c r="DT872">
        <f t="shared" si="696"/>
        <v>34.109731296637619</v>
      </c>
      <c r="DU872">
        <f t="shared" si="697"/>
        <v>35.320669650000127</v>
      </c>
    </row>
    <row r="873" spans="1:125">
      <c r="A873">
        <v>0.86799999999999999</v>
      </c>
      <c r="B873">
        <f t="shared" si="650"/>
        <v>0.98131380878540853</v>
      </c>
      <c r="C873">
        <f t="shared" si="651"/>
        <v>0.39382979327999834</v>
      </c>
      <c r="D873">
        <f t="shared" si="652"/>
        <v>-5.0596761600000093</v>
      </c>
      <c r="E873">
        <f t="shared" si="653"/>
        <v>18.752639999999985</v>
      </c>
      <c r="F873">
        <f t="shared" si="654"/>
        <v>264.96000000000004</v>
      </c>
      <c r="N873">
        <f t="shared" si="655"/>
        <v>0.9846348941456684</v>
      </c>
      <c r="O873">
        <f t="shared" si="656"/>
        <v>0.33885367464879579</v>
      </c>
      <c r="P873">
        <f t="shared" si="657"/>
        <v>-4.7591799689871692</v>
      </c>
      <c r="Q873">
        <f t="shared" si="658"/>
        <v>25.459148682240084</v>
      </c>
      <c r="R873">
        <f t="shared" si="659"/>
        <v>212.50639872000011</v>
      </c>
      <c r="AC873">
        <f t="shared" si="660"/>
        <v>0.99682345454239041</v>
      </c>
      <c r="AD873">
        <f t="shared" si="661"/>
        <v>0.10857133425233201</v>
      </c>
      <c r="AE873">
        <f t="shared" si="662"/>
        <v>-2.7897117026182059</v>
      </c>
      <c r="AF873">
        <f t="shared" si="698"/>
        <v>46.179939650202869</v>
      </c>
      <c r="AG873">
        <f t="shared" si="699"/>
        <v>-252.41680045078101</v>
      </c>
      <c r="AQ873">
        <f t="shared" si="663"/>
        <v>0.96655342940647415</v>
      </c>
      <c r="AR873">
        <f t="shared" si="664"/>
        <v>0.6381680983075313</v>
      </c>
      <c r="AS873">
        <f t="shared" si="665"/>
        <v>-6.3952147867236135</v>
      </c>
      <c r="AT873">
        <f t="shared" si="666"/>
        <v>-11.054065254399575</v>
      </c>
      <c r="AU873">
        <f t="shared" si="667"/>
        <v>498.08711679999942</v>
      </c>
      <c r="BD873">
        <f t="shared" si="668"/>
        <v>0.99933310344841519</v>
      </c>
      <c r="BE873">
        <f t="shared" si="669"/>
        <v>2.4017316113344123E-2</v>
      </c>
      <c r="BF873">
        <f t="shared" si="670"/>
        <v>-0.67245801993220766</v>
      </c>
      <c r="BG873">
        <f t="shared" si="671"/>
        <v>13.250701094399801</v>
      </c>
      <c r="BH873">
        <f t="shared" si="672"/>
        <v>-142.07719680000082</v>
      </c>
      <c r="BQ873">
        <f t="shared" si="673"/>
        <v>0.98096034181998082</v>
      </c>
      <c r="BR873">
        <f t="shared" si="674"/>
        <v>0.41756276428263561</v>
      </c>
      <c r="BS873">
        <f t="shared" si="675"/>
        <v>-5.7808604562509629</v>
      </c>
      <c r="BT873">
        <f t="shared" si="676"/>
        <v>28.511260579200325</v>
      </c>
      <c r="BU873">
        <f t="shared" si="677"/>
        <v>301.15229760000057</v>
      </c>
      <c r="CD873">
        <f t="shared" si="678"/>
        <v>0.99238409331961108</v>
      </c>
      <c r="CE873">
        <f t="shared" si="679"/>
        <v>0.2105760645092829</v>
      </c>
      <c r="CF873">
        <f t="shared" si="680"/>
        <v>-4.0580221899571143</v>
      </c>
      <c r="CG873">
        <f t="shared" si="681"/>
        <v>41.107668940800068</v>
      </c>
      <c r="CH873">
        <f t="shared" si="682"/>
        <v>90.11466240000118</v>
      </c>
      <c r="CQ873">
        <f t="shared" si="683"/>
        <v>0.98625318791381023</v>
      </c>
      <c r="CR873">
        <f t="shared" si="684"/>
        <v>0.29971235628336057</v>
      </c>
      <c r="CS873">
        <f t="shared" si="685"/>
        <v>-4.1366581496446724</v>
      </c>
      <c r="CT873">
        <f t="shared" si="686"/>
        <v>21.492817868117427</v>
      </c>
      <c r="CU873">
        <f t="shared" si="687"/>
        <v>165.80196488533329</v>
      </c>
      <c r="DD873">
        <f t="shared" si="688"/>
        <v>0.99519678789555632</v>
      </c>
      <c r="DE873">
        <f t="shared" si="689"/>
        <v>0.13506419015856608</v>
      </c>
      <c r="DF873">
        <f t="shared" si="690"/>
        <v>-2.6876747878041982</v>
      </c>
      <c r="DG873">
        <f t="shared" si="691"/>
        <v>29.832229574400003</v>
      </c>
      <c r="DH873">
        <f t="shared" si="692"/>
        <v>-3.8677568000002793</v>
      </c>
      <c r="DQ873">
        <f t="shared" si="693"/>
        <v>0.99412134585181366</v>
      </c>
      <c r="DR873">
        <f t="shared" si="694"/>
        <v>0.16393637741032308</v>
      </c>
      <c r="DS873">
        <f t="shared" si="695"/>
        <v>-3.211631147450845</v>
      </c>
      <c r="DT873">
        <f t="shared" si="696"/>
        <v>34.143426979200058</v>
      </c>
      <c r="DU873">
        <f t="shared" si="697"/>
        <v>32.066697600001135</v>
      </c>
    </row>
    <row r="874" spans="1:125">
      <c r="A874">
        <v>0.86899999999999999</v>
      </c>
      <c r="B874">
        <f t="shared" si="650"/>
        <v>0.98170511187709275</v>
      </c>
      <c r="C874">
        <f t="shared" si="651"/>
        <v>0.38877953763000761</v>
      </c>
      <c r="D874">
        <f t="shared" si="652"/>
        <v>-5.0407909200000063</v>
      </c>
      <c r="E874">
        <f t="shared" si="653"/>
        <v>19.017960000000016</v>
      </c>
      <c r="F874">
        <f t="shared" si="654"/>
        <v>265.67999999999995</v>
      </c>
      <c r="N874">
        <f t="shared" si="655"/>
        <v>0.9849713724823741</v>
      </c>
      <c r="O874">
        <f t="shared" si="656"/>
        <v>0.33410725963896581</v>
      </c>
      <c r="P874">
        <f t="shared" si="657"/>
        <v>-4.7336146988379255</v>
      </c>
      <c r="Q874">
        <f t="shared" si="658"/>
        <v>25.671259419539751</v>
      </c>
      <c r="R874">
        <f t="shared" si="659"/>
        <v>211.71321863999992</v>
      </c>
      <c r="AC874">
        <f t="shared" si="660"/>
        <v>0.99693063870682508</v>
      </c>
      <c r="AD874">
        <f t="shared" si="661"/>
        <v>0.10580467021611639</v>
      </c>
      <c r="AE874">
        <f t="shared" si="662"/>
        <v>-2.7436589084366005</v>
      </c>
      <c r="AF874">
        <f t="shared" si="698"/>
        <v>45.924713512480594</v>
      </c>
      <c r="AG874">
        <f t="shared" si="699"/>
        <v>-258.02802577614784</v>
      </c>
      <c r="AQ874">
        <f t="shared" si="663"/>
        <v>0.9671883980758551</v>
      </c>
      <c r="AR874">
        <f t="shared" si="664"/>
        <v>0.63176743981242112</v>
      </c>
      <c r="AS874">
        <f t="shared" si="665"/>
        <v>-6.4060185696095004</v>
      </c>
      <c r="AT874">
        <f t="shared" si="666"/>
        <v>-10.552259642399804</v>
      </c>
      <c r="AU874">
        <f t="shared" si="667"/>
        <v>505.53236160000051</v>
      </c>
      <c r="BD874">
        <f t="shared" si="668"/>
        <v>0.99935678673803974</v>
      </c>
      <c r="BE874">
        <f t="shared" si="669"/>
        <v>2.3351459758465865E-2</v>
      </c>
      <c r="BF874">
        <f t="shared" si="670"/>
        <v>-0.65927838143039708</v>
      </c>
      <c r="BG874">
        <f t="shared" si="671"/>
        <v>13.108552551150296</v>
      </c>
      <c r="BH874">
        <f t="shared" si="672"/>
        <v>-142.21734660000038</v>
      </c>
      <c r="BQ874">
        <f t="shared" si="673"/>
        <v>0.98137501891845602</v>
      </c>
      <c r="BR874">
        <f t="shared" si="674"/>
        <v>0.41179620960905794</v>
      </c>
      <c r="BS874">
        <f t="shared" si="675"/>
        <v>-5.7521987781897792</v>
      </c>
      <c r="BT874">
        <f t="shared" si="676"/>
        <v>28.811936136636859</v>
      </c>
      <c r="BU874">
        <f t="shared" si="677"/>
        <v>300.19585994999943</v>
      </c>
      <c r="CD874">
        <f t="shared" si="678"/>
        <v>0.99259264722803042</v>
      </c>
      <c r="CE874">
        <f t="shared" si="679"/>
        <v>0.20653861099317794</v>
      </c>
      <c r="CF874">
        <f t="shared" si="680"/>
        <v>-4.0168701827930704</v>
      </c>
      <c r="CG874">
        <f t="shared" si="681"/>
        <v>41.195624731799398</v>
      </c>
      <c r="CH874">
        <f t="shared" si="682"/>
        <v>85.790728800000579</v>
      </c>
      <c r="CQ874">
        <f t="shared" si="683"/>
        <v>0.98655083553005896</v>
      </c>
      <c r="CR874">
        <f t="shared" si="684"/>
        <v>0.29558647216548506</v>
      </c>
      <c r="CS874">
        <f t="shared" si="685"/>
        <v>-4.1150824741810652</v>
      </c>
      <c r="CT874">
        <f t="shared" si="686"/>
        <v>21.658489526463995</v>
      </c>
      <c r="CU874">
        <f t="shared" si="687"/>
        <v>165.54076902399999</v>
      </c>
      <c r="DD874">
        <f t="shared" si="688"/>
        <v>0.99533051322017441</v>
      </c>
      <c r="DE874">
        <f t="shared" si="689"/>
        <v>0.13239143073153059</v>
      </c>
      <c r="DF874">
        <f t="shared" si="690"/>
        <v>-2.6578449298605165</v>
      </c>
      <c r="DG874">
        <f t="shared" si="691"/>
        <v>29.827047896774843</v>
      </c>
      <c r="DH874">
        <f t="shared" si="692"/>
        <v>-6.4982540999999401</v>
      </c>
      <c r="DQ874">
        <f t="shared" si="693"/>
        <v>0.99428368210552875</v>
      </c>
      <c r="DR874">
        <f t="shared" si="694"/>
        <v>0.16074182318451591</v>
      </c>
      <c r="DS874">
        <f t="shared" si="695"/>
        <v>-3.1774722324523168</v>
      </c>
      <c r="DT874">
        <f t="shared" si="696"/>
        <v>34.173856686637237</v>
      </c>
      <c r="DU874">
        <f t="shared" si="697"/>
        <v>28.788709950000339</v>
      </c>
    </row>
    <row r="875" spans="1:125">
      <c r="A875">
        <v>0.87</v>
      </c>
      <c r="B875">
        <f t="shared" si="650"/>
        <v>0.98209137419999992</v>
      </c>
      <c r="C875">
        <f t="shared" si="651"/>
        <v>0.38374829999999704</v>
      </c>
      <c r="D875">
        <f t="shared" si="652"/>
        <v>-5.0216399999999766</v>
      </c>
      <c r="E875">
        <f t="shared" si="653"/>
        <v>19.283999999999992</v>
      </c>
      <c r="F875">
        <f t="shared" si="654"/>
        <v>266.39999999999998</v>
      </c>
      <c r="N875">
        <f t="shared" si="655"/>
        <v>0.98530311722201969</v>
      </c>
      <c r="O875">
        <f t="shared" si="656"/>
        <v>0.32938651582200151</v>
      </c>
      <c r="P875">
        <f t="shared" si="657"/>
        <v>-4.70783771640005</v>
      </c>
      <c r="Q875">
        <f t="shared" si="658"/>
        <v>25.882571399999961</v>
      </c>
      <c r="R875">
        <f t="shared" si="659"/>
        <v>210.9088799999995</v>
      </c>
      <c r="AC875">
        <f t="shared" si="660"/>
        <v>0.99703507919097234</v>
      </c>
      <c r="AD875">
        <f t="shared" si="661"/>
        <v>0.10308393042708985</v>
      </c>
      <c r="AE875">
        <f t="shared" si="662"/>
        <v>-2.6978641384969251</v>
      </c>
      <c r="AF875">
        <f t="shared" si="698"/>
        <v>45.663898709515706</v>
      </c>
      <c r="AG875">
        <f t="shared" si="699"/>
        <v>-263.59391822401085</v>
      </c>
      <c r="AQ875">
        <f t="shared" si="663"/>
        <v>0.9678169607688023</v>
      </c>
      <c r="AR875">
        <f t="shared" si="664"/>
        <v>0.62535622967999416</v>
      </c>
      <c r="AS875">
        <f t="shared" si="665"/>
        <v>-6.4163168160000623</v>
      </c>
      <c r="AT875">
        <f t="shared" si="666"/>
        <v>-10.04298400000016</v>
      </c>
      <c r="AU875">
        <f t="shared" si="667"/>
        <v>513.02720000000045</v>
      </c>
      <c r="BD875">
        <f t="shared" si="668"/>
        <v>0.99937981073745519</v>
      </c>
      <c r="BE875">
        <f t="shared" si="669"/>
        <v>2.2698711944975969E-2</v>
      </c>
      <c r="BF875">
        <f t="shared" si="670"/>
        <v>-0.64624095900023804</v>
      </c>
      <c r="BG875">
        <f t="shared" si="671"/>
        <v>12.966271499999266</v>
      </c>
      <c r="BH875">
        <f t="shared" si="672"/>
        <v>-142.34220000000096</v>
      </c>
      <c r="BQ875">
        <f t="shared" si="673"/>
        <v>0.98178394384316192</v>
      </c>
      <c r="BR875">
        <f t="shared" si="674"/>
        <v>0.40605846679124369</v>
      </c>
      <c r="BS875">
        <f t="shared" si="675"/>
        <v>-5.7232369057500421</v>
      </c>
      <c r="BT875">
        <f t="shared" si="676"/>
        <v>29.111646375000191</v>
      </c>
      <c r="BU875">
        <f t="shared" si="677"/>
        <v>299.22165000000041</v>
      </c>
      <c r="CD875">
        <f t="shared" si="678"/>
        <v>0.99279718427340136</v>
      </c>
      <c r="CE875">
        <f t="shared" si="679"/>
        <v>0.20254235274000365</v>
      </c>
      <c r="CF875">
        <f t="shared" si="680"/>
        <v>-3.9756323880000082</v>
      </c>
      <c r="CG875">
        <f t="shared" si="681"/>
        <v>41.279237999999623</v>
      </c>
      <c r="CH875">
        <f t="shared" si="682"/>
        <v>81.429599999999482</v>
      </c>
      <c r="CQ875">
        <f t="shared" si="683"/>
        <v>0.98684436807763332</v>
      </c>
      <c r="CR875">
        <f t="shared" si="684"/>
        <v>0.29148224651519872</v>
      </c>
      <c r="CS875">
        <f t="shared" si="685"/>
        <v>-4.0933412582399722</v>
      </c>
      <c r="CT875">
        <f t="shared" si="686"/>
        <v>21.823898240000105</v>
      </c>
      <c r="CU875">
        <f t="shared" si="687"/>
        <v>165.27607466666655</v>
      </c>
      <c r="DD875">
        <f t="shared" si="688"/>
        <v>0.99546158069932433</v>
      </c>
      <c r="DE875">
        <f t="shared" si="689"/>
        <v>0.12974849813248923</v>
      </c>
      <c r="DF875">
        <f t="shared" si="690"/>
        <v>-2.6280215714999855</v>
      </c>
      <c r="DG875">
        <f t="shared" si="691"/>
        <v>29.819227749999982</v>
      </c>
      <c r="DH875">
        <f t="shared" si="692"/>
        <v>-9.1447000000002845</v>
      </c>
      <c r="DQ875">
        <f t="shared" si="693"/>
        <v>0.99444284088941082</v>
      </c>
      <c r="DR875">
        <f t="shared" si="694"/>
        <v>0.15758144254123607</v>
      </c>
      <c r="DS875">
        <f t="shared" si="695"/>
        <v>-3.1432845307499235</v>
      </c>
      <c r="DT875">
        <f t="shared" si="696"/>
        <v>34.200996375000159</v>
      </c>
      <c r="DU875">
        <f t="shared" si="697"/>
        <v>25.486649999999827</v>
      </c>
    </row>
    <row r="876" spans="1:125">
      <c r="A876">
        <v>0.871</v>
      </c>
      <c r="B876">
        <f t="shared" si="650"/>
        <v>0.98247261490510507</v>
      </c>
      <c r="C876">
        <f t="shared" si="651"/>
        <v>0.37873634642999932</v>
      </c>
      <c r="D876">
        <f t="shared" si="652"/>
        <v>-5.0022226800000169</v>
      </c>
      <c r="E876">
        <f t="shared" si="653"/>
        <v>19.550760000000025</v>
      </c>
      <c r="F876">
        <f t="shared" si="654"/>
        <v>267.12</v>
      </c>
      <c r="N876">
        <f t="shared" si="655"/>
        <v>0.98563015414152666</v>
      </c>
      <c r="O876">
        <f t="shared" si="656"/>
        <v>0.32469165450893556</v>
      </c>
      <c r="P876">
        <f t="shared" si="657"/>
        <v>-4.6818498260143855</v>
      </c>
      <c r="Q876">
        <f t="shared" si="658"/>
        <v>26.093073449939993</v>
      </c>
      <c r="R876">
        <f t="shared" si="659"/>
        <v>210.09335255999986</v>
      </c>
      <c r="AC876">
        <f t="shared" si="660"/>
        <v>0.99713682178891005</v>
      </c>
      <c r="AD876">
        <f t="shared" si="661"/>
        <v>0.10040885407511269</v>
      </c>
      <c r="AE876">
        <f t="shared" si="662"/>
        <v>-2.6523329585934334</v>
      </c>
      <c r="AF876">
        <f t="shared" si="698"/>
        <v>45.397541213696968</v>
      </c>
      <c r="AG876">
        <f t="shared" si="699"/>
        <v>-269.1131973478623</v>
      </c>
      <c r="AQ876">
        <f t="shared" si="663"/>
        <v>0.96843910718767212</v>
      </c>
      <c r="AR876">
        <f t="shared" si="664"/>
        <v>0.61893497719029256</v>
      </c>
      <c r="AS876">
        <f t="shared" si="665"/>
        <v>-6.4261020310468666</v>
      </c>
      <c r="AT876">
        <f t="shared" si="666"/>
        <v>-9.5261886663997757</v>
      </c>
      <c r="AU876">
        <f t="shared" si="667"/>
        <v>520.57176640000216</v>
      </c>
      <c r="BD876">
        <f t="shared" si="668"/>
        <v>0.99940218848402296</v>
      </c>
      <c r="BE876">
        <f t="shared" si="669"/>
        <v>2.2058930393363596E-2</v>
      </c>
      <c r="BF876">
        <f t="shared" si="670"/>
        <v>-0.63334587748892091</v>
      </c>
      <c r="BG876">
        <f t="shared" si="671"/>
        <v>12.823873275149708</v>
      </c>
      <c r="BH876">
        <f t="shared" si="672"/>
        <v>-142.45168139999805</v>
      </c>
      <c r="BQ876">
        <f t="shared" si="673"/>
        <v>0.98218714555590303</v>
      </c>
      <c r="BR876">
        <f t="shared" si="674"/>
        <v>0.40034983553782411</v>
      </c>
      <c r="BS876">
        <f t="shared" si="675"/>
        <v>-5.6939758131457836</v>
      </c>
      <c r="BT876">
        <f t="shared" si="676"/>
        <v>29.41037349363728</v>
      </c>
      <c r="BU876">
        <f t="shared" si="677"/>
        <v>298.22961105000104</v>
      </c>
      <c r="CD876">
        <f t="shared" si="678"/>
        <v>0.99299774569317734</v>
      </c>
      <c r="CE876">
        <f t="shared" si="679"/>
        <v>0.19858737335979271</v>
      </c>
      <c r="CF876">
        <f t="shared" si="680"/>
        <v>-3.9343131667146167</v>
      </c>
      <c r="CG876">
        <f t="shared" si="681"/>
        <v>41.358471499800089</v>
      </c>
      <c r="CH876">
        <f t="shared" si="682"/>
        <v>77.031175199997961</v>
      </c>
      <c r="CQ876">
        <f t="shared" si="683"/>
        <v>0.98713380729771805</v>
      </c>
      <c r="CR876">
        <f t="shared" si="684"/>
        <v>0.28739984474096536</v>
      </c>
      <c r="CS876">
        <f t="shared" si="685"/>
        <v>-4.0714347665160702</v>
      </c>
      <c r="CT876">
        <f t="shared" si="686"/>
        <v>21.989040508437313</v>
      </c>
      <c r="CU876">
        <f t="shared" si="687"/>
        <v>165.00787822933341</v>
      </c>
      <c r="DD876">
        <f t="shared" si="688"/>
        <v>0.99559002015613896</v>
      </c>
      <c r="DE876">
        <f t="shared" si="689"/>
        <v>0.1271353845400327</v>
      </c>
      <c r="DF876">
        <f t="shared" si="690"/>
        <v>-2.5982073591709707</v>
      </c>
      <c r="DG876">
        <f t="shared" si="691"/>
        <v>29.808753170774935</v>
      </c>
      <c r="DH876">
        <f t="shared" si="692"/>
        <v>-11.807123900000079</v>
      </c>
      <c r="DQ876">
        <f t="shared" si="693"/>
        <v>0.99459885639089052</v>
      </c>
      <c r="DR876">
        <f t="shared" si="694"/>
        <v>0.15445526261817122</v>
      </c>
      <c r="DS876">
        <f t="shared" si="695"/>
        <v>-3.1090713444083065</v>
      </c>
      <c r="DT876">
        <f t="shared" si="696"/>
        <v>34.224821943637608</v>
      </c>
      <c r="DU876">
        <f t="shared" si="697"/>
        <v>22.160461049999867</v>
      </c>
    </row>
    <row r="877" spans="1:125">
      <c r="A877">
        <v>0.872</v>
      </c>
      <c r="B877">
        <f t="shared" si="650"/>
        <v>0.98284885340979145</v>
      </c>
      <c r="C877">
        <f t="shared" si="651"/>
        <v>0.37374394368000097</v>
      </c>
      <c r="D877">
        <f t="shared" si="652"/>
        <v>-4.9825382399999967</v>
      </c>
      <c r="E877">
        <f t="shared" si="653"/>
        <v>19.818239999999946</v>
      </c>
      <c r="F877">
        <f t="shared" si="654"/>
        <v>267.84000000000003</v>
      </c>
      <c r="N877">
        <f t="shared" si="655"/>
        <v>0.9859525092287158</v>
      </c>
      <c r="O877">
        <f t="shared" si="656"/>
        <v>0.32002288620090269</v>
      </c>
      <c r="P877">
        <f t="shared" si="657"/>
        <v>-4.6556518432112455</v>
      </c>
      <c r="Q877">
        <f t="shared" si="658"/>
        <v>26.302754365440023</v>
      </c>
      <c r="R877">
        <f t="shared" si="659"/>
        <v>209.26660607999975</v>
      </c>
      <c r="AC877">
        <f t="shared" si="660"/>
        <v>0.99723591203151685</v>
      </c>
      <c r="AD877">
        <f t="shared" si="661"/>
        <v>9.7779174806191804E-2</v>
      </c>
      <c r="AE877">
        <f t="shared" si="662"/>
        <v>-2.607070887895361</v>
      </c>
      <c r="AF877">
        <f t="shared" si="698"/>
        <v>45.125688282456395</v>
      </c>
      <c r="AG877">
        <f t="shared" si="699"/>
        <v>-274.58457330259262</v>
      </c>
      <c r="AQ877">
        <f t="shared" si="663"/>
        <v>0.96905482754790917</v>
      </c>
      <c r="AR877">
        <f t="shared" si="664"/>
        <v>0.61250419914266274</v>
      </c>
      <c r="AS877">
        <f t="shared" si="665"/>
        <v>-6.4353666701719021</v>
      </c>
      <c r="AT877">
        <f t="shared" si="666"/>
        <v>-9.0018238463994749</v>
      </c>
      <c r="AU877">
        <f t="shared" si="667"/>
        <v>528.16619519999767</v>
      </c>
      <c r="BD877">
        <f t="shared" si="668"/>
        <v>0.99942393287286357</v>
      </c>
      <c r="BE877">
        <f t="shared" si="669"/>
        <v>2.1431972706402291E-2</v>
      </c>
      <c r="BF877">
        <f t="shared" si="670"/>
        <v>-0.62059324637169766</v>
      </c>
      <c r="BG877">
        <f t="shared" si="671"/>
        <v>12.681373286399776</v>
      </c>
      <c r="BH877">
        <f t="shared" si="672"/>
        <v>-142.5457151999999</v>
      </c>
      <c r="BQ877">
        <f t="shared" si="673"/>
        <v>0.98258465331768008</v>
      </c>
      <c r="BR877">
        <f t="shared" si="674"/>
        <v>0.39467061457453667</v>
      </c>
      <c r="BS877">
        <f t="shared" si="675"/>
        <v>-5.664416492421168</v>
      </c>
      <c r="BT877">
        <f t="shared" si="676"/>
        <v>29.708099635199915</v>
      </c>
      <c r="BU877">
        <f t="shared" si="677"/>
        <v>297.21968639999977</v>
      </c>
      <c r="CD877">
        <f t="shared" si="678"/>
        <v>0.9931943728062036</v>
      </c>
      <c r="CE877">
        <f t="shared" si="679"/>
        <v>0.19467375208301974</v>
      </c>
      <c r="CF877">
        <f t="shared" si="680"/>
        <v>-3.8929169173709397</v>
      </c>
      <c r="CG877">
        <f t="shared" si="681"/>
        <v>41.433287884800393</v>
      </c>
      <c r="CH877">
        <f t="shared" si="682"/>
        <v>72.595353599997907</v>
      </c>
      <c r="CQ877">
        <f t="shared" si="683"/>
        <v>0.98741917509678945</v>
      </c>
      <c r="CR877">
        <f t="shared" si="684"/>
        <v>0.28333943198473799</v>
      </c>
      <c r="CS877">
        <f t="shared" si="685"/>
        <v>-4.0493632672060578</v>
      </c>
      <c r="CT877">
        <f t="shared" si="686"/>
        <v>22.153912827903994</v>
      </c>
      <c r="CU877">
        <f t="shared" si="687"/>
        <v>164.73617612800012</v>
      </c>
      <c r="DD877">
        <f t="shared" si="688"/>
        <v>0.99571586140461132</v>
      </c>
      <c r="DE877">
        <f t="shared" si="689"/>
        <v>0.12455207947818892</v>
      </c>
      <c r="DF877">
        <f t="shared" si="690"/>
        <v>-2.568404955299826</v>
      </c>
      <c r="DG877">
        <f t="shared" si="691"/>
        <v>29.795608166399916</v>
      </c>
      <c r="DH877">
        <f t="shared" si="692"/>
        <v>-14.485555199999908</v>
      </c>
      <c r="DQ877">
        <f t="shared" si="693"/>
        <v>0.99475176282286704</v>
      </c>
      <c r="DR877">
        <f t="shared" si="694"/>
        <v>0.15136330723883873</v>
      </c>
      <c r="DS877">
        <f t="shared" si="695"/>
        <v>-3.0748359996211718</v>
      </c>
      <c r="DT877">
        <f t="shared" si="696"/>
        <v>34.245309235200011</v>
      </c>
      <c r="DU877">
        <f t="shared" si="697"/>
        <v>18.810086399999818</v>
      </c>
    </row>
    <row r="878" spans="1:125">
      <c r="A878">
        <v>0.873</v>
      </c>
      <c r="B878">
        <f t="shared" si="650"/>
        <v>0.98322010939855709</v>
      </c>
      <c r="C878">
        <f t="shared" si="651"/>
        <v>0.36877135922999926</v>
      </c>
      <c r="D878">
        <f t="shared" si="652"/>
        <v>-4.9625859599999842</v>
      </c>
      <c r="E878">
        <f t="shared" si="653"/>
        <v>20.086439999999982</v>
      </c>
      <c r="F878">
        <f t="shared" si="654"/>
        <v>268.55999999999995</v>
      </c>
      <c r="N878">
        <f t="shared" si="655"/>
        <v>0.98627020868149895</v>
      </c>
      <c r="O878">
        <f t="shared" si="656"/>
        <v>0.31538042057786697</v>
      </c>
      <c r="P878">
        <f t="shared" si="657"/>
        <v>-4.6292445947394043</v>
      </c>
      <c r="Q878">
        <f t="shared" si="658"/>
        <v>26.511602912339981</v>
      </c>
      <c r="R878">
        <f t="shared" si="659"/>
        <v>208.42861032000019</v>
      </c>
      <c r="AC878">
        <f t="shared" si="660"/>
        <v>0.99733239518036143</v>
      </c>
      <c r="AD878">
        <f t="shared" si="661"/>
        <v>9.5194620771792415E-2</v>
      </c>
      <c r="AE878">
        <f t="shared" si="662"/>
        <v>-2.5620833976706763</v>
      </c>
      <c r="AF878">
        <f t="shared" si="698"/>
        <v>44.84838846780076</v>
      </c>
      <c r="AG878">
        <f t="shared" si="699"/>
        <v>-280.00674681883538</v>
      </c>
      <c r="AQ878">
        <f t="shared" si="663"/>
        <v>0.96966411258548746</v>
      </c>
      <c r="AR878">
        <f t="shared" si="664"/>
        <v>0.60606441990618976</v>
      </c>
      <c r="AS878">
        <f t="shared" si="665"/>
        <v>-6.4441031389358159</v>
      </c>
      <c r="AT878">
        <f t="shared" si="666"/>
        <v>-8.4698396103999585</v>
      </c>
      <c r="AU878">
        <f t="shared" si="667"/>
        <v>535.81062080000265</v>
      </c>
      <c r="BD878">
        <f t="shared" si="668"/>
        <v>0.99944505665656447</v>
      </c>
      <c r="BE878">
        <f t="shared" si="669"/>
        <v>2.0817696385627471E-2</v>
      </c>
      <c r="BF878">
        <f t="shared" si="670"/>
        <v>-0.60798315967645067</v>
      </c>
      <c r="BG878">
        <f t="shared" si="671"/>
        <v>12.538787019149822</v>
      </c>
      <c r="BH878">
        <f t="shared" si="672"/>
        <v>-142.6242258000002</v>
      </c>
      <c r="BQ878">
        <f t="shared" si="673"/>
        <v>0.98297649668772902</v>
      </c>
      <c r="BR878">
        <f t="shared" si="674"/>
        <v>0.38902110162593573</v>
      </c>
      <c r="BS878">
        <f t="shared" si="675"/>
        <v>-5.6345599535051463</v>
      </c>
      <c r="BT878">
        <f t="shared" si="676"/>
        <v>30.004806885637663</v>
      </c>
      <c r="BU878">
        <f t="shared" si="677"/>
        <v>296.1918193499987</v>
      </c>
      <c r="CD878">
        <f t="shared" si="678"/>
        <v>0.99338710700835975</v>
      </c>
      <c r="CE878">
        <f t="shared" si="679"/>
        <v>0.19080156372286439</v>
      </c>
      <c r="CF878">
        <f t="shared" si="680"/>
        <v>-3.8514480757978617</v>
      </c>
      <c r="CG878">
        <f t="shared" si="681"/>
        <v>41.503649707800378</v>
      </c>
      <c r="CH878">
        <f t="shared" si="682"/>
        <v>68.122034399999393</v>
      </c>
      <c r="CQ878">
        <f t="shared" si="683"/>
        <v>0.98770049354632139</v>
      </c>
      <c r="CR878">
        <f t="shared" si="684"/>
        <v>0.27930117311855174</v>
      </c>
      <c r="CS878">
        <f t="shared" si="685"/>
        <v>-4.0271270320123733</v>
      </c>
      <c r="CT878">
        <f t="shared" si="686"/>
        <v>22.318511690944064</v>
      </c>
      <c r="CU878">
        <f t="shared" si="687"/>
        <v>164.46096477866678</v>
      </c>
      <c r="DD878">
        <f t="shared" si="688"/>
        <v>0.99583913424692039</v>
      </c>
      <c r="DE878">
        <f t="shared" si="689"/>
        <v>0.12199856980064183</v>
      </c>
      <c r="DF878">
        <f t="shared" si="690"/>
        <v>-2.5386170383202966</v>
      </c>
      <c r="DG878">
        <f t="shared" si="691"/>
        <v>29.779776714775153</v>
      </c>
      <c r="DH878">
        <f t="shared" si="692"/>
        <v>-17.180023299999903</v>
      </c>
      <c r="DQ878">
        <f t="shared" si="693"/>
        <v>0.99490159442041115</v>
      </c>
      <c r="DR878">
        <f t="shared" si="694"/>
        <v>0.14830559688855516</v>
      </c>
      <c r="DS878">
        <f t="shared" si="695"/>
        <v>-3.0405818467676511</v>
      </c>
      <c r="DT878">
        <f t="shared" si="696"/>
        <v>34.262434035637625</v>
      </c>
      <c r="DU878">
        <f t="shared" si="697"/>
        <v>15.435469349999948</v>
      </c>
    </row>
    <row r="879" spans="1:125">
      <c r="A879">
        <v>0.874</v>
      </c>
      <c r="B879">
        <f t="shared" si="650"/>
        <v>0.9835864028237431</v>
      </c>
      <c r="C879">
        <f t="shared" si="651"/>
        <v>0.36381886128000218</v>
      </c>
      <c r="D879">
        <f t="shared" si="652"/>
        <v>-4.9423651200000052</v>
      </c>
      <c r="E879">
        <f t="shared" si="653"/>
        <v>20.355360000000019</v>
      </c>
      <c r="F879">
        <f t="shared" si="654"/>
        <v>269.27999999999997</v>
      </c>
      <c r="N879">
        <f t="shared" si="655"/>
        <v>0.98658327890705788</v>
      </c>
      <c r="O879">
        <f t="shared" si="656"/>
        <v>0.31076446648743428</v>
      </c>
      <c r="P879">
        <f t="shared" si="657"/>
        <v>-4.6026289185972189</v>
      </c>
      <c r="Q879">
        <f t="shared" si="658"/>
        <v>26.719607826240008</v>
      </c>
      <c r="R879">
        <f t="shared" si="659"/>
        <v>207.57933504000039</v>
      </c>
      <c r="AC879">
        <f t="shared" si="660"/>
        <v>0.99742631622240907</v>
      </c>
      <c r="AD879">
        <f t="shared" si="661"/>
        <v>9.2654914676018052E-2</v>
      </c>
      <c r="AE879">
        <f t="shared" si="662"/>
        <v>-2.5173759099850486</v>
      </c>
      <c r="AF879">
        <f t="shared" si="698"/>
        <v>44.56569162575579</v>
      </c>
      <c r="AG879">
        <f t="shared" si="699"/>
        <v>-285.37840917833091</v>
      </c>
      <c r="AQ879">
        <f t="shared" si="663"/>
        <v>0.97026695356457182</v>
      </c>
      <c r="AR879">
        <f t="shared" si="664"/>
        <v>0.59961617146916524</v>
      </c>
      <c r="AS879">
        <f t="shared" si="665"/>
        <v>-6.452303792901148</v>
      </c>
      <c r="AT879">
        <f t="shared" si="666"/>
        <v>-7.930185894398619</v>
      </c>
      <c r="AU879">
        <f t="shared" si="667"/>
        <v>543.50517759999821</v>
      </c>
      <c r="BD879">
        <f t="shared" si="668"/>
        <v>0.99946557244522527</v>
      </c>
      <c r="BE879">
        <f t="shared" si="669"/>
        <v>2.0215958845909654E-2</v>
      </c>
      <c r="BF879">
        <f t="shared" si="670"/>
        <v>-0.59551569590695408</v>
      </c>
      <c r="BG879">
        <f t="shared" si="671"/>
        <v>12.39613003440104</v>
      </c>
      <c r="BH879">
        <f t="shared" si="672"/>
        <v>-142.68713760000173</v>
      </c>
      <c r="BQ879">
        <f t="shared" si="673"/>
        <v>0.98336270552252003</v>
      </c>
      <c r="BR879">
        <f t="shared" si="674"/>
        <v>0.38340159339782076</v>
      </c>
      <c r="BS879">
        <f t="shared" si="675"/>
        <v>-5.6044072242696927</v>
      </c>
      <c r="BT879">
        <f t="shared" si="676"/>
        <v>30.300477274199466</v>
      </c>
      <c r="BU879">
        <f t="shared" si="677"/>
        <v>295.1459532000008</v>
      </c>
      <c r="CD879">
        <f t="shared" si="678"/>
        <v>0.99357598976812689</v>
      </c>
      <c r="CE879">
        <f t="shared" si="679"/>
        <v>0.1869708786381139</v>
      </c>
      <c r="CF879">
        <f t="shared" si="680"/>
        <v>-3.8099111153240415</v>
      </c>
      <c r="CG879">
        <f t="shared" si="681"/>
        <v>41.569519420799224</v>
      </c>
      <c r="CH879">
        <f t="shared" si="682"/>
        <v>63.611116800002492</v>
      </c>
      <c r="CQ879">
        <f t="shared" si="683"/>
        <v>0.98797778488252641</v>
      </c>
      <c r="CR879">
        <f t="shared" si="684"/>
        <v>0.27528523274097827</v>
      </c>
      <c r="CS879">
        <f t="shared" si="685"/>
        <v>-4.0047263361465983</v>
      </c>
      <c r="CT879">
        <f t="shared" si="686"/>
        <v>22.482833586517387</v>
      </c>
      <c r="CU879">
        <f t="shared" si="687"/>
        <v>164.1822405973333</v>
      </c>
      <c r="DD879">
        <f t="shared" si="688"/>
        <v>0.99595986847075979</v>
      </c>
      <c r="DE879">
        <f t="shared" si="689"/>
        <v>0.11947483967460926</v>
      </c>
      <c r="DF879">
        <f t="shared" si="690"/>
        <v>-2.508846302702878</v>
      </c>
      <c r="DG879">
        <f t="shared" si="691"/>
        <v>29.761242764399981</v>
      </c>
      <c r="DH879">
        <f t="shared" si="692"/>
        <v>-19.890557599999738</v>
      </c>
      <c r="DQ879">
        <f t="shared" si="693"/>
        <v>0.99504838543739815</v>
      </c>
      <c r="DR879">
        <f t="shared" si="694"/>
        <v>0.14528214869005751</v>
      </c>
      <c r="DS879">
        <f t="shared" si="695"/>
        <v>-3.006312260469798</v>
      </c>
      <c r="DT879">
        <f t="shared" si="696"/>
        <v>34.276172074199394</v>
      </c>
      <c r="DU879">
        <f t="shared" si="697"/>
        <v>12.036553200001435</v>
      </c>
    </row>
    <row r="880" spans="1:125">
      <c r="A880">
        <v>0.875</v>
      </c>
      <c r="B880">
        <f t="shared" si="650"/>
        <v>0.98394775390625</v>
      </c>
      <c r="C880">
        <f t="shared" si="651"/>
        <v>0.35888671875</v>
      </c>
      <c r="D880">
        <f t="shared" si="652"/>
        <v>-4.921875</v>
      </c>
      <c r="E880">
        <f t="shared" si="653"/>
        <v>20.625</v>
      </c>
      <c r="F880">
        <f t="shared" si="654"/>
        <v>270</v>
      </c>
      <c r="N880">
        <f t="shared" si="655"/>
        <v>0.98689174652099609</v>
      </c>
      <c r="O880">
        <f t="shared" si="656"/>
        <v>0.30617523193359375</v>
      </c>
      <c r="P880">
        <f t="shared" si="657"/>
        <v>-4.5758056640625</v>
      </c>
      <c r="Q880">
        <f t="shared" si="658"/>
        <v>26.9267578125</v>
      </c>
      <c r="R880">
        <f t="shared" si="659"/>
        <v>206.71875</v>
      </c>
      <c r="AC880">
        <f t="shared" si="660"/>
        <v>0.99751771986484528</v>
      </c>
      <c r="AD880">
        <f t="shared" si="661"/>
        <v>9.0159773826599121E-2</v>
      </c>
      <c r="AE880">
        <f t="shared" si="662"/>
        <v>-2.4729537963867187</v>
      </c>
      <c r="AF880">
        <f t="shared" si="698"/>
        <v>44.27764892578125</v>
      </c>
      <c r="AG880">
        <f t="shared" si="699"/>
        <v>-290.6982421875</v>
      </c>
      <c r="AQ880">
        <f t="shared" si="663"/>
        <v>0.97086334228515447</v>
      </c>
      <c r="AR880">
        <f t="shared" si="664"/>
        <v>0.5931599934895786</v>
      </c>
      <c r="AS880">
        <f t="shared" si="665"/>
        <v>-6.4599609375</v>
      </c>
      <c r="AT880">
        <f t="shared" si="666"/>
        <v>-7.3828125</v>
      </c>
      <c r="AU880">
        <f t="shared" si="667"/>
        <v>551.25</v>
      </c>
      <c r="BD880">
        <f t="shared" si="668"/>
        <v>0.99948549270629883</v>
      </c>
      <c r="BE880">
        <f t="shared" si="669"/>
        <v>1.9626617431640625E-2</v>
      </c>
      <c r="BF880">
        <f t="shared" si="670"/>
        <v>-0.58319091796875</v>
      </c>
      <c r="BG880">
        <f t="shared" si="671"/>
        <v>12.25341796875</v>
      </c>
      <c r="BH880">
        <f t="shared" si="672"/>
        <v>-142.734375</v>
      </c>
      <c r="BQ880">
        <f t="shared" si="673"/>
        <v>0.98374330997467041</v>
      </c>
      <c r="BR880">
        <f t="shared" si="674"/>
        <v>0.37781238555908203</v>
      </c>
      <c r="BS880">
        <f t="shared" si="675"/>
        <v>-5.5739593505859375</v>
      </c>
      <c r="BT880">
        <f t="shared" si="676"/>
        <v>30.5950927734375</v>
      </c>
      <c r="BU880">
        <f t="shared" si="677"/>
        <v>294.08203125</v>
      </c>
      <c r="CD880">
        <f t="shared" si="678"/>
        <v>0.99376106262207031</v>
      </c>
      <c r="CE880">
        <f t="shared" si="679"/>
        <v>0.1831817626953125</v>
      </c>
      <c r="CF880">
        <f t="shared" si="680"/>
        <v>-3.768310546875</v>
      </c>
      <c r="CG880">
        <f t="shared" si="681"/>
        <v>41.630859375</v>
      </c>
      <c r="CH880">
        <f t="shared" si="682"/>
        <v>59.0625</v>
      </c>
      <c r="CQ880">
        <f t="shared" si="683"/>
        <v>0.98825107150607616</v>
      </c>
      <c r="CR880">
        <f t="shared" si="684"/>
        <v>0.27129177517361658</v>
      </c>
      <c r="CS880">
        <f t="shared" si="685"/>
        <v>-3.9821614583332874</v>
      </c>
      <c r="CT880">
        <f t="shared" si="686"/>
        <v>22.646875000000051</v>
      </c>
      <c r="CU880">
        <f t="shared" si="687"/>
        <v>163.90000000000003</v>
      </c>
      <c r="DD880">
        <f t="shared" si="688"/>
        <v>0.99607809384663737</v>
      </c>
      <c r="DE880">
        <f t="shared" si="689"/>
        <v>0.11698087056477746</v>
      </c>
      <c r="DF880">
        <f t="shared" si="690"/>
        <v>-2.479095458984375</v>
      </c>
      <c r="DG880">
        <f t="shared" si="691"/>
        <v>29.739990234375</v>
      </c>
      <c r="DH880">
        <f t="shared" si="692"/>
        <v>-22.6171875</v>
      </c>
      <c r="DQ880">
        <f t="shared" si="693"/>
        <v>0.99519217014312744</v>
      </c>
      <c r="DR880">
        <f t="shared" si="694"/>
        <v>0.14229297637939453</v>
      </c>
      <c r="DS880">
        <f t="shared" si="695"/>
        <v>-2.9720306396484375</v>
      </c>
      <c r="DT880">
        <f t="shared" si="696"/>
        <v>34.2864990234375</v>
      </c>
      <c r="DU880">
        <f t="shared" si="697"/>
        <v>8.61328125</v>
      </c>
    </row>
    <row r="881" spans="1:125">
      <c r="A881">
        <v>0.876</v>
      </c>
      <c r="B881">
        <f t="shared" si="650"/>
        <v>0.98430418313625667</v>
      </c>
      <c r="C881">
        <f t="shared" si="651"/>
        <v>0.35397520127999371</v>
      </c>
      <c r="D881">
        <f t="shared" si="652"/>
        <v>-4.9011148799999944</v>
      </c>
      <c r="E881">
        <f t="shared" si="653"/>
        <v>20.895359999999982</v>
      </c>
      <c r="F881">
        <f t="shared" si="654"/>
        <v>270.72000000000003</v>
      </c>
      <c r="N881">
        <f t="shared" si="655"/>
        <v>0.98719563834649904</v>
      </c>
      <c r="O881">
        <f t="shared" si="656"/>
        <v>0.30161292406536333</v>
      </c>
      <c r="P881">
        <f t="shared" si="657"/>
        <v>-4.5487756917227955</v>
      </c>
      <c r="Q881">
        <f t="shared" si="658"/>
        <v>27.133041546240179</v>
      </c>
      <c r="R881">
        <f t="shared" si="659"/>
        <v>205.84682495999959</v>
      </c>
      <c r="AC881">
        <f t="shared" si="660"/>
        <v>0.99760665052920672</v>
      </c>
      <c r="AD881">
        <f t="shared" si="661"/>
        <v>8.7708910184943534E-2</v>
      </c>
      <c r="AE881">
        <f t="shared" si="662"/>
        <v>-2.4288223766034207</v>
      </c>
      <c r="AF881">
        <f t="shared" si="698"/>
        <v>43.984312860280625</v>
      </c>
      <c r="AG881">
        <f t="shared" si="699"/>
        <v>-295.96491815288027</v>
      </c>
      <c r="AQ881">
        <f t="shared" si="663"/>
        <v>0.97145327109073776</v>
      </c>
      <c r="AR881">
        <f t="shared" si="664"/>
        <v>0.58669643334502553</v>
      </c>
      <c r="AS881">
        <f t="shared" si="665"/>
        <v>-6.4670668278989751</v>
      </c>
      <c r="AT881">
        <f t="shared" si="666"/>
        <v>-6.8276690944003349</v>
      </c>
      <c r="AU881">
        <f t="shared" si="667"/>
        <v>559.04522240000188</v>
      </c>
      <c r="BD881">
        <f t="shared" si="668"/>
        <v>0.99950482976455124</v>
      </c>
      <c r="BE881">
        <f t="shared" si="669"/>
        <v>1.9049529432045631E-2</v>
      </c>
      <c r="BF881">
        <f t="shared" si="670"/>
        <v>-0.57100887309286463</v>
      </c>
      <c r="BG881">
        <f t="shared" si="671"/>
        <v>12.11066653439957</v>
      </c>
      <c r="BH881">
        <f t="shared" si="672"/>
        <v>-142.76586239999779</v>
      </c>
      <c r="BQ881">
        <f t="shared" si="673"/>
        <v>0.98411834049198443</v>
      </c>
      <c r="BR881">
        <f t="shared" si="674"/>
        <v>0.37225377272368831</v>
      </c>
      <c r="BS881">
        <f t="shared" si="675"/>
        <v>-5.5432173963801858</v>
      </c>
      <c r="BT881">
        <f t="shared" si="676"/>
        <v>30.888635299199905</v>
      </c>
      <c r="BU881">
        <f t="shared" si="677"/>
        <v>292.99999679999837</v>
      </c>
      <c r="CD881">
        <f t="shared" si="678"/>
        <v>0.99394236717039242</v>
      </c>
      <c r="CE881">
        <f t="shared" si="679"/>
        <v>0.1794342772312163</v>
      </c>
      <c r="CF881">
        <f t="shared" si="680"/>
        <v>-3.7266509190760644</v>
      </c>
      <c r="CG881">
        <f t="shared" si="681"/>
        <v>41.687631820800561</v>
      </c>
      <c r="CH881">
        <f t="shared" si="682"/>
        <v>54.476083199999266</v>
      </c>
      <c r="CQ881">
        <f t="shared" si="683"/>
        <v>0.98852037598182707</v>
      </c>
      <c r="CR881">
        <f t="shared" si="684"/>
        <v>0.26732096445758424</v>
      </c>
      <c r="CS881">
        <f t="shared" si="685"/>
        <v>-3.9594326808133076</v>
      </c>
      <c r="CT881">
        <f t="shared" si="686"/>
        <v>22.810632413184052</v>
      </c>
      <c r="CU881">
        <f t="shared" si="687"/>
        <v>163.61423940266673</v>
      </c>
      <c r="DD881">
        <f t="shared" si="688"/>
        <v>0.99619384012517465</v>
      </c>
      <c r="DE881">
        <f t="shared" si="689"/>
        <v>0.11451664121728911</v>
      </c>
      <c r="DF881">
        <f t="shared" si="690"/>
        <v>-2.4493672337971333</v>
      </c>
      <c r="DG881">
        <f t="shared" si="691"/>
        <v>29.71600301440003</v>
      </c>
      <c r="DH881">
        <f t="shared" si="692"/>
        <v>-25.359942400000364</v>
      </c>
      <c r="DQ881">
        <f t="shared" si="693"/>
        <v>0.9953329828189359</v>
      </c>
      <c r="DR881">
        <f t="shared" si="694"/>
        <v>0.1393380902814485</v>
      </c>
      <c r="DS881">
        <f t="shared" si="695"/>
        <v>-2.9377404075802076</v>
      </c>
      <c r="DT881">
        <f t="shared" si="696"/>
        <v>34.293390499200086</v>
      </c>
      <c r="DU881">
        <f t="shared" si="697"/>
        <v>5.1655967999986387</v>
      </c>
    </row>
    <row r="882" spans="1:125">
      <c r="A882">
        <v>0.877</v>
      </c>
      <c r="B882">
        <f t="shared" si="650"/>
        <v>0.98465571127394202</v>
      </c>
      <c r="C882">
        <f t="shared" si="651"/>
        <v>0.34908457923000213</v>
      </c>
      <c r="D882">
        <f t="shared" si="652"/>
        <v>-4.8800840399999998</v>
      </c>
      <c r="E882">
        <f t="shared" si="653"/>
        <v>21.166439999999966</v>
      </c>
      <c r="F882">
        <f t="shared" si="654"/>
        <v>271.44000000000005</v>
      </c>
      <c r="N882">
        <f t="shared" si="655"/>
        <v>0.98749498141345793</v>
      </c>
      <c r="O882">
        <f t="shared" si="656"/>
        <v>0.29707774916557739</v>
      </c>
      <c r="P882">
        <f t="shared" si="657"/>
        <v>-4.5215398735055885</v>
      </c>
      <c r="Q882">
        <f t="shared" si="658"/>
        <v>27.338447672340067</v>
      </c>
      <c r="R882">
        <f t="shared" si="659"/>
        <v>204.96352968000019</v>
      </c>
      <c r="AC882">
        <f t="shared" si="660"/>
        <v>0.99769315234660283</v>
      </c>
      <c r="AD882">
        <f t="shared" si="661"/>
        <v>8.5302030419171615E-2</v>
      </c>
      <c r="AE882">
        <f t="shared" si="662"/>
        <v>-2.3849869171947375</v>
      </c>
      <c r="AF882">
        <f t="shared" si="698"/>
        <v>43.685737254116248</v>
      </c>
      <c r="AG882">
        <f t="shared" si="699"/>
        <v>-301.17709985532565</v>
      </c>
      <c r="AQ882">
        <f t="shared" si="663"/>
        <v>0.9720367328760986</v>
      </c>
      <c r="AR882">
        <f t="shared" si="664"/>
        <v>0.58022604618305706</v>
      </c>
      <c r="AS882">
        <f t="shared" si="665"/>
        <v>-6.4736136688641182</v>
      </c>
      <c r="AT882">
        <f t="shared" si="666"/>
        <v>-6.2647052103998249</v>
      </c>
      <c r="AU882">
        <f t="shared" si="667"/>
        <v>566.89097920000131</v>
      </c>
      <c r="BD882">
        <f t="shared" si="668"/>
        <v>0.99952359580207073</v>
      </c>
      <c r="BE882">
        <f t="shared" si="669"/>
        <v>1.8484552097064011E-2</v>
      </c>
      <c r="BF882">
        <f t="shared" si="670"/>
        <v>-0.55896959276111602</v>
      </c>
      <c r="BG882">
        <f t="shared" si="671"/>
        <v>11.967891519150498</v>
      </c>
      <c r="BH882">
        <f t="shared" si="672"/>
        <v>-142.78152419999788</v>
      </c>
      <c r="BQ882">
        <f t="shared" si="673"/>
        <v>0.98448782781630673</v>
      </c>
      <c r="BR882">
        <f t="shared" si="674"/>
        <v>0.36672604843270307</v>
      </c>
      <c r="BS882">
        <f t="shared" si="675"/>
        <v>-5.5121824436916995</v>
      </c>
      <c r="BT882">
        <f t="shared" si="676"/>
        <v>31.181086710638283</v>
      </c>
      <c r="BU882">
        <f t="shared" si="677"/>
        <v>291.89979315000073</v>
      </c>
      <c r="CD882">
        <f t="shared" si="678"/>
        <v>0.99411994507232571</v>
      </c>
      <c r="CE882">
        <f t="shared" si="679"/>
        <v>0.17572847901529087</v>
      </c>
      <c r="CF882">
        <f t="shared" si="680"/>
        <v>-3.6849368183519005</v>
      </c>
      <c r="CG882">
        <f t="shared" si="681"/>
        <v>41.739798907799468</v>
      </c>
      <c r="CH882">
        <f t="shared" si="682"/>
        <v>49.851765599998544</v>
      </c>
      <c r="CQ882">
        <f t="shared" si="683"/>
        <v>0.98878572103853202</v>
      </c>
      <c r="CR882">
        <f t="shared" si="684"/>
        <v>0.26337296435000912</v>
      </c>
      <c r="CS882">
        <f t="shared" si="685"/>
        <v>-3.9365402893476134</v>
      </c>
      <c r="CT882">
        <f t="shared" si="686"/>
        <v>22.974102304277338</v>
      </c>
      <c r="CU882">
        <f t="shared" si="687"/>
        <v>163.32495522133331</v>
      </c>
      <c r="DD882">
        <f t="shared" si="688"/>
        <v>0.99630713703436191</v>
      </c>
      <c r="DE882">
        <f t="shared" si="689"/>
        <v>0.1120821276435997</v>
      </c>
      <c r="DF882">
        <f t="shared" si="690"/>
        <v>-2.4196643698984701</v>
      </c>
      <c r="DG882">
        <f t="shared" si="691"/>
        <v>29.689264964774907</v>
      </c>
      <c r="DH882">
        <f t="shared" si="692"/>
        <v>-28.11885170000005</v>
      </c>
      <c r="DQ882">
        <f t="shared" si="693"/>
        <v>0.99547085775476152</v>
      </c>
      <c r="DR882">
        <f t="shared" si="694"/>
        <v>0.13641749728571284</v>
      </c>
      <c r="DS882">
        <f t="shared" si="695"/>
        <v>-2.9034450119541475</v>
      </c>
      <c r="DT882">
        <f t="shared" si="696"/>
        <v>34.296822060637396</v>
      </c>
      <c r="DU882">
        <f t="shared" si="697"/>
        <v>1.6934431499994389</v>
      </c>
    </row>
    <row r="883" spans="1:125">
      <c r="A883">
        <v>0.878</v>
      </c>
      <c r="B883">
        <f t="shared" si="650"/>
        <v>0.98500235935020752</v>
      </c>
      <c r="C883">
        <f t="shared" si="651"/>
        <v>0.34421512367999796</v>
      </c>
      <c r="D883">
        <f t="shared" si="652"/>
        <v>-4.8587817599999852</v>
      </c>
      <c r="E883">
        <f t="shared" si="653"/>
        <v>21.438240000000008</v>
      </c>
      <c r="F883">
        <f t="shared" si="654"/>
        <v>272.15999999999997</v>
      </c>
      <c r="N883">
        <f t="shared" si="655"/>
        <v>0.98778980295763041</v>
      </c>
      <c r="O883">
        <f t="shared" si="656"/>
        <v>0.2925699126393404</v>
      </c>
      <c r="P883">
        <f t="shared" si="657"/>
        <v>-4.4940990927087228</v>
      </c>
      <c r="Q883">
        <f t="shared" si="658"/>
        <v>27.542964805440079</v>
      </c>
      <c r="R883">
        <f t="shared" si="659"/>
        <v>204.06883391999963</v>
      </c>
      <c r="AC883">
        <f t="shared" si="660"/>
        <v>0.99777726915187515</v>
      </c>
      <c r="AD883">
        <f t="shared" si="661"/>
        <v>8.2938835959055268E-2</v>
      </c>
      <c r="AE883">
        <f t="shared" si="662"/>
        <v>-2.3414526302340164</v>
      </c>
      <c r="AF883">
        <f t="shared" si="698"/>
        <v>43.381977274146266</v>
      </c>
      <c r="AG883">
        <f t="shared" si="699"/>
        <v>-306.33344052467146</v>
      </c>
      <c r="AQ883">
        <f t="shared" si="663"/>
        <v>0.97261372109499256</v>
      </c>
      <c r="AR883">
        <f t="shared" si="664"/>
        <v>0.57374939497175603</v>
      </c>
      <c r="AS883">
        <f t="shared" si="665"/>
        <v>-6.4795936146279018</v>
      </c>
      <c r="AT883">
        <f t="shared" si="666"/>
        <v>-5.6938702464008202</v>
      </c>
      <c r="AU883">
        <f t="shared" si="667"/>
        <v>574.78740479999942</v>
      </c>
      <c r="BD883">
        <f t="shared" si="668"/>
        <v>0.99954180285804917</v>
      </c>
      <c r="BE883">
        <f t="shared" si="669"/>
        <v>1.7931542652981136E-2</v>
      </c>
      <c r="BF883">
        <f t="shared" si="670"/>
        <v>-0.54707309262806803</v>
      </c>
      <c r="BG883">
        <f t="shared" si="671"/>
        <v>11.825108786399596</v>
      </c>
      <c r="BH883">
        <f t="shared" si="672"/>
        <v>-142.78128479999941</v>
      </c>
      <c r="BQ883">
        <f t="shared" si="673"/>
        <v>0.98485180298252395</v>
      </c>
      <c r="BR883">
        <f t="shared" si="674"/>
        <v>0.36122950513593821</v>
      </c>
      <c r="BS883">
        <f t="shared" si="675"/>
        <v>-5.480855592728858</v>
      </c>
      <c r="BT883">
        <f t="shared" si="676"/>
        <v>31.472428810199972</v>
      </c>
      <c r="BU883">
        <f t="shared" si="677"/>
        <v>290.78136360000008</v>
      </c>
      <c r="CD883">
        <f t="shared" si="678"/>
        <v>0.9942938380416102</v>
      </c>
      <c r="CE883">
        <f t="shared" si="679"/>
        <v>0.17206442021117141</v>
      </c>
      <c r="CF883">
        <f t="shared" si="680"/>
        <v>-3.643172869029172</v>
      </c>
      <c r="CG883">
        <f t="shared" si="681"/>
        <v>41.787322684800074</v>
      </c>
      <c r="CH883">
        <f t="shared" si="682"/>
        <v>45.189446399999724</v>
      </c>
      <c r="CQ883">
        <f t="shared" si="683"/>
        <v>0.98904712956855589</v>
      </c>
      <c r="CR883">
        <f t="shared" si="684"/>
        <v>0.25944793832048507</v>
      </c>
      <c r="CS883">
        <f t="shared" si="685"/>
        <v>-3.9134845732205328</v>
      </c>
      <c r="CT883">
        <f t="shared" si="686"/>
        <v>23.137281147904076</v>
      </c>
      <c r="CU883">
        <f t="shared" si="687"/>
        <v>163.03214387199995</v>
      </c>
      <c r="DD883">
        <f t="shared" si="688"/>
        <v>0.99641801427683729</v>
      </c>
      <c r="DE883">
        <f t="shared" si="689"/>
        <v>0.10967730310428436</v>
      </c>
      <c r="DF883">
        <f t="shared" si="690"/>
        <v>-2.3899896262001761</v>
      </c>
      <c r="DG883">
        <f t="shared" si="691"/>
        <v>29.659759916400162</v>
      </c>
      <c r="DH883">
        <f t="shared" si="692"/>
        <v>-30.893944800000099</v>
      </c>
      <c r="DQ883">
        <f t="shared" si="693"/>
        <v>0.99560582924572394</v>
      </c>
      <c r="DR883">
        <f t="shared" si="694"/>
        <v>0.13353120082160785</v>
      </c>
      <c r="DS883">
        <f t="shared" si="695"/>
        <v>-2.8691479249289387</v>
      </c>
      <c r="DT883">
        <f t="shared" si="696"/>
        <v>34.296769210200182</v>
      </c>
      <c r="DU883">
        <f t="shared" si="697"/>
        <v>-1.8032364000009693</v>
      </c>
    </row>
    <row r="884" spans="1:125">
      <c r="A884">
        <v>0.879</v>
      </c>
      <c r="B884">
        <f t="shared" si="650"/>
        <v>0.98534414866739306</v>
      </c>
      <c r="C884">
        <f t="shared" si="651"/>
        <v>0.33936710643000367</v>
      </c>
      <c r="D884">
        <f t="shared" si="652"/>
        <v>-4.8372073199999903</v>
      </c>
      <c r="E884">
        <f t="shared" si="653"/>
        <v>21.710759999999993</v>
      </c>
      <c r="F884">
        <f t="shared" si="654"/>
        <v>272.88</v>
      </c>
      <c r="N884">
        <f t="shared" si="655"/>
        <v>0.98808013041971199</v>
      </c>
      <c r="O884">
        <f t="shared" si="656"/>
        <v>0.28808961900289987</v>
      </c>
      <c r="P884">
        <f t="shared" si="657"/>
        <v>-4.4664542440304444</v>
      </c>
      <c r="Q884">
        <f t="shared" si="658"/>
        <v>27.746581529939817</v>
      </c>
      <c r="R884">
        <f t="shared" si="659"/>
        <v>203.1627074400003</v>
      </c>
      <c r="AC884">
        <f t="shared" si="660"/>
        <v>0.99785904447903562</v>
      </c>
      <c r="AD884">
        <f t="shared" si="661"/>
        <v>8.061902304896762E-2</v>
      </c>
      <c r="AE884">
        <f t="shared" si="662"/>
        <v>-2.2982246719484465</v>
      </c>
      <c r="AF884">
        <f t="shared" si="698"/>
        <v>43.073089438768875</v>
      </c>
      <c r="AG884">
        <f t="shared" si="699"/>
        <v>-311.43258381439955</v>
      </c>
      <c r="AQ884">
        <f t="shared" si="663"/>
        <v>0.97318422976819008</v>
      </c>
      <c r="AR884">
        <f t="shared" si="664"/>
        <v>0.56726705055048399</v>
      </c>
      <c r="AS884">
        <f t="shared" si="665"/>
        <v>-6.4849987687531438</v>
      </c>
      <c r="AT884">
        <f t="shared" si="666"/>
        <v>-5.1151134663996345</v>
      </c>
      <c r="AU884">
        <f t="shared" si="667"/>
        <v>582.73463359999914</v>
      </c>
      <c r="BD884">
        <f t="shared" si="668"/>
        <v>0.99955946282905028</v>
      </c>
      <c r="BE884">
        <f t="shared" si="669"/>
        <v>1.7390358318436938E-2</v>
      </c>
      <c r="BF884">
        <f t="shared" si="670"/>
        <v>-0.5353193724488392</v>
      </c>
      <c r="BG884">
        <f t="shared" si="671"/>
        <v>11.682334275150652</v>
      </c>
      <c r="BH884">
        <f t="shared" si="672"/>
        <v>-142.76506860000336</v>
      </c>
      <c r="BQ884">
        <f t="shared" si="673"/>
        <v>0.98521029731737642</v>
      </c>
      <c r="BR884">
        <f t="shared" si="674"/>
        <v>0.35576443417401293</v>
      </c>
      <c r="BS884">
        <f t="shared" si="675"/>
        <v>-5.4492379619259168</v>
      </c>
      <c r="BT884">
        <f t="shared" si="676"/>
        <v>31.762643343637137</v>
      </c>
      <c r="BU884">
        <f t="shared" si="677"/>
        <v>289.64465145000031</v>
      </c>
      <c r="CD884">
        <f t="shared" si="678"/>
        <v>0.99446408784178786</v>
      </c>
      <c r="CE884">
        <f t="shared" si="679"/>
        <v>0.16844214833966475</v>
      </c>
      <c r="CF884">
        <f t="shared" si="680"/>
        <v>-3.6013637334348232</v>
      </c>
      <c r="CG884">
        <f t="shared" si="681"/>
        <v>41.83016509979916</v>
      </c>
      <c r="CH884">
        <f t="shared" si="682"/>
        <v>40.489024800002881</v>
      </c>
      <c r="CQ884">
        <f t="shared" si="683"/>
        <v>0.98930462462759294</v>
      </c>
      <c r="CR884">
        <f t="shared" si="684"/>
        <v>0.25554604954756766</v>
      </c>
      <c r="CS884">
        <f t="shared" si="685"/>
        <v>-3.8902658252438851</v>
      </c>
      <c r="CT884">
        <f t="shared" si="686"/>
        <v>23.300165415104047</v>
      </c>
      <c r="CU884">
        <f t="shared" si="687"/>
        <v>162.73580177066663</v>
      </c>
      <c r="DD884">
        <f t="shared" si="688"/>
        <v>0.99652650152710986</v>
      </c>
      <c r="DE884">
        <f t="shared" si="689"/>
        <v>0.10730213809295819</v>
      </c>
      <c r="DF884">
        <f t="shared" si="690"/>
        <v>-2.3603457777977326</v>
      </c>
      <c r="DG884">
        <f t="shared" si="691"/>
        <v>29.62747167077498</v>
      </c>
      <c r="DH884">
        <f t="shared" si="692"/>
        <v>-33.685251099999732</v>
      </c>
      <c r="DQ884">
        <f t="shared" si="693"/>
        <v>0.99573793158860546</v>
      </c>
      <c r="DR884">
        <f t="shared" si="694"/>
        <v>0.13067920083432938</v>
      </c>
      <c r="DS884">
        <f t="shared" si="695"/>
        <v>-2.8348526431884693</v>
      </c>
      <c r="DT884">
        <f t="shared" si="696"/>
        <v>34.293207393637203</v>
      </c>
      <c r="DU884">
        <f t="shared" si="697"/>
        <v>-5.3244985499986797</v>
      </c>
    </row>
    <row r="885" spans="1:125">
      <c r="A885">
        <v>0.88</v>
      </c>
      <c r="B885">
        <f t="shared" si="650"/>
        <v>0.98568110079999904</v>
      </c>
      <c r="C885">
        <f t="shared" si="651"/>
        <v>0.33454079999999919</v>
      </c>
      <c r="D885">
        <f t="shared" si="652"/>
        <v>-4.8153599999999983</v>
      </c>
      <c r="E885">
        <f t="shared" si="653"/>
        <v>21.98399999999998</v>
      </c>
      <c r="F885">
        <f t="shared" si="654"/>
        <v>273.60000000000002</v>
      </c>
      <c r="N885">
        <f t="shared" si="655"/>
        <v>0.98836599144447979</v>
      </c>
      <c r="O885">
        <f t="shared" si="656"/>
        <v>0.28363707187199338</v>
      </c>
      <c r="P885">
        <f t="shared" si="657"/>
        <v>-4.4386062335999839</v>
      </c>
      <c r="Q885">
        <f t="shared" si="658"/>
        <v>27.949286400000119</v>
      </c>
      <c r="R885">
        <f t="shared" si="659"/>
        <v>202.24512000000004</v>
      </c>
      <c r="AC885">
        <f t="shared" si="660"/>
        <v>0.99793852155559648</v>
      </c>
      <c r="AD885">
        <f t="shared" si="661"/>
        <v>7.8342282805067498E-2</v>
      </c>
      <c r="AE885">
        <f t="shared" si="662"/>
        <v>-2.255308141363912</v>
      </c>
      <c r="AF885">
        <f t="shared" si="698"/>
        <v>42.759131627524766</v>
      </c>
      <c r="AG885">
        <f t="shared" si="699"/>
        <v>-316.47316377601237</v>
      </c>
      <c r="AQ885">
        <f t="shared" si="663"/>
        <v>0.97374825349119654</v>
      </c>
      <c r="AR885">
        <f t="shared" si="664"/>
        <v>0.56077959167994607</v>
      </c>
      <c r="AS885">
        <f t="shared" si="665"/>
        <v>-6.4898211840001068</v>
      </c>
      <c r="AT885">
        <f t="shared" si="666"/>
        <v>-4.5283839999997326</v>
      </c>
      <c r="AU885">
        <f t="shared" si="667"/>
        <v>590.73279999999977</v>
      </c>
      <c r="BD885">
        <f t="shared" si="668"/>
        <v>0.99957658746879563</v>
      </c>
      <c r="BE885">
        <f t="shared" si="669"/>
        <v>1.6860856320015216E-2</v>
      </c>
      <c r="BF885">
        <f t="shared" si="670"/>
        <v>-0.52370841599991991</v>
      </c>
      <c r="BG885">
        <f t="shared" si="671"/>
        <v>11.539584000000787</v>
      </c>
      <c r="BH885">
        <f t="shared" si="672"/>
        <v>-142.73280000000159</v>
      </c>
      <c r="BQ885">
        <f t="shared" si="673"/>
        <v>0.98556334243840293</v>
      </c>
      <c r="BR885">
        <f t="shared" si="674"/>
        <v>0.35033112575999326</v>
      </c>
      <c r="BS885">
        <f t="shared" si="675"/>
        <v>-5.417330688000078</v>
      </c>
      <c r="BT885">
        <f t="shared" si="676"/>
        <v>32.051711999999952</v>
      </c>
      <c r="BU885">
        <f t="shared" si="677"/>
        <v>288.48959999999988</v>
      </c>
      <c r="CD885">
        <f t="shared" si="678"/>
        <v>0.99463073628160004</v>
      </c>
      <c r="CE885">
        <f t="shared" si="679"/>
        <v>0.1648617062399893</v>
      </c>
      <c r="CF885">
        <f t="shared" si="680"/>
        <v>-3.5595141119999312</v>
      </c>
      <c r="CG885">
        <f t="shared" si="681"/>
        <v>41.868287999999666</v>
      </c>
      <c r="CH885">
        <f t="shared" si="682"/>
        <v>35.750400000002628</v>
      </c>
      <c r="CQ885">
        <f t="shared" si="683"/>
        <v>0.989558229434367</v>
      </c>
      <c r="CR885">
        <f t="shared" si="684"/>
        <v>0.25166746091520409</v>
      </c>
      <c r="CS885">
        <f t="shared" si="685"/>
        <v>-3.8668843417599703</v>
      </c>
      <c r="CT885">
        <f t="shared" si="686"/>
        <v>23.462751573333378</v>
      </c>
      <c r="CU885">
        <f t="shared" si="687"/>
        <v>162.4359253333335</v>
      </c>
      <c r="DD885">
        <f t="shared" si="688"/>
        <v>0.99663262842879741</v>
      </c>
      <c r="DE885">
        <f t="shared" si="689"/>
        <v>0.10495660032000131</v>
      </c>
      <c r="DF885">
        <f t="shared" si="690"/>
        <v>-2.3307356159999983</v>
      </c>
      <c r="DG885">
        <f t="shared" si="691"/>
        <v>29.592384000000038</v>
      </c>
      <c r="DH885">
        <f t="shared" si="692"/>
        <v>-36.492799999999988</v>
      </c>
      <c r="DQ885">
        <f t="shared" si="693"/>
        <v>0.99586719907839782</v>
      </c>
      <c r="DR885">
        <f t="shared" si="694"/>
        <v>0.12786149376000822</v>
      </c>
      <c r="DS885">
        <f t="shared" si="695"/>
        <v>-2.800562688000042</v>
      </c>
      <c r="DT885">
        <f t="shared" si="696"/>
        <v>34.286111999999775</v>
      </c>
      <c r="DU885">
        <f t="shared" si="697"/>
        <v>-8.870399999998881</v>
      </c>
    </row>
    <row r="886" spans="1:125">
      <c r="A886">
        <v>0.88100000000000001</v>
      </c>
      <c r="B886">
        <f t="shared" si="650"/>
        <v>0.98601323759540582</v>
      </c>
      <c r="C886">
        <f t="shared" si="651"/>
        <v>0.32973647763000358</v>
      </c>
      <c r="D886">
        <f t="shared" si="652"/>
        <v>-4.7932390800000064</v>
      </c>
      <c r="E886">
        <f t="shared" si="653"/>
        <v>22.257959999999969</v>
      </c>
      <c r="F886">
        <f t="shared" si="654"/>
        <v>274.32000000000005</v>
      </c>
      <c r="N886">
        <f t="shared" si="655"/>
        <v>0.98864741387986932</v>
      </c>
      <c r="O886">
        <f t="shared" si="656"/>
        <v>0.27921247395054749</v>
      </c>
      <c r="P886">
        <f t="shared" si="657"/>
        <v>-4.4105559790070288</v>
      </c>
      <c r="Q886">
        <f t="shared" si="658"/>
        <v>28.151067939539985</v>
      </c>
      <c r="R886">
        <f t="shared" si="659"/>
        <v>201.31604135999987</v>
      </c>
      <c r="AC886">
        <f t="shared" si="660"/>
        <v>0.99801574329762133</v>
      </c>
      <c r="AD886">
        <f t="shared" si="661"/>
        <v>7.610830127575241E-2</v>
      </c>
      <c r="AE886">
        <f t="shared" si="662"/>
        <v>-2.2127080789487081</v>
      </c>
      <c r="AF886">
        <f t="shared" si="698"/>
        <v>42.440163090734131</v>
      </c>
      <c r="AG886">
        <f t="shared" si="699"/>
        <v>-321.45380483407644</v>
      </c>
      <c r="AQ886">
        <f t="shared" si="663"/>
        <v>0.97430578744222629</v>
      </c>
      <c r="AR886">
        <f t="shared" si="664"/>
        <v>0.55428760509420272</v>
      </c>
      <c r="AS886">
        <f t="shared" si="665"/>
        <v>-6.4940528621908697</v>
      </c>
      <c r="AT886">
        <f t="shared" si="666"/>
        <v>-3.9336308423999071</v>
      </c>
      <c r="AU886">
        <f t="shared" si="667"/>
        <v>598.78203839999696</v>
      </c>
      <c r="BD886">
        <f t="shared" si="668"/>
        <v>0.99959318838821787</v>
      </c>
      <c r="BE886">
        <f t="shared" si="669"/>
        <v>1.6342893909026657E-2</v>
      </c>
      <c r="BF886">
        <f t="shared" si="670"/>
        <v>-0.51224019100749274</v>
      </c>
      <c r="BG886">
        <f t="shared" si="671"/>
        <v>11.396874051150007</v>
      </c>
      <c r="BH886">
        <f t="shared" si="672"/>
        <v>-142.68440340000052</v>
      </c>
      <c r="BQ886">
        <f t="shared" si="673"/>
        <v>0.98591097025277996</v>
      </c>
      <c r="BR886">
        <f t="shared" si="674"/>
        <v>0.34492986896091793</v>
      </c>
      <c r="BS886">
        <f t="shared" si="675"/>
        <v>-5.3851349260068275</v>
      </c>
      <c r="BT886">
        <f t="shared" si="676"/>
        <v>32.339616411637053</v>
      </c>
      <c r="BU886">
        <f t="shared" si="677"/>
        <v>287.31615254999997</v>
      </c>
      <c r="CD886">
        <f t="shared" si="678"/>
        <v>0.99479382521028015</v>
      </c>
      <c r="CE886">
        <f t="shared" si="679"/>
        <v>0.1613231320318107</v>
      </c>
      <c r="CF886">
        <f t="shared" si="680"/>
        <v>-3.5176287433567381</v>
      </c>
      <c r="CG886">
        <f t="shared" si="681"/>
        <v>41.901653131799776</v>
      </c>
      <c r="CH886">
        <f t="shared" si="682"/>
        <v>30.973471200000859</v>
      </c>
      <c r="CQ886">
        <f t="shared" si="683"/>
        <v>0.98980796737033583</v>
      </c>
      <c r="CR886">
        <f t="shared" si="684"/>
        <v>0.24781233500929378</v>
      </c>
      <c r="CS886">
        <f t="shared" si="685"/>
        <v>-3.843340422645559</v>
      </c>
      <c r="CT886">
        <f t="shared" si="686"/>
        <v>23.625036086464007</v>
      </c>
      <c r="CU886">
        <f t="shared" si="687"/>
        <v>162.13251097600011</v>
      </c>
      <c r="DD886">
        <f t="shared" si="688"/>
        <v>0.99673642459183043</v>
      </c>
      <c r="DE886">
        <f t="shared" si="689"/>
        <v>0.10264065469640826</v>
      </c>
      <c r="DF886">
        <f t="shared" si="690"/>
        <v>-2.3011619483582422</v>
      </c>
      <c r="DG886">
        <f t="shared" si="691"/>
        <v>29.554480646774891</v>
      </c>
      <c r="DH886">
        <f t="shared" si="692"/>
        <v>-39.316620899999634</v>
      </c>
      <c r="DQ886">
        <f t="shared" si="693"/>
        <v>0.99599366600477168</v>
      </c>
      <c r="DR886">
        <f t="shared" si="694"/>
        <v>0.12507807250112535</v>
      </c>
      <c r="DS886">
        <f t="shared" si="695"/>
        <v>-2.7662816052694268</v>
      </c>
      <c r="DT886">
        <f t="shared" si="696"/>
        <v>34.275458361637448</v>
      </c>
      <c r="DU886">
        <f t="shared" si="697"/>
        <v>-12.440997449999486</v>
      </c>
    </row>
    <row r="887" spans="1:125">
      <c r="A887">
        <v>0.88200000000000001</v>
      </c>
      <c r="B887">
        <f t="shared" si="650"/>
        <v>0.98634058117459222</v>
      </c>
      <c r="C887">
        <f t="shared" si="651"/>
        <v>0.32495441328000396</v>
      </c>
      <c r="D887">
        <f t="shared" si="652"/>
        <v>-4.7708438399999977</v>
      </c>
      <c r="E887">
        <f t="shared" si="653"/>
        <v>22.532640000000015</v>
      </c>
      <c r="F887">
        <f t="shared" si="654"/>
        <v>275.03999999999996</v>
      </c>
      <c r="N887">
        <f t="shared" si="655"/>
        <v>0.98892442577605522</v>
      </c>
      <c r="O887">
        <f t="shared" si="656"/>
        <v>0.27481602701914554</v>
      </c>
      <c r="P887">
        <f t="shared" si="657"/>
        <v>-4.3823044093328178</v>
      </c>
      <c r="Q887">
        <f t="shared" si="658"/>
        <v>28.351914642239763</v>
      </c>
      <c r="R887">
        <f t="shared" si="659"/>
        <v>200.37544128000036</v>
      </c>
      <c r="AC887">
        <f t="shared" si="660"/>
        <v>0.99809075230475131</v>
      </c>
      <c r="AD887">
        <f t="shared" si="661"/>
        <v>7.3916759497308249E-2</v>
      </c>
      <c r="AE887">
        <f t="shared" si="662"/>
        <v>-2.1704294652281533</v>
      </c>
      <c r="AF887">
        <f t="shared" si="698"/>
        <v>42.116244459128211</v>
      </c>
      <c r="AG887">
        <f t="shared" si="699"/>
        <v>-326.37312176040723</v>
      </c>
      <c r="AQ887">
        <f t="shared" si="663"/>
        <v>0.97485682739031176</v>
      </c>
      <c r="AR887">
        <f t="shared" si="664"/>
        <v>0.54779168555052138</v>
      </c>
      <c r="AS887">
        <f t="shared" si="665"/>
        <v>-6.4976857540763149</v>
      </c>
      <c r="AT887">
        <f t="shared" si="666"/>
        <v>-3.3308028543997352</v>
      </c>
      <c r="AU887">
        <f t="shared" si="667"/>
        <v>606.8824831999973</v>
      </c>
      <c r="BD887">
        <f t="shared" si="668"/>
        <v>0.99960927705558067</v>
      </c>
      <c r="BE887">
        <f t="shared" si="669"/>
        <v>1.5836328376870767E-2</v>
      </c>
      <c r="BF887">
        <f t="shared" si="670"/>
        <v>-0.50091464906813599</v>
      </c>
      <c r="BG887">
        <f t="shared" si="671"/>
        <v>11.254220594400749</v>
      </c>
      <c r="BH887">
        <f t="shared" si="672"/>
        <v>-142.61980320000293</v>
      </c>
      <c r="BQ887">
        <f t="shared" si="673"/>
        <v>0.98625321295617141</v>
      </c>
      <c r="BR887">
        <f t="shared" si="674"/>
        <v>0.33956095167972933</v>
      </c>
      <c r="BS887">
        <f t="shared" si="675"/>
        <v>-5.3526518493989386</v>
      </c>
      <c r="BT887">
        <f t="shared" si="676"/>
        <v>32.62633815419963</v>
      </c>
      <c r="BU887">
        <f t="shared" si="677"/>
        <v>286.12425240000175</v>
      </c>
      <c r="CD887">
        <f t="shared" si="678"/>
        <v>0.99495339651280545</v>
      </c>
      <c r="CE887">
        <f t="shared" si="679"/>
        <v>0.15782645907714254</v>
      </c>
      <c r="CF887">
        <f t="shared" si="680"/>
        <v>-3.4757124044425609</v>
      </c>
      <c r="CG887">
        <f t="shared" si="681"/>
        <v>41.930222140799287</v>
      </c>
      <c r="CH887">
        <f t="shared" si="682"/>
        <v>26.158137600003101</v>
      </c>
      <c r="CQ887">
        <f t="shared" si="683"/>
        <v>0.99005386197939393</v>
      </c>
      <c r="CR887">
        <f t="shared" si="684"/>
        <v>0.24398083411402549</v>
      </c>
      <c r="CS887">
        <f t="shared" si="685"/>
        <v>-3.8196343713153063</v>
      </c>
      <c r="CT887">
        <f t="shared" si="686"/>
        <v>23.787015414784051</v>
      </c>
      <c r="CU887">
        <f t="shared" si="687"/>
        <v>161.82555511466677</v>
      </c>
      <c r="DD887">
        <f t="shared" si="688"/>
        <v>0.99683791958963619</v>
      </c>
      <c r="DE887">
        <f t="shared" si="689"/>
        <v>0.10035426331748099</v>
      </c>
      <c r="DF887">
        <f t="shared" si="690"/>
        <v>-2.2716275986958294</v>
      </c>
      <c r="DG887">
        <f t="shared" si="691"/>
        <v>29.513745324399906</v>
      </c>
      <c r="DH887">
        <f t="shared" si="692"/>
        <v>-42.15674319999971</v>
      </c>
      <c r="DQ887">
        <f t="shared" si="693"/>
        <v>0.99611736664849282</v>
      </c>
      <c r="DR887">
        <f t="shared" si="694"/>
        <v>0.12232892640204795</v>
      </c>
      <c r="DS887">
        <f t="shared" si="695"/>
        <v>-2.7320129655990115</v>
      </c>
      <c r="DT887">
        <f t="shared" si="696"/>
        <v>34.261221754199596</v>
      </c>
      <c r="DU887">
        <f t="shared" si="697"/>
        <v>-16.036347599998408</v>
      </c>
    </row>
    <row r="888" spans="1:125">
      <c r="A888">
        <v>0.88300000000000001</v>
      </c>
      <c r="B888">
        <f t="shared" si="650"/>
        <v>0.98666315393285853</v>
      </c>
      <c r="C888">
        <f t="shared" si="651"/>
        <v>0.32019488163000531</v>
      </c>
      <c r="D888">
        <f t="shared" si="652"/>
        <v>-4.7481735600000121</v>
      </c>
      <c r="E888">
        <f t="shared" si="653"/>
        <v>22.808040000000005</v>
      </c>
      <c r="F888">
        <f t="shared" si="654"/>
        <v>275.76</v>
      </c>
      <c r="N888">
        <f t="shared" si="655"/>
        <v>0.98919705538452884</v>
      </c>
      <c r="O888">
        <f t="shared" si="656"/>
        <v>0.2704479319235098</v>
      </c>
      <c r="P888">
        <f t="shared" si="657"/>
        <v>-4.3538524651800117</v>
      </c>
      <c r="Q888">
        <f t="shared" si="658"/>
        <v>28.551814971539784</v>
      </c>
      <c r="R888">
        <f t="shared" si="659"/>
        <v>199.42328952000071</v>
      </c>
      <c r="AC888">
        <f t="shared" si="660"/>
        <v>0.99816359085527395</v>
      </c>
      <c r="AD888">
        <f t="shared" si="661"/>
        <v>7.1767333555527557E-2</v>
      </c>
      <c r="AE888">
        <f t="shared" si="662"/>
        <v>-2.1284772194039761</v>
      </c>
      <c r="AF888">
        <f t="shared" si="698"/>
        <v>41.787437753464474</v>
      </c>
      <c r="AG888">
        <f t="shared" si="699"/>
        <v>-331.22971964876342</v>
      </c>
      <c r="AQ888">
        <f t="shared" si="663"/>
        <v>0.97540136970320646</v>
      </c>
      <c r="AR888">
        <f t="shared" si="664"/>
        <v>0.54129243588107556</v>
      </c>
      <c r="AS888">
        <f t="shared" si="665"/>
        <v>-6.5007117592001578</v>
      </c>
      <c r="AT888">
        <f t="shared" si="666"/>
        <v>-2.7198487624000336</v>
      </c>
      <c r="AU888">
        <f t="shared" si="667"/>
        <v>615.03426880000006</v>
      </c>
      <c r="BD888">
        <f t="shared" si="668"/>
        <v>0.99962486479639256</v>
      </c>
      <c r="BE888">
        <f t="shared" si="669"/>
        <v>1.5341017071214935E-2</v>
      </c>
      <c r="BF888">
        <f t="shared" si="670"/>
        <v>-0.4897317255750977</v>
      </c>
      <c r="BG888">
        <f t="shared" si="671"/>
        <v>11.111639871150828</v>
      </c>
      <c r="BH888">
        <f t="shared" si="672"/>
        <v>-142.53892379999888</v>
      </c>
      <c r="BQ888">
        <f t="shared" si="673"/>
        <v>0.98659010303156158</v>
      </c>
      <c r="BR888">
        <f t="shared" si="674"/>
        <v>0.33422466063657907</v>
      </c>
      <c r="BS888">
        <f t="shared" si="675"/>
        <v>-5.3198826500812686</v>
      </c>
      <c r="BT888">
        <f t="shared" si="676"/>
        <v>32.911858746637563</v>
      </c>
      <c r="BU888">
        <f t="shared" si="677"/>
        <v>284.91384285000095</v>
      </c>
      <c r="CD888">
        <f t="shared" si="678"/>
        <v>0.99510949210509558</v>
      </c>
      <c r="CE888">
        <f t="shared" si="679"/>
        <v>0.15437171594172128</v>
      </c>
      <c r="CF888">
        <f t="shared" si="680"/>
        <v>-3.4337699106000628</v>
      </c>
      <c r="CG888">
        <f t="shared" si="681"/>
        <v>41.953956571799608</v>
      </c>
      <c r="CH888">
        <f t="shared" si="682"/>
        <v>21.304298400000334</v>
      </c>
      <c r="CQ888">
        <f t="shared" si="683"/>
        <v>0.99029593696756546</v>
      </c>
      <c r="CR888">
        <f t="shared" si="684"/>
        <v>0.24017312020845338</v>
      </c>
      <c r="CS888">
        <f t="shared" si="685"/>
        <v>-3.7957664947253171</v>
      </c>
      <c r="CT888">
        <f t="shared" si="686"/>
        <v>23.94868601499735</v>
      </c>
      <c r="CU888">
        <f t="shared" si="687"/>
        <v>161.51505416533348</v>
      </c>
      <c r="DD888">
        <f t="shared" si="688"/>
        <v>0.9969371429563334</v>
      </c>
      <c r="DE888">
        <f t="shared" si="689"/>
        <v>9.8097385446497043E-2</v>
      </c>
      <c r="DF888">
        <f t="shared" si="690"/>
        <v>-2.2421354071375106</v>
      </c>
      <c r="DG888">
        <f t="shared" si="691"/>
        <v>29.470161716774896</v>
      </c>
      <c r="DH888">
        <f t="shared" si="692"/>
        <v>-45.013196299999436</v>
      </c>
      <c r="DQ888">
        <f t="shared" si="693"/>
        <v>0.99623833527791916</v>
      </c>
      <c r="DR888">
        <f t="shared" si="694"/>
        <v>0.11961404122408226</v>
      </c>
      <c r="DS888">
        <f t="shared" si="695"/>
        <v>-2.6977603643437362</v>
      </c>
      <c r="DT888">
        <f t="shared" si="696"/>
        <v>34.243377396637243</v>
      </c>
      <c r="DU888">
        <f t="shared" si="697"/>
        <v>-19.656507149999925</v>
      </c>
    </row>
    <row r="889" spans="1:125">
      <c r="A889">
        <v>0.88400000000000001</v>
      </c>
      <c r="B889">
        <f t="shared" si="650"/>
        <v>0.98698097854054367</v>
      </c>
      <c r="C889">
        <f t="shared" si="651"/>
        <v>0.31545815807999844</v>
      </c>
      <c r="D889">
        <f t="shared" si="652"/>
        <v>-4.7252275200000042</v>
      </c>
      <c r="E889">
        <f t="shared" si="653"/>
        <v>23.084159999999997</v>
      </c>
      <c r="F889">
        <f t="shared" si="654"/>
        <v>276.48</v>
      </c>
      <c r="N889">
        <f t="shared" si="655"/>
        <v>0.98946533115715685</v>
      </c>
      <c r="O889">
        <f t="shared" si="656"/>
        <v>0.2661083885630191</v>
      </c>
      <c r="P889">
        <f t="shared" si="657"/>
        <v>-4.3252010987028768</v>
      </c>
      <c r="Q889">
        <f t="shared" si="658"/>
        <v>28.750757360639795</v>
      </c>
      <c r="R889">
        <f t="shared" si="659"/>
        <v>198.45955584000103</v>
      </c>
      <c r="AC889">
        <f t="shared" si="660"/>
        <v>0.99823430090092558</v>
      </c>
      <c r="AD889">
        <f t="shared" si="661"/>
        <v>6.9659694649459425E-2</v>
      </c>
      <c r="AE889">
        <f t="shared" si="662"/>
        <v>-2.086856197956422</v>
      </c>
      <c r="AF889">
        <f t="shared" si="698"/>
        <v>41.453806394263665</v>
      </c>
      <c r="AG889">
        <f t="shared" si="699"/>
        <v>-336.02219388961385</v>
      </c>
      <c r="AQ889">
        <f t="shared" si="663"/>
        <v>0.9759394113555846</v>
      </c>
      <c r="AR889">
        <f t="shared" si="664"/>
        <v>0.53479046704437394</v>
      </c>
      <c r="AS889">
        <f t="shared" si="665"/>
        <v>-6.5031227257653654</v>
      </c>
      <c r="AT889">
        <f t="shared" si="666"/>
        <v>-2.1007171583996751</v>
      </c>
      <c r="AU889">
        <f t="shared" si="667"/>
        <v>623.23752959999911</v>
      </c>
      <c r="BD889">
        <f t="shared" si="668"/>
        <v>0.99963996279359524</v>
      </c>
      <c r="BE889">
        <f t="shared" si="669"/>
        <v>1.4856817412947976E-2</v>
      </c>
      <c r="BF889">
        <f t="shared" si="670"/>
        <v>-0.47869133964326238</v>
      </c>
      <c r="BG889">
        <f t="shared" si="671"/>
        <v>10.969148198401172</v>
      </c>
      <c r="BH889">
        <f t="shared" si="672"/>
        <v>-142.44168960000025</v>
      </c>
      <c r="BQ889">
        <f t="shared" si="673"/>
        <v>0.98692167324804725</v>
      </c>
      <c r="BR889">
        <f t="shared" si="674"/>
        <v>0.32892128135053866</v>
      </c>
      <c r="BS889">
        <f t="shared" si="675"/>
        <v>-5.2868285384677733</v>
      </c>
      <c r="BT889">
        <f t="shared" si="676"/>
        <v>33.196159651199878</v>
      </c>
      <c r="BU889">
        <f t="shared" si="677"/>
        <v>283.68486720000055</v>
      </c>
      <c r="CD889">
        <f t="shared" si="678"/>
        <v>0.99526215392925543</v>
      </c>
      <c r="CE889">
        <f t="shared" si="679"/>
        <v>0.15095892635669372</v>
      </c>
      <c r="CF889">
        <f t="shared" si="680"/>
        <v>-3.3918061156759904</v>
      </c>
      <c r="CG889">
        <f t="shared" si="681"/>
        <v>41.972817868799211</v>
      </c>
      <c r="CH889">
        <f t="shared" si="682"/>
        <v>16.411852800001725</v>
      </c>
      <c r="CQ889">
        <f t="shared" si="683"/>
        <v>0.99053421620269932</v>
      </c>
      <c r="CR889">
        <f t="shared" si="684"/>
        <v>0.23638935496286306</v>
      </c>
      <c r="CS889">
        <f t="shared" si="685"/>
        <v>-3.7717371033768927</v>
      </c>
      <c r="CT889">
        <f t="shared" si="686"/>
        <v>24.110044340224078</v>
      </c>
      <c r="CU889">
        <f t="shared" si="687"/>
        <v>161.201004544</v>
      </c>
      <c r="DD889">
        <f t="shared" si="688"/>
        <v>0.99703412418386916</v>
      </c>
      <c r="DE889">
        <f t="shared" si="689"/>
        <v>9.586997749852344E-2</v>
      </c>
      <c r="DF889">
        <f t="shared" si="690"/>
        <v>-2.2126882301388662</v>
      </c>
      <c r="DG889">
        <f t="shared" si="691"/>
        <v>29.423713478399918</v>
      </c>
      <c r="DH889">
        <f t="shared" si="692"/>
        <v>-47.886009599999852</v>
      </c>
      <c r="DQ889">
        <f t="shared" si="693"/>
        <v>0.99635660614534149</v>
      </c>
      <c r="DR889">
        <f t="shared" si="694"/>
        <v>0.11693339912077505</v>
      </c>
      <c r="DS889">
        <f t="shared" si="695"/>
        <v>-2.6635274216677089</v>
      </c>
      <c r="DT889">
        <f t="shared" si="696"/>
        <v>34.221900451199645</v>
      </c>
      <c r="DU889">
        <f t="shared" si="697"/>
        <v>-23.301532800000132</v>
      </c>
    </row>
    <row r="890" spans="1:125">
      <c r="A890">
        <v>0.88500000000000001</v>
      </c>
      <c r="B890">
        <f t="shared" si="650"/>
        <v>0.98729407794374913</v>
      </c>
      <c r="C890">
        <f t="shared" si="651"/>
        <v>0.31074451874999909</v>
      </c>
      <c r="D890">
        <f t="shared" si="652"/>
        <v>-4.7020049999999998</v>
      </c>
      <c r="E890">
        <f t="shared" si="653"/>
        <v>23.36099999999999</v>
      </c>
      <c r="F890">
        <f t="shared" si="654"/>
        <v>277.20000000000005</v>
      </c>
      <c r="N890">
        <f t="shared" si="655"/>
        <v>0.98972928174522501</v>
      </c>
      <c r="O890">
        <f t="shared" si="656"/>
        <v>0.26179759587909501</v>
      </c>
      <c r="P890">
        <f t="shared" si="657"/>
        <v>-4.2963512736375264</v>
      </c>
      <c r="Q890">
        <f t="shared" si="658"/>
        <v>28.948730212499981</v>
      </c>
      <c r="R890">
        <f t="shared" si="659"/>
        <v>197.48421000000053</v>
      </c>
      <c r="AC890">
        <f t="shared" si="660"/>
        <v>0.99830292406241838</v>
      </c>
      <c r="AD890">
        <f t="shared" si="661"/>
        <v>6.7593509153283549E-2</v>
      </c>
      <c r="AE890">
        <f t="shared" si="662"/>
        <v>-2.0455711932418126</v>
      </c>
      <c r="AF890">
        <f t="shared" si="698"/>
        <v>41.115415211570507</v>
      </c>
      <c r="AG890">
        <f t="shared" si="699"/>
        <v>-340.74913014454069</v>
      </c>
      <c r="AQ890">
        <f t="shared" si="663"/>
        <v>0.97647094993718575</v>
      </c>
      <c r="AR890">
        <f t="shared" si="664"/>
        <v>0.52828639817623468</v>
      </c>
      <c r="AS890">
        <f t="shared" si="665"/>
        <v>-6.5049104505001196</v>
      </c>
      <c r="AT890">
        <f t="shared" si="666"/>
        <v>-1.4733564999996815</v>
      </c>
      <c r="AU890">
        <f t="shared" si="667"/>
        <v>631.492400000001</v>
      </c>
      <c r="BD890">
        <f t="shared" si="668"/>
        <v>0.99965458208759728</v>
      </c>
      <c r="BE890">
        <f t="shared" si="669"/>
        <v>1.4383586911613122E-2</v>
      </c>
      <c r="BF890">
        <f t="shared" si="670"/>
        <v>-0.4677933940313892</v>
      </c>
      <c r="BG890">
        <f t="shared" si="671"/>
        <v>10.826761968750361</v>
      </c>
      <c r="BH890">
        <f t="shared" si="672"/>
        <v>-142.32802499999889</v>
      </c>
      <c r="BQ890">
        <f t="shared" si="673"/>
        <v>0.98724795665963949</v>
      </c>
      <c r="BR890">
        <f t="shared" si="674"/>
        <v>0.32365109812092641</v>
      </c>
      <c r="BS890">
        <f t="shared" si="675"/>
        <v>-5.2534907435390892</v>
      </c>
      <c r="BT890">
        <f t="shared" si="676"/>
        <v>33.479222273437472</v>
      </c>
      <c r="BU890">
        <f t="shared" si="677"/>
        <v>282.43726874999993</v>
      </c>
      <c r="CD890">
        <f t="shared" si="678"/>
        <v>0.99541142394867066</v>
      </c>
      <c r="CE890">
        <f t="shared" si="679"/>
        <v>0.14758810918030463</v>
      </c>
      <c r="CF890">
        <f t="shared" si="680"/>
        <v>-3.3498259121249703</v>
      </c>
      <c r="CG890">
        <f t="shared" si="681"/>
        <v>41.986767374999999</v>
      </c>
      <c r="CH890">
        <f t="shared" si="682"/>
        <v>11.48070000000007</v>
      </c>
      <c r="CQ890">
        <f t="shared" si="683"/>
        <v>0.99076872371416669</v>
      </c>
      <c r="CR890">
        <f t="shared" si="684"/>
        <v>0.23262969973529879</v>
      </c>
      <c r="CS890">
        <f t="shared" si="685"/>
        <v>-3.7475465113199906</v>
      </c>
      <c r="CT890">
        <f t="shared" si="686"/>
        <v>24.271086840000052</v>
      </c>
      <c r="CU890">
        <f t="shared" si="687"/>
        <v>160.88340266666671</v>
      </c>
      <c r="DD890">
        <f t="shared" si="688"/>
        <v>0.99712889271918792</v>
      </c>
      <c r="DE890">
        <f t="shared" si="689"/>
        <v>9.3671993023939137E-2</v>
      </c>
      <c r="DF890">
        <f t="shared" si="690"/>
        <v>-2.1832889405156095</v>
      </c>
      <c r="DG890">
        <f t="shared" si="691"/>
        <v>29.374384234375043</v>
      </c>
      <c r="DH890">
        <f t="shared" si="692"/>
        <v>-50.77521250000018</v>
      </c>
      <c r="DQ890">
        <f t="shared" si="693"/>
        <v>0.9964722134834032</v>
      </c>
      <c r="DR890">
        <f t="shared" si="694"/>
        <v>0.11428697861314419</v>
      </c>
      <c r="DS890">
        <f t="shared" si="695"/>
        <v>-2.6293177826015039</v>
      </c>
      <c r="DT890">
        <f t="shared" si="696"/>
        <v>34.196766023437476</v>
      </c>
      <c r="DU890">
        <f t="shared" si="697"/>
        <v>-26.971481250000579</v>
      </c>
    </row>
    <row r="891" spans="1:125">
      <c r="A891">
        <v>0.88600000000000001</v>
      </c>
      <c r="B891">
        <f t="shared" si="650"/>
        <v>0.98760247536505608</v>
      </c>
      <c r="C891">
        <f t="shared" si="651"/>
        <v>0.30605424048000174</v>
      </c>
      <c r="D891">
        <f t="shared" si="652"/>
        <v>-4.6785052800000102</v>
      </c>
      <c r="E891">
        <f t="shared" si="653"/>
        <v>23.638560000000041</v>
      </c>
      <c r="F891">
        <f t="shared" si="654"/>
        <v>277.91999999999996</v>
      </c>
      <c r="N891">
        <f t="shared" si="655"/>
        <v>0.98998893599847371</v>
      </c>
      <c r="O891">
        <f t="shared" si="656"/>
        <v>0.25751575184362352</v>
      </c>
      <c r="P891">
        <f t="shared" si="657"/>
        <v>-4.2673039653323599</v>
      </c>
      <c r="Q891">
        <f t="shared" si="658"/>
        <v>29.145721899840055</v>
      </c>
      <c r="R891">
        <f t="shared" si="659"/>
        <v>196.49722176000023</v>
      </c>
      <c r="AC891">
        <f t="shared" si="660"/>
        <v>0.99836950162434235</v>
      </c>
      <c r="AD891">
        <f t="shared" si="661"/>
        <v>6.5568438680884356E-2</v>
      </c>
      <c r="AE891">
        <f t="shared" si="662"/>
        <v>-2.0046269320719148</v>
      </c>
      <c r="AF891">
        <f t="shared" si="698"/>
        <v>40.772330454554321</v>
      </c>
      <c r="AG891">
        <f t="shared" si="699"/>
        <v>-345.40910432081728</v>
      </c>
      <c r="AQ891">
        <f t="shared" si="663"/>
        <v>0.97699598366096829</v>
      </c>
      <c r="AR891">
        <f t="shared" si="664"/>
        <v>0.5217808566416835</v>
      </c>
      <c r="AS891">
        <f t="shared" si="665"/>
        <v>-6.5060666785229841</v>
      </c>
      <c r="AT891">
        <f t="shared" si="666"/>
        <v>-0.83771511039913094</v>
      </c>
      <c r="AU891">
        <f t="shared" si="667"/>
        <v>639.79901439999958</v>
      </c>
      <c r="BD891">
        <f t="shared" si="668"/>
        <v>0.999668733576355</v>
      </c>
      <c r="BE891">
        <f t="shared" si="669"/>
        <v>1.3921183182468155E-2</v>
      </c>
      <c r="BF891">
        <f t="shared" si="670"/>
        <v>-0.45703777506912502</v>
      </c>
      <c r="BG891">
        <f t="shared" si="671"/>
        <v>10.68449765040009</v>
      </c>
      <c r="BH891">
        <f t="shared" si="672"/>
        <v>-142.19785439999941</v>
      </c>
      <c r="BQ891">
        <f t="shared" si="673"/>
        <v>0.98756898660400427</v>
      </c>
      <c r="BR891">
        <f t="shared" si="674"/>
        <v>0.31841439400889016</v>
      </c>
      <c r="BS891">
        <f t="shared" si="675"/>
        <v>-5.2198705128981828</v>
      </c>
      <c r="BT891">
        <f t="shared" si="676"/>
        <v>33.761027962199705</v>
      </c>
      <c r="BU891">
        <f t="shared" si="677"/>
        <v>281.17099079999934</v>
      </c>
      <c r="CD891">
        <f t="shared" si="678"/>
        <v>0.99555734414311736</v>
      </c>
      <c r="CE891">
        <f t="shared" si="679"/>
        <v>0.14425927835874575</v>
      </c>
      <c r="CF891">
        <f t="shared" si="680"/>
        <v>-3.3078342311077336</v>
      </c>
      <c r="CG891">
        <f t="shared" si="681"/>
        <v>41.995766332800486</v>
      </c>
      <c r="CH891">
        <f t="shared" si="682"/>
        <v>6.5107391999990796</v>
      </c>
      <c r="CQ891">
        <f t="shared" si="683"/>
        <v>0.99099948369252755</v>
      </c>
      <c r="CR891">
        <f t="shared" si="684"/>
        <v>0.22889431556797524</v>
      </c>
      <c r="CS891">
        <f t="shared" si="685"/>
        <v>-3.7231950361566994</v>
      </c>
      <c r="CT891">
        <f t="shared" si="686"/>
        <v>24.431809960277349</v>
      </c>
      <c r="CU891">
        <f t="shared" si="687"/>
        <v>160.56224494933326</v>
      </c>
      <c r="DD891">
        <f t="shared" si="688"/>
        <v>0.99722147796133065</v>
      </c>
      <c r="DE891">
        <f t="shared" si="689"/>
        <v>9.1503382692145863E-2</v>
      </c>
      <c r="DF891">
        <f t="shared" si="690"/>
        <v>-2.1539404274731169</v>
      </c>
      <c r="DG891">
        <f t="shared" si="691"/>
        <v>29.32215758040013</v>
      </c>
      <c r="DH891">
        <f t="shared" si="692"/>
        <v>-53.68083439999964</v>
      </c>
      <c r="DQ891">
        <f t="shared" si="693"/>
        <v>0.99658519150142677</v>
      </c>
      <c r="DR891">
        <f t="shared" si="694"/>
        <v>0.11167475456466747</v>
      </c>
      <c r="DS891">
        <f t="shared" si="695"/>
        <v>-2.5951351170981525</v>
      </c>
      <c r="DT891">
        <f t="shared" si="696"/>
        <v>34.167949162200102</v>
      </c>
      <c r="DU891">
        <f t="shared" si="697"/>
        <v>-30.666409200000089</v>
      </c>
    </row>
    <row r="892" spans="1:125">
      <c r="A892">
        <v>0.88700000000000001</v>
      </c>
      <c r="B892">
        <f t="shared" si="650"/>
        <v>0.98790619430424176</v>
      </c>
      <c r="C892">
        <f t="shared" si="651"/>
        <v>0.30138760083000449</v>
      </c>
      <c r="D892">
        <f t="shared" si="652"/>
        <v>-4.6547276400000186</v>
      </c>
      <c r="E892">
        <f t="shared" si="653"/>
        <v>23.916840000000036</v>
      </c>
      <c r="F892">
        <f t="shared" si="654"/>
        <v>278.64</v>
      </c>
      <c r="N892">
        <f t="shared" si="655"/>
        <v>0.99024432296413689</v>
      </c>
      <c r="O892">
        <f t="shared" si="656"/>
        <v>0.2532630534472986</v>
      </c>
      <c r="P892">
        <f t="shared" si="657"/>
        <v>-4.2380601607781614</v>
      </c>
      <c r="Q892">
        <f t="shared" si="658"/>
        <v>29.341720765139939</v>
      </c>
      <c r="R892">
        <f t="shared" si="659"/>
        <v>195.49856087999979</v>
      </c>
      <c r="AC892">
        <f t="shared" si="660"/>
        <v>0.99843407453048982</v>
      </c>
      <c r="AD892">
        <f t="shared" si="661"/>
        <v>6.3584140154034685E-2</v>
      </c>
      <c r="AE892">
        <f t="shared" si="662"/>
        <v>-1.9640280743142284</v>
      </c>
      <c r="AF892">
        <f t="shared" si="698"/>
        <v>40.424619801480731</v>
      </c>
      <c r="AG892">
        <f t="shared" si="699"/>
        <v>-350.00068254637881</v>
      </c>
      <c r="AQ892">
        <f t="shared" si="663"/>
        <v>0.97751451137136591</v>
      </c>
      <c r="AR892">
        <f t="shared" si="664"/>
        <v>0.51527447808643956</v>
      </c>
      <c r="AS892">
        <f t="shared" si="665"/>
        <v>-6.5065831032082997</v>
      </c>
      <c r="AT892">
        <f t="shared" si="666"/>
        <v>-0.1937411784001597</v>
      </c>
      <c r="AU892">
        <f t="shared" si="667"/>
        <v>648.15750719999778</v>
      </c>
      <c r="BD892">
        <f t="shared" si="668"/>
        <v>0.99968242801545948</v>
      </c>
      <c r="BE892">
        <f t="shared" si="669"/>
        <v>1.3469463962522354E-2</v>
      </c>
      <c r="BF892">
        <f t="shared" si="670"/>
        <v>-0.44642435257981106</v>
      </c>
      <c r="BG892">
        <f t="shared" si="671"/>
        <v>10.542371787150387</v>
      </c>
      <c r="BH892">
        <f t="shared" si="672"/>
        <v>-142.05110220000279</v>
      </c>
      <c r="BQ892">
        <f t="shared" si="673"/>
        <v>0.98788479670131046</v>
      </c>
      <c r="BR892">
        <f t="shared" si="674"/>
        <v>0.31321145081850688</v>
      </c>
      <c r="BS892">
        <f t="shared" si="675"/>
        <v>-5.1859691128277063</v>
      </c>
      <c r="BT892">
        <f t="shared" si="676"/>
        <v>34.041558009636901</v>
      </c>
      <c r="BU892">
        <f t="shared" si="677"/>
        <v>279.88597664999998</v>
      </c>
      <c r="CD892">
        <f t="shared" si="678"/>
        <v>0.99569995650389664</v>
      </c>
      <c r="CE892">
        <f t="shared" si="679"/>
        <v>0.14097244288768707</v>
      </c>
      <c r="CF892">
        <f t="shared" si="680"/>
        <v>-3.265836042593719</v>
      </c>
      <c r="CG892">
        <f t="shared" si="681"/>
        <v>41.999775883798975</v>
      </c>
      <c r="CH892">
        <f t="shared" si="682"/>
        <v>1.5018696000024647</v>
      </c>
      <c r="CQ892">
        <f t="shared" si="683"/>
        <v>0.99122652048923388</v>
      </c>
      <c r="CR892">
        <f t="shared" si="684"/>
        <v>0.2251833631836786</v>
      </c>
      <c r="CS892">
        <f t="shared" si="685"/>
        <v>-3.6986829990450811</v>
      </c>
      <c r="CT892">
        <f t="shared" si="686"/>
        <v>24.592210143423998</v>
      </c>
      <c r="CU892">
        <f t="shared" si="687"/>
        <v>160.23752780799992</v>
      </c>
      <c r="DD892">
        <f t="shared" si="688"/>
        <v>0.99731190925857582</v>
      </c>
      <c r="DE892">
        <f t="shared" si="689"/>
        <v>8.9364094275108386E-2</v>
      </c>
      <c r="DF892">
        <f t="shared" si="690"/>
        <v>-2.1246455966357018</v>
      </c>
      <c r="DG892">
        <f t="shared" si="691"/>
        <v>29.267017082774942</v>
      </c>
      <c r="DH892">
        <f t="shared" si="692"/>
        <v>-56.602904699999726</v>
      </c>
      <c r="DQ892">
        <f t="shared" si="693"/>
        <v>0.99669557438179091</v>
      </c>
      <c r="DR892">
        <f t="shared" si="694"/>
        <v>0.10909669815638523</v>
      </c>
      <c r="DS892">
        <f t="shared" si="695"/>
        <v>-2.5609831200902704</v>
      </c>
      <c r="DT892">
        <f t="shared" si="696"/>
        <v>34.135424859637169</v>
      </c>
      <c r="DU892">
        <f t="shared" si="697"/>
        <v>-34.386373349999303</v>
      </c>
    </row>
    <row r="893" spans="1:125">
      <c r="A893">
        <v>0.88800000000000001</v>
      </c>
      <c r="B893">
        <f t="shared" si="650"/>
        <v>0.98820525853900865</v>
      </c>
      <c r="C893">
        <f t="shared" si="651"/>
        <v>0.29674487808000194</v>
      </c>
      <c r="D893">
        <f t="shared" si="652"/>
        <v>-4.6306713599999938</v>
      </c>
      <c r="E893">
        <f t="shared" si="653"/>
        <v>24.195839999999976</v>
      </c>
      <c r="F893">
        <f t="shared" si="654"/>
        <v>279.36</v>
      </c>
      <c r="N893">
        <f t="shared" si="655"/>
        <v>0.99049547188592868</v>
      </c>
      <c r="O893">
        <f t="shared" si="656"/>
        <v>0.24903969668805814</v>
      </c>
      <c r="P893">
        <f t="shared" si="657"/>
        <v>-4.2086208586383407</v>
      </c>
      <c r="Q893">
        <f t="shared" si="658"/>
        <v>29.536715120639883</v>
      </c>
      <c r="R893">
        <f t="shared" si="659"/>
        <v>194.48819711999977</v>
      </c>
      <c r="AC893">
        <f t="shared" si="660"/>
        <v>0.99849668337940045</v>
      </c>
      <c r="AD893">
        <f t="shared" si="661"/>
        <v>6.1640265866685695E-2</v>
      </c>
      <c r="AE893">
        <f t="shared" si="662"/>
        <v>-1.923779211413148</v>
      </c>
      <c r="AF893">
        <f t="shared" si="698"/>
        <v>40.072352369232249</v>
      </c>
      <c r="AG893">
        <f t="shared" si="699"/>
        <v>-354.52242114383262</v>
      </c>
      <c r="AQ893">
        <f t="shared" si="663"/>
        <v>0.97802653255269512</v>
      </c>
      <c r="AR893">
        <f t="shared" si="664"/>
        <v>0.50876790648868564</v>
      </c>
      <c r="AS893">
        <f t="shared" si="665"/>
        <v>-6.5064513660516923</v>
      </c>
      <c r="AT893">
        <f t="shared" si="666"/>
        <v>0.45861724160067752</v>
      </c>
      <c r="AU893">
        <f t="shared" si="667"/>
        <v>656.56801279999672</v>
      </c>
      <c r="BD893">
        <f t="shared" si="668"/>
        <v>0.99969567601840303</v>
      </c>
      <c r="BE893">
        <f t="shared" si="669"/>
        <v>1.302828712723425E-2</v>
      </c>
      <c r="BF893">
        <f t="shared" si="670"/>
        <v>-0.435952979804199</v>
      </c>
      <c r="BG893">
        <f t="shared" si="671"/>
        <v>10.400400998399618</v>
      </c>
      <c r="BH893">
        <f t="shared" si="672"/>
        <v>-141.88769279999906</v>
      </c>
      <c r="BQ893">
        <f t="shared" si="673"/>
        <v>0.98819542085281142</v>
      </c>
      <c r="BR893">
        <f t="shared" si="674"/>
        <v>0.30804254907823747</v>
      </c>
      <c r="BS893">
        <f t="shared" si="675"/>
        <v>-5.151787828346869</v>
      </c>
      <c r="BT893">
        <f t="shared" si="676"/>
        <v>34.32079365120012</v>
      </c>
      <c r="BU893">
        <f t="shared" si="677"/>
        <v>278.58216960000118</v>
      </c>
      <c r="CD893">
        <f t="shared" si="678"/>
        <v>0.99583930302874357</v>
      </c>
      <c r="CE893">
        <f t="shared" si="679"/>
        <v>0.13772760677353801</v>
      </c>
      <c r="CF893">
        <f t="shared" si="680"/>
        <v>-3.2238363554611738</v>
      </c>
      <c r="CG893">
        <f t="shared" si="681"/>
        <v>41.998757068799932</v>
      </c>
      <c r="CH893">
        <f t="shared" si="682"/>
        <v>-3.546009600002435</v>
      </c>
      <c r="CQ893">
        <f t="shared" si="683"/>
        <v>0.99144985861629298</v>
      </c>
      <c r="CR893">
        <f t="shared" si="684"/>
        <v>0.22149700298233199</v>
      </c>
      <c r="CS893">
        <f t="shared" si="685"/>
        <v>-3.6740107247025833</v>
      </c>
      <c r="CT893">
        <f t="shared" si="686"/>
        <v>24.752283828224094</v>
      </c>
      <c r="CU893">
        <f t="shared" si="687"/>
        <v>159.90924765866663</v>
      </c>
      <c r="DD893">
        <f t="shared" si="688"/>
        <v>0.99740021590550443</v>
      </c>
      <c r="DE893">
        <f t="shared" si="689"/>
        <v>8.7254072630962298E-2</v>
      </c>
      <c r="DF893">
        <f t="shared" si="690"/>
        <v>-2.0954073700761739</v>
      </c>
      <c r="DG893">
        <f t="shared" si="691"/>
        <v>29.208946278399935</v>
      </c>
      <c r="DH893">
        <f t="shared" si="692"/>
        <v>-59.541452800000116</v>
      </c>
      <c r="DQ893">
        <f t="shared" si="693"/>
        <v>0.99680339627615666</v>
      </c>
      <c r="DR893">
        <f t="shared" si="694"/>
        <v>0.10655277686193187</v>
      </c>
      <c r="DS893">
        <f t="shared" si="695"/>
        <v>-2.5268655115468732</v>
      </c>
      <c r="DT893">
        <f t="shared" si="696"/>
        <v>34.099168051199968</v>
      </c>
      <c r="DU893">
        <f t="shared" si="697"/>
        <v>-38.131430399999772</v>
      </c>
    </row>
    <row r="894" spans="1:125">
      <c r="A894">
        <v>0.88900000000000001</v>
      </c>
      <c r="B894">
        <f t="shared" si="650"/>
        <v>0.98849969212569277</v>
      </c>
      <c r="C894">
        <f t="shared" si="651"/>
        <v>0.29212635123000297</v>
      </c>
      <c r="D894">
        <f t="shared" si="652"/>
        <v>-4.6063357199999899</v>
      </c>
      <c r="E894">
        <f t="shared" si="653"/>
        <v>24.475559999999973</v>
      </c>
      <c r="F894">
        <f t="shared" si="654"/>
        <v>280.08000000000004</v>
      </c>
      <c r="N894">
        <f t="shared" si="655"/>
        <v>0.99074241220306769</v>
      </c>
      <c r="O894">
        <f t="shared" si="656"/>
        <v>0.24484587655923562</v>
      </c>
      <c r="P894">
        <f t="shared" si="657"/>
        <v>-4.1789870692791453</v>
      </c>
      <c r="Q894">
        <f t="shared" si="658"/>
        <v>29.730693248340003</v>
      </c>
      <c r="R894">
        <f t="shared" si="659"/>
        <v>193.46610024000029</v>
      </c>
      <c r="AC894">
        <f t="shared" si="660"/>
        <v>0.99855736841958276</v>
      </c>
      <c r="AD894">
        <f t="shared" si="661"/>
        <v>5.9736463558408559E-2</v>
      </c>
      <c r="AE894">
        <f t="shared" si="662"/>
        <v>-1.8838848649961619</v>
      </c>
      <c r="AF894">
        <f t="shared" si="698"/>
        <v>39.715598723447329</v>
      </c>
      <c r="AG894">
        <f t="shared" si="699"/>
        <v>-358.97286660554528</v>
      </c>
      <c r="AQ894">
        <f t="shared" si="663"/>
        <v>0.97853204733736732</v>
      </c>
      <c r="AR894">
        <f t="shared" si="664"/>
        <v>0.50226179421122197</v>
      </c>
      <c r="AS894">
        <f t="shared" si="665"/>
        <v>-6.505663056537287</v>
      </c>
      <c r="AT894">
        <f t="shared" si="666"/>
        <v>1.1194122296010391</v>
      </c>
      <c r="AU894">
        <f t="shared" si="667"/>
        <v>665.03066559999934</v>
      </c>
      <c r="BD894">
        <f t="shared" si="668"/>
        <v>0.99970848805652324</v>
      </c>
      <c r="BE894">
        <f t="shared" si="669"/>
        <v>1.2597510707230697E-2</v>
      </c>
      <c r="BF894">
        <f t="shared" si="670"/>
        <v>-0.42562349332712301</v>
      </c>
      <c r="BG894">
        <f t="shared" si="671"/>
        <v>10.258601979150626</v>
      </c>
      <c r="BH894">
        <f t="shared" si="672"/>
        <v>-141.7075506000001</v>
      </c>
      <c r="BQ894">
        <f t="shared" si="673"/>
        <v>0.98850089323970369</v>
      </c>
      <c r="BR894">
        <f t="shared" si="674"/>
        <v>0.3029079680222253</v>
      </c>
      <c r="BS894">
        <f t="shared" si="675"/>
        <v>-5.1173279632671438</v>
      </c>
      <c r="BT894">
        <f t="shared" si="676"/>
        <v>34.598716065637518</v>
      </c>
      <c r="BU894">
        <f t="shared" si="677"/>
        <v>277.2595129500005</v>
      </c>
      <c r="CD894">
        <f t="shared" si="678"/>
        <v>0.9959754257169422</v>
      </c>
      <c r="CE894">
        <f t="shared" si="679"/>
        <v>0.13452476899411181</v>
      </c>
      <c r="CF894">
        <f t="shared" si="680"/>
        <v>-3.1818402175973119</v>
      </c>
      <c r="CG894">
        <f t="shared" si="681"/>
        <v>41.992670827799884</v>
      </c>
      <c r="CH894">
        <f t="shared" si="682"/>
        <v>-8.6329991999991762</v>
      </c>
      <c r="CQ894">
        <f t="shared" si="683"/>
        <v>0.99166952274595321</v>
      </c>
      <c r="CR894">
        <f t="shared" si="684"/>
        <v>0.21783539503729443</v>
      </c>
      <c r="CS894">
        <f t="shared" si="685"/>
        <v>-3.6491785414096469</v>
      </c>
      <c r="CT894">
        <f t="shared" si="686"/>
        <v>24.912027449877399</v>
      </c>
      <c r="CU894">
        <f t="shared" si="687"/>
        <v>159.57740091733325</v>
      </c>
      <c r="DD894">
        <f t="shared" si="688"/>
        <v>0.9974864271401036</v>
      </c>
      <c r="DE894">
        <f t="shared" si="689"/>
        <v>8.5173259687525871E-2</v>
      </c>
      <c r="DF894">
        <f t="shared" si="690"/>
        <v>-2.0662286863449992</v>
      </c>
      <c r="DG894">
        <f t="shared" si="691"/>
        <v>29.147928674775017</v>
      </c>
      <c r="DH894">
        <f t="shared" si="692"/>
        <v>-62.496508100000483</v>
      </c>
      <c r="DQ894">
        <f t="shared" si="693"/>
        <v>0.99690869130183568</v>
      </c>
      <c r="DR894">
        <f t="shared" si="694"/>
        <v>0.10404295442239686</v>
      </c>
      <c r="DS894">
        <f t="shared" si="695"/>
        <v>-2.492786036529651</v>
      </c>
      <c r="DT894">
        <f t="shared" si="696"/>
        <v>34.059153615637115</v>
      </c>
      <c r="DU894">
        <f t="shared" si="697"/>
        <v>-41.901637049999408</v>
      </c>
    </row>
    <row r="895" spans="1:125">
      <c r="A895">
        <v>0.89</v>
      </c>
      <c r="B895">
        <f t="shared" si="650"/>
        <v>0.98878951939999915</v>
      </c>
      <c r="C895">
        <f t="shared" si="651"/>
        <v>0.28753230000000229</v>
      </c>
      <c r="D895">
        <f t="shared" si="652"/>
        <v>-4.58171999999999</v>
      </c>
      <c r="E895">
        <f t="shared" si="653"/>
        <v>24.756000000000029</v>
      </c>
      <c r="F895">
        <f t="shared" si="654"/>
        <v>280.79999999999995</v>
      </c>
      <c r="N895">
        <f t="shared" si="655"/>
        <v>0.99098517354925875</v>
      </c>
      <c r="O895">
        <f t="shared" si="656"/>
        <v>0.24068178703799958</v>
      </c>
      <c r="P895">
        <f t="shared" si="657"/>
        <v>-4.1491598147999866</v>
      </c>
      <c r="Q895">
        <f t="shared" si="658"/>
        <v>29.92364340000006</v>
      </c>
      <c r="R895">
        <f t="shared" si="659"/>
        <v>192.43223999999918</v>
      </c>
      <c r="AC895">
        <f t="shared" si="660"/>
        <v>0.99861616954502352</v>
      </c>
      <c r="AD895">
        <f t="shared" si="661"/>
        <v>5.7872376480304411E-2</v>
      </c>
      <c r="AE895">
        <f t="shared" si="662"/>
        <v>-1.8443494853781885</v>
      </c>
      <c r="AF895">
        <f t="shared" si="698"/>
        <v>39.354430888084607</v>
      </c>
      <c r="AG895">
        <f t="shared" si="699"/>
        <v>-363.35055556800216</v>
      </c>
      <c r="AQ895">
        <f t="shared" si="663"/>
        <v>0.97903105651439404</v>
      </c>
      <c r="AR895">
        <f t="shared" si="664"/>
        <v>0.49575680205336425</v>
      </c>
      <c r="AS895">
        <f t="shared" si="665"/>
        <v>-6.5042097119999198</v>
      </c>
      <c r="AT895">
        <f t="shared" si="666"/>
        <v>1.7886960000000727</v>
      </c>
      <c r="AU895">
        <f t="shared" si="667"/>
        <v>673.54560000000129</v>
      </c>
      <c r="BD895">
        <f t="shared" si="668"/>
        <v>0.9997208744593431</v>
      </c>
      <c r="BE895">
        <f t="shared" si="669"/>
        <v>1.2176992905018835E-2</v>
      </c>
      <c r="BF895">
        <f t="shared" si="670"/>
        <v>-0.41543571299996529</v>
      </c>
      <c r="BG895">
        <f t="shared" si="671"/>
        <v>10.116991499999131</v>
      </c>
      <c r="BH895">
        <f t="shared" si="672"/>
        <v>-141.51059999999961</v>
      </c>
      <c r="BQ895">
        <f t="shared" si="673"/>
        <v>0.98880124832173966</v>
      </c>
      <c r="BR895">
        <f t="shared" si="674"/>
        <v>0.29780798557122523</v>
      </c>
      <c r="BS895">
        <f t="shared" si="675"/>
        <v>-5.0825908402499635</v>
      </c>
      <c r="BT895">
        <f t="shared" si="676"/>
        <v>34.875306374999809</v>
      </c>
      <c r="BU895">
        <f t="shared" si="677"/>
        <v>275.91795000000002</v>
      </c>
      <c r="CD895">
        <f t="shared" si="678"/>
        <v>0.99610836656420076</v>
      </c>
      <c r="CE895">
        <f t="shared" si="679"/>
        <v>0.13136392345998615</v>
      </c>
      <c r="CF895">
        <f t="shared" si="680"/>
        <v>-3.1398527160000071</v>
      </c>
      <c r="CG895">
        <f t="shared" si="681"/>
        <v>41.981478000000152</v>
      </c>
      <c r="CH895">
        <f t="shared" si="682"/>
        <v>-13.759200000000419</v>
      </c>
      <c r="CQ895">
        <f t="shared" si="683"/>
        <v>0.99188553771037036</v>
      </c>
      <c r="CR895">
        <f t="shared" si="684"/>
        <v>0.21419869909191869</v>
      </c>
      <c r="CS895">
        <f t="shared" si="685"/>
        <v>-3.6241867810133321</v>
      </c>
      <c r="CT895">
        <f t="shared" si="686"/>
        <v>25.071437439999997</v>
      </c>
      <c r="CU895">
        <f t="shared" si="687"/>
        <v>159.24198400000006</v>
      </c>
      <c r="DD895">
        <f t="shared" si="688"/>
        <v>0.99757057214080724</v>
      </c>
      <c r="DE895">
        <f t="shared" si="689"/>
        <v>8.3121594425833223E-2</v>
      </c>
      <c r="DF895">
        <f t="shared" si="690"/>
        <v>-2.0371125004999726</v>
      </c>
      <c r="DG895">
        <f t="shared" si="691"/>
        <v>29.083947750000107</v>
      </c>
      <c r="DH895">
        <f t="shared" si="692"/>
        <v>-65.468100000000049</v>
      </c>
      <c r="DQ895">
        <f t="shared" si="693"/>
        <v>0.99701149353798879</v>
      </c>
      <c r="DR895">
        <f t="shared" si="694"/>
        <v>0.10156719082124255</v>
      </c>
      <c r="DS895">
        <f t="shared" si="695"/>
        <v>-2.4587484652499825</v>
      </c>
      <c r="DT895">
        <f t="shared" si="696"/>
        <v>34.015356375000238</v>
      </c>
      <c r="DU895">
        <f t="shared" si="697"/>
        <v>-45.697050000000672</v>
      </c>
    </row>
    <row r="896" spans="1:125">
      <c r="A896">
        <v>0.89100000000000001</v>
      </c>
      <c r="B896">
        <f t="shared" si="650"/>
        <v>0.98907476497770519</v>
      </c>
      <c r="C896">
        <f t="shared" si="651"/>
        <v>0.28296300483000536</v>
      </c>
      <c r="D896">
        <f t="shared" si="652"/>
        <v>-4.5568234800000056</v>
      </c>
      <c r="E896">
        <f t="shared" si="653"/>
        <v>25.037160000000029</v>
      </c>
      <c r="F896">
        <f t="shared" si="654"/>
        <v>281.52</v>
      </c>
      <c r="N896">
        <f t="shared" si="655"/>
        <v>0.99122378575167369</v>
      </c>
      <c r="O896">
        <f t="shared" si="656"/>
        <v>0.23654762107351957</v>
      </c>
      <c r="P896">
        <f t="shared" si="657"/>
        <v>-4.1191401290636236</v>
      </c>
      <c r="Q896">
        <f t="shared" si="658"/>
        <v>30.11555379713991</v>
      </c>
      <c r="R896">
        <f t="shared" si="659"/>
        <v>191.38658616000021</v>
      </c>
      <c r="AC896">
        <f t="shared" si="660"/>
        <v>0.99867312629060478</v>
      </c>
      <c r="AD896">
        <f t="shared" si="661"/>
        <v>5.6047643472140862E-2</v>
      </c>
      <c r="AE896">
        <f t="shared" si="662"/>
        <v>-1.805177450134579</v>
      </c>
      <c r="AF896">
        <f t="shared" si="698"/>
        <v>38.988922355463728</v>
      </c>
      <c r="AG896">
        <f t="shared" si="699"/>
        <v>-367.65401478657441</v>
      </c>
      <c r="AQ896">
        <f t="shared" si="663"/>
        <v>0.97952356153784237</v>
      </c>
      <c r="AR896">
        <f t="shared" si="664"/>
        <v>0.48925359930329648</v>
      </c>
      <c r="AS896">
        <f t="shared" si="665"/>
        <v>-6.5020828174949656</v>
      </c>
      <c r="AT896">
        <f t="shared" si="666"/>
        <v>2.4665209016011431</v>
      </c>
      <c r="AU896">
        <f t="shared" si="667"/>
        <v>682.11295040000005</v>
      </c>
      <c r="BD896">
        <f t="shared" si="668"/>
        <v>0.99973284541465457</v>
      </c>
      <c r="BE896">
        <f t="shared" si="669"/>
        <v>1.1766592111406737E-2</v>
      </c>
      <c r="BF896">
        <f t="shared" si="670"/>
        <v>-0.40538944186602066</v>
      </c>
      <c r="BG896">
        <f t="shared" si="671"/>
        <v>9.9755864071510132</v>
      </c>
      <c r="BH896">
        <f t="shared" si="672"/>
        <v>-141.29676540000219</v>
      </c>
      <c r="BQ896">
        <f t="shared" si="673"/>
        <v>0.98909652083593347</v>
      </c>
      <c r="BR896">
        <f t="shared" si="674"/>
        <v>0.29274287831404422</v>
      </c>
      <c r="BS896">
        <f t="shared" si="675"/>
        <v>-5.0475778008628822</v>
      </c>
      <c r="BT896">
        <f t="shared" si="676"/>
        <v>35.150545644637077</v>
      </c>
      <c r="BU896">
        <f t="shared" si="677"/>
        <v>274.55742405000092</v>
      </c>
      <c r="CD896">
        <f t="shared" si="678"/>
        <v>0.9962381675576033</v>
      </c>
      <c r="CE896">
        <f t="shared" si="679"/>
        <v>0.12824505897501126</v>
      </c>
      <c r="CF896">
        <f t="shared" si="680"/>
        <v>-3.0978789768786328</v>
      </c>
      <c r="CG896">
        <f t="shared" si="681"/>
        <v>41.965139323799121</v>
      </c>
      <c r="CH896">
        <f t="shared" si="682"/>
        <v>-18.924712799998815</v>
      </c>
      <c r="CQ896">
        <f t="shared" si="683"/>
        <v>0.99209792850127632</v>
      </c>
      <c r="CR896">
        <f t="shared" si="684"/>
        <v>0.21058707455588532</v>
      </c>
      <c r="CS896">
        <f t="shared" si="685"/>
        <v>-3.5990357789307996</v>
      </c>
      <c r="CT896">
        <f t="shared" si="686"/>
        <v>25.230510226624062</v>
      </c>
      <c r="CU896">
        <f t="shared" si="687"/>
        <v>158.90299332266676</v>
      </c>
      <c r="DD896">
        <f t="shared" si="688"/>
        <v>0.99765268002355389</v>
      </c>
      <c r="DE896">
        <f t="shared" si="689"/>
        <v>8.1099012863557363E-2</v>
      </c>
      <c r="DF896">
        <f t="shared" si="690"/>
        <v>-2.0080617841354638</v>
      </c>
      <c r="DG896">
        <f t="shared" si="691"/>
        <v>29.016986952774914</v>
      </c>
      <c r="DH896">
        <f t="shared" si="692"/>
        <v>-68.4562578999994</v>
      </c>
      <c r="DQ896">
        <f t="shared" si="693"/>
        <v>0.99711183702186634</v>
      </c>
      <c r="DR896">
        <f t="shared" si="694"/>
        <v>9.9125442259122565E-2</v>
      </c>
      <c r="DS896">
        <f t="shared" si="695"/>
        <v>-2.424756593125494</v>
      </c>
      <c r="DT896">
        <f t="shared" si="696"/>
        <v>33.967751094636924</v>
      </c>
      <c r="DU896">
        <f t="shared" si="697"/>
        <v>-49.517725949998749</v>
      </c>
    </row>
    <row r="897" spans="1:125">
      <c r="A897">
        <v>0.89200000000000002</v>
      </c>
      <c r="B897">
        <f t="shared" si="650"/>
        <v>0.98935545375539347</v>
      </c>
      <c r="C897">
        <f t="shared" si="651"/>
        <v>0.2784187468799928</v>
      </c>
      <c r="D897">
        <f t="shared" si="652"/>
        <v>-4.5316454399999913</v>
      </c>
      <c r="E897">
        <f t="shared" si="653"/>
        <v>25.31904000000003</v>
      </c>
      <c r="F897">
        <f t="shared" si="654"/>
        <v>282.24</v>
      </c>
      <c r="N897">
        <f t="shared" si="655"/>
        <v>0.99145827882990822</v>
      </c>
      <c r="O897">
        <f t="shared" si="656"/>
        <v>0.2324435705752208</v>
      </c>
      <c r="P897">
        <f t="shared" si="657"/>
        <v>-4.0889290577264603</v>
      </c>
      <c r="Q897">
        <f t="shared" si="658"/>
        <v>30.306412631040189</v>
      </c>
      <c r="R897">
        <f t="shared" si="659"/>
        <v>190.32910847999983</v>
      </c>
      <c r="AC897">
        <f t="shared" si="660"/>
        <v>0.99872827782824203</v>
      </c>
      <c r="AD897">
        <f t="shared" si="661"/>
        <v>5.4261899029938832E-2</v>
      </c>
      <c r="AE897">
        <f t="shared" si="662"/>
        <v>-1.7663730625927201</v>
      </c>
      <c r="AF897">
        <f t="shared" si="698"/>
        <v>38.619148096033314</v>
      </c>
      <c r="AG897">
        <f t="shared" si="699"/>
        <v>-371.88176110976201</v>
      </c>
      <c r="AQ897">
        <f t="shared" si="663"/>
        <v>0.98000956453532595</v>
      </c>
      <c r="AR897">
        <f t="shared" si="664"/>
        <v>0.48275286379018212</v>
      </c>
      <c r="AS897">
        <f t="shared" si="665"/>
        <v>-6.4992738056599819</v>
      </c>
      <c r="AT897">
        <f t="shared" si="666"/>
        <v>3.1529394176004644</v>
      </c>
      <c r="AU897">
        <f t="shared" si="667"/>
        <v>690.73285120000037</v>
      </c>
      <c r="BD897">
        <f t="shared" si="668"/>
        <v>0.99974441096878497</v>
      </c>
      <c r="BE897">
        <f t="shared" si="669"/>
        <v>1.1366166922634591E-2</v>
      </c>
      <c r="BF897">
        <f t="shared" si="670"/>
        <v>-0.39548446608375798</v>
      </c>
      <c r="BG897">
        <f t="shared" si="671"/>
        <v>9.8344036223993498</v>
      </c>
      <c r="BH897">
        <f t="shared" si="672"/>
        <v>-141.06597119999969</v>
      </c>
      <c r="BQ897">
        <f t="shared" si="673"/>
        <v>0.98938674579518882</v>
      </c>
      <c r="BR897">
        <f t="shared" si="674"/>
        <v>0.28771292148834249</v>
      </c>
      <c r="BS897">
        <f t="shared" si="675"/>
        <v>-5.0122902056371004</v>
      </c>
      <c r="BT897">
        <f t="shared" si="676"/>
        <v>35.424414883200143</v>
      </c>
      <c r="BU897">
        <f t="shared" si="677"/>
        <v>273.17787839999892</v>
      </c>
      <c r="CD897">
        <f t="shared" si="678"/>
        <v>0.99636487067044754</v>
      </c>
      <c r="CE897">
        <f t="shared" si="679"/>
        <v>0.12516815919737212</v>
      </c>
      <c r="CF897">
        <f t="shared" si="680"/>
        <v>-3.0559241657548455</v>
      </c>
      <c r="CG897">
        <f t="shared" si="681"/>
        <v>41.943615436800428</v>
      </c>
      <c r="CH897">
        <f t="shared" si="682"/>
        <v>-24.129638400001568</v>
      </c>
      <c r="CQ897">
        <f t="shared" si="683"/>
        <v>0.99230672026964895</v>
      </c>
      <c r="CR897">
        <f t="shared" si="684"/>
        <v>0.2070006805016531</v>
      </c>
      <c r="CS897">
        <f t="shared" si="685"/>
        <v>-3.5737258741530411</v>
      </c>
      <c r="CT897">
        <f t="shared" si="686"/>
        <v>25.389242234197383</v>
      </c>
      <c r="CU897">
        <f t="shared" si="687"/>
        <v>158.56042530133334</v>
      </c>
      <c r="DD897">
        <f t="shared" si="688"/>
        <v>0.99773277983881448</v>
      </c>
      <c r="DE897">
        <f t="shared" si="689"/>
        <v>7.91054480385327E-2</v>
      </c>
      <c r="DF897">
        <f t="shared" si="690"/>
        <v>-1.9790795254118052</v>
      </c>
      <c r="DG897">
        <f t="shared" si="691"/>
        <v>28.947029702400187</v>
      </c>
      <c r="DH897">
        <f t="shared" si="692"/>
        <v>-71.46101120000003</v>
      </c>
      <c r="DQ897">
        <f t="shared" si="693"/>
        <v>0.99720975574502546</v>
      </c>
      <c r="DR897">
        <f t="shared" si="694"/>
        <v>9.6717661128657539E-2</v>
      </c>
      <c r="DS897">
        <f t="shared" si="695"/>
        <v>-2.3908142408371305</v>
      </c>
      <c r="DT897">
        <f t="shared" si="696"/>
        <v>33.916312483200272</v>
      </c>
      <c r="DU897">
        <f t="shared" si="697"/>
        <v>-53.363721600000645</v>
      </c>
    </row>
    <row r="898" spans="1:125">
      <c r="A898">
        <v>0.89300000000000002</v>
      </c>
      <c r="B898">
        <f t="shared" si="650"/>
        <v>0.98963161091115737</v>
      </c>
      <c r="C898">
        <f t="shared" si="651"/>
        <v>0.27389980803000569</v>
      </c>
      <c r="D898">
        <f t="shared" si="652"/>
        <v>-4.5061851600000296</v>
      </c>
      <c r="E898">
        <f t="shared" si="653"/>
        <v>25.601640000000032</v>
      </c>
      <c r="F898">
        <f t="shared" si="654"/>
        <v>282.96000000000004</v>
      </c>
      <c r="N898">
        <f t="shared" si="655"/>
        <v>0.99168868299494495</v>
      </c>
      <c r="O898">
        <f t="shared" si="656"/>
        <v>0.22836982640091108</v>
      </c>
      <c r="P898">
        <f t="shared" si="657"/>
        <v>-4.0585276582686163</v>
      </c>
      <c r="Q898">
        <f t="shared" si="658"/>
        <v>30.496208062739811</v>
      </c>
      <c r="R898">
        <f t="shared" si="659"/>
        <v>189.25977672000045</v>
      </c>
      <c r="AC898">
        <f t="shared" si="660"/>
        <v>0.99878166296170079</v>
      </c>
      <c r="AD898">
        <f t="shared" si="661"/>
        <v>5.2514773387514424E-2</v>
      </c>
      <c r="AE898">
        <f t="shared" si="662"/>
        <v>-1.7279405503813905</v>
      </c>
      <c r="AF898">
        <f t="shared" si="698"/>
        <v>38.245184568451805</v>
      </c>
      <c r="AG898">
        <f t="shared" si="699"/>
        <v>-376.03230145433918</v>
      </c>
      <c r="AQ898">
        <f t="shared" si="663"/>
        <v>0.98048906831654392</v>
      </c>
      <c r="AR898">
        <f t="shared" si="664"/>
        <v>0.47625528193712796</v>
      </c>
      <c r="AS898">
        <f t="shared" si="665"/>
        <v>-6.4957740565840822</v>
      </c>
      <c r="AT898">
        <f t="shared" si="666"/>
        <v>3.8480041656007415</v>
      </c>
      <c r="AU898">
        <f t="shared" si="667"/>
        <v>699.40543679999973</v>
      </c>
      <c r="BD898">
        <f t="shared" si="668"/>
        <v>0.9997555810266503</v>
      </c>
      <c r="BE898">
        <f t="shared" si="669"/>
        <v>1.0975576157477462E-2</v>
      </c>
      <c r="BF898">
        <f t="shared" si="670"/>
        <v>-0.38572055485366263</v>
      </c>
      <c r="BG898">
        <f t="shared" si="671"/>
        <v>9.6934601431505598</v>
      </c>
      <c r="BH898">
        <f t="shared" si="672"/>
        <v>-140.81814180000219</v>
      </c>
      <c r="BQ898">
        <f t="shared" si="673"/>
        <v>0.98967195848701905</v>
      </c>
      <c r="BR898">
        <f t="shared" si="674"/>
        <v>0.28271838896173307</v>
      </c>
      <c r="BS898">
        <f t="shared" si="675"/>
        <v>-4.976729434122376</v>
      </c>
      <c r="BT898">
        <f t="shared" si="676"/>
        <v>35.696895042637379</v>
      </c>
      <c r="BU898">
        <f t="shared" si="677"/>
        <v>271.77925635000065</v>
      </c>
      <c r="CD898">
        <f t="shared" si="678"/>
        <v>0.99648851785711656</v>
      </c>
      <c r="CE898">
        <f t="shared" si="679"/>
        <v>0.12213320259965599</v>
      </c>
      <c r="CF898">
        <f t="shared" si="680"/>
        <v>-3.0139934875621179</v>
      </c>
      <c r="CG898">
        <f t="shared" si="681"/>
        <v>41.916866875799315</v>
      </c>
      <c r="CH898">
        <f t="shared" si="682"/>
        <v>-29.374077599999509</v>
      </c>
      <c r="CQ898">
        <f t="shared" si="683"/>
        <v>0.99251193832535622</v>
      </c>
      <c r="CR898">
        <f t="shared" si="684"/>
        <v>0.20343967566098797</v>
      </c>
      <c r="CS898">
        <f t="shared" si="685"/>
        <v>-3.548257409248432</v>
      </c>
      <c r="CT898">
        <f t="shared" si="686"/>
        <v>25.547629883584136</v>
      </c>
      <c r="CU898">
        <f t="shared" si="687"/>
        <v>158.21427635200013</v>
      </c>
      <c r="DD898">
        <f t="shared" si="688"/>
        <v>0.99781090056859201</v>
      </c>
      <c r="DE898">
        <f t="shared" si="689"/>
        <v>7.714082999212124E-2</v>
      </c>
      <c r="DF898">
        <f t="shared" si="690"/>
        <v>-1.9501687290847656</v>
      </c>
      <c r="DG898">
        <f t="shared" si="691"/>
        <v>28.874059388775095</v>
      </c>
      <c r="DH898">
        <f t="shared" si="692"/>
        <v>-74.482389299999795</v>
      </c>
      <c r="DQ898">
        <f t="shared" si="693"/>
        <v>0.99730528364949755</v>
      </c>
      <c r="DR898">
        <f t="shared" si="694"/>
        <v>9.4343795989125567E-2</v>
      </c>
      <c r="DS898">
        <f t="shared" si="695"/>
        <v>-2.3569252543849188</v>
      </c>
      <c r="DT898">
        <f t="shared" si="696"/>
        <v>33.861015192637296</v>
      </c>
      <c r="DU898">
        <f t="shared" si="697"/>
        <v>-57.235093649999726</v>
      </c>
    </row>
    <row r="899" spans="1:125">
      <c r="A899">
        <v>0.89400000000000002</v>
      </c>
      <c r="B899">
        <f t="shared" si="650"/>
        <v>0.9899032619053445</v>
      </c>
      <c r="C899">
        <f t="shared" si="651"/>
        <v>0.26940647087999636</v>
      </c>
      <c r="D899">
        <f t="shared" si="652"/>
        <v>-4.4804419199999899</v>
      </c>
      <c r="E899">
        <f t="shared" si="653"/>
        <v>25.884959999999978</v>
      </c>
      <c r="F899">
        <f t="shared" si="654"/>
        <v>283.68000000000006</v>
      </c>
      <c r="N899">
        <f t="shared" si="655"/>
        <v>0.99191502864809378</v>
      </c>
      <c r="O899">
        <f t="shared" si="656"/>
        <v>0.22432657834505676</v>
      </c>
      <c r="P899">
        <f t="shared" si="657"/>
        <v>-4.0279370000243944</v>
      </c>
      <c r="Q899">
        <f t="shared" si="658"/>
        <v>30.684928223039833</v>
      </c>
      <c r="R899">
        <f t="shared" si="659"/>
        <v>188.17856064000034</v>
      </c>
      <c r="AC899">
        <f t="shared" si="660"/>
        <v>0.99883332012327486</v>
      </c>
      <c r="AD899">
        <f t="shared" si="661"/>
        <v>5.0805892586822665E-2</v>
      </c>
      <c r="AE899">
        <f t="shared" si="662"/>
        <v>-1.6898840639128139</v>
      </c>
      <c r="AF899">
        <f t="shared" si="698"/>
        <v>37.867109729351796</v>
      </c>
      <c r="AG899">
        <f t="shared" si="699"/>
        <v>-380.10413277949556</v>
      </c>
      <c r="AQ899">
        <f t="shared" si="663"/>
        <v>0.98096207638200639</v>
      </c>
      <c r="AR899">
        <f t="shared" si="664"/>
        <v>0.46976154881311061</v>
      </c>
      <c r="AS899">
        <f t="shared" si="665"/>
        <v>-6.4915748976694658</v>
      </c>
      <c r="AT899">
        <f t="shared" si="666"/>
        <v>4.5517678976011666</v>
      </c>
      <c r="AU899">
        <f t="shared" si="667"/>
        <v>708.13084160000108</v>
      </c>
      <c r="BD899">
        <f t="shared" si="668"/>
        <v>0.99976636535224372</v>
      </c>
      <c r="BE899">
        <f t="shared" si="669"/>
        <v>1.0594678873871999E-2</v>
      </c>
      <c r="BF899">
        <f t="shared" si="670"/>
        <v>-0.37609746033893998</v>
      </c>
      <c r="BG899">
        <f t="shared" si="671"/>
        <v>9.5527730424005313</v>
      </c>
      <c r="BH899">
        <f t="shared" si="672"/>
        <v>-140.55320159999974</v>
      </c>
      <c r="BQ899">
        <f t="shared" si="673"/>
        <v>0.98995219447206217</v>
      </c>
      <c r="BR899">
        <f t="shared" si="674"/>
        <v>0.27775955321288137</v>
      </c>
      <c r="BS899">
        <f t="shared" si="675"/>
        <v>-4.9408968849458006</v>
      </c>
      <c r="BT899">
        <f t="shared" si="676"/>
        <v>35.967967018199943</v>
      </c>
      <c r="BU899">
        <f t="shared" si="677"/>
        <v>270.36150120000002</v>
      </c>
      <c r="CD899">
        <f t="shared" si="678"/>
        <v>0.99660915104784209</v>
      </c>
      <c r="CE899">
        <f t="shared" si="679"/>
        <v>0.11914016243021308</v>
      </c>
      <c r="CF899">
        <f t="shared" si="680"/>
        <v>-2.9720921867481707</v>
      </c>
      <c r="CG899">
        <f t="shared" si="681"/>
        <v>41.884854076799911</v>
      </c>
      <c r="CH899">
        <f t="shared" si="682"/>
        <v>-34.658131199999843</v>
      </c>
      <c r="CQ899">
        <f t="shared" si="683"/>
        <v>0.99271360813684106</v>
      </c>
      <c r="CR899">
        <f t="shared" si="684"/>
        <v>0.19990421842119099</v>
      </c>
      <c r="CS899">
        <f t="shared" si="685"/>
        <v>-3.5226307303661155</v>
      </c>
      <c r="CT899">
        <f t="shared" si="686"/>
        <v>25.705669592064069</v>
      </c>
      <c r="CU899">
        <f t="shared" si="687"/>
        <v>157.86454289066671</v>
      </c>
      <c r="DD899">
        <f t="shared" si="688"/>
        <v>0.99788707112343422</v>
      </c>
      <c r="DE899">
        <f t="shared" si="689"/>
        <v>7.520508575262852E-2</v>
      </c>
      <c r="DF899">
        <f t="shared" si="690"/>
        <v>-1.9213324165348808</v>
      </c>
      <c r="DG899">
        <f t="shared" si="691"/>
        <v>28.798059372400076</v>
      </c>
      <c r="DH899">
        <f t="shared" si="692"/>
        <v>-77.520421600000645</v>
      </c>
      <c r="DQ899">
        <f t="shared" si="693"/>
        <v>0.99739845462394605</v>
      </c>
      <c r="DR899">
        <f t="shared" si="694"/>
        <v>9.2003791541095836E-2</v>
      </c>
      <c r="DS899">
        <f t="shared" si="695"/>
        <v>-2.3230935051458346</v>
      </c>
      <c r="DT899">
        <f t="shared" si="696"/>
        <v>33.801833818199839</v>
      </c>
      <c r="DU899">
        <f t="shared" si="697"/>
        <v>-61.131898799999362</v>
      </c>
    </row>
    <row r="900" spans="1:125">
      <c r="A900">
        <v>0.89500000000000002</v>
      </c>
      <c r="B900">
        <f t="shared" si="650"/>
        <v>0.99017043248124903</v>
      </c>
      <c r="C900">
        <f t="shared" si="651"/>
        <v>0.26493901875000248</v>
      </c>
      <c r="D900">
        <f t="shared" si="652"/>
        <v>-4.4544149999999831</v>
      </c>
      <c r="E900">
        <f t="shared" si="653"/>
        <v>26.168999999999983</v>
      </c>
      <c r="F900">
        <f t="shared" si="654"/>
        <v>284.39999999999998</v>
      </c>
      <c r="N900">
        <f t="shared" si="655"/>
        <v>0.99213734637992479</v>
      </c>
      <c r="O900">
        <f t="shared" si="656"/>
        <v>0.22031401512684212</v>
      </c>
      <c r="P900">
        <f t="shared" si="657"/>
        <v>-3.9971581642124931</v>
      </c>
      <c r="Q900">
        <f t="shared" si="658"/>
        <v>30.872561212499932</v>
      </c>
      <c r="R900">
        <f t="shared" si="659"/>
        <v>187.08543000000009</v>
      </c>
      <c r="AC900">
        <f t="shared" si="660"/>
        <v>0.99888328736918552</v>
      </c>
      <c r="AD900">
        <f t="shared" si="661"/>
        <v>4.9134878559186745E-2</v>
      </c>
      <c r="AE900">
        <f t="shared" si="662"/>
        <v>-1.6522076748865402</v>
      </c>
      <c r="AF900">
        <f t="shared" si="698"/>
        <v>37.485003043442703</v>
      </c>
      <c r="AG900">
        <f t="shared" si="699"/>
        <v>-384.09574206154502</v>
      </c>
      <c r="AQ900">
        <f t="shared" si="663"/>
        <v>0.98142859293157692</v>
      </c>
      <c r="AR900">
        <f t="shared" si="664"/>
        <v>0.46327236818625295</v>
      </c>
      <c r="AS900">
        <f t="shared" si="665"/>
        <v>-6.4866676035001092</v>
      </c>
      <c r="AT900">
        <f t="shared" si="666"/>
        <v>5.2642835000001469</v>
      </c>
      <c r="AU900">
        <f t="shared" si="667"/>
        <v>716.90920000000006</v>
      </c>
      <c r="BD900">
        <f t="shared" si="668"/>
        <v>0.9997767735686578</v>
      </c>
      <c r="BE900">
        <f t="shared" si="669"/>
        <v>1.0223334385962346E-2</v>
      </c>
      <c r="BF900">
        <f t="shared" si="670"/>
        <v>-0.36661491759377896</v>
      </c>
      <c r="BG900">
        <f t="shared" si="671"/>
        <v>9.4123594687496279</v>
      </c>
      <c r="BH900">
        <f t="shared" si="672"/>
        <v>-140.27107499999875</v>
      </c>
      <c r="BQ900">
        <f t="shared" si="673"/>
        <v>0.9902274895827361</v>
      </c>
      <c r="BR900">
        <f t="shared" si="674"/>
        <v>0.27283668531206473</v>
      </c>
      <c r="BS900">
        <f t="shared" si="675"/>
        <v>-4.9047939758672214</v>
      </c>
      <c r="BT900">
        <f t="shared" si="676"/>
        <v>36.237611648437223</v>
      </c>
      <c r="BU900">
        <f t="shared" si="677"/>
        <v>268.92455624999911</v>
      </c>
      <c r="CD900">
        <f t="shared" si="678"/>
        <v>0.99672681214349623</v>
      </c>
      <c r="CE900">
        <f t="shared" si="679"/>
        <v>0.11618900667279775</v>
      </c>
      <c r="CF900">
        <f t="shared" si="680"/>
        <v>-2.9302255473751302</v>
      </c>
      <c r="CG900">
        <f t="shared" si="681"/>
        <v>41.847537375000684</v>
      </c>
      <c r="CH900">
        <f t="shared" si="682"/>
        <v>-39.981900000002497</v>
      </c>
      <c r="CQ900">
        <f t="shared" si="683"/>
        <v>0.99291175533075116</v>
      </c>
      <c r="CR900">
        <f t="shared" si="684"/>
        <v>0.19639446682170325</v>
      </c>
      <c r="CS900">
        <f t="shared" si="685"/>
        <v>-3.4968461872399939</v>
      </c>
      <c r="CT900">
        <f t="shared" si="686"/>
        <v>25.863357773333362</v>
      </c>
      <c r="CU900">
        <f t="shared" si="687"/>
        <v>157.51122133333342</v>
      </c>
      <c r="DD900">
        <f t="shared" si="688"/>
        <v>0.99796132033939777</v>
      </c>
      <c r="DE900">
        <f t="shared" si="689"/>
        <v>7.3298139318637823E-2</v>
      </c>
      <c r="DF900">
        <f t="shared" si="690"/>
        <v>-1.8925736257968993</v>
      </c>
      <c r="DG900">
        <f t="shared" si="691"/>
        <v>28.719012984375013</v>
      </c>
      <c r="DH900">
        <f t="shared" si="692"/>
        <v>-80.575137499999528</v>
      </c>
      <c r="DQ900">
        <f t="shared" si="693"/>
        <v>0.9974893024997904</v>
      </c>
      <c r="DR900">
        <f t="shared" si="694"/>
        <v>8.9697588601119094E-2</v>
      </c>
      <c r="DS900">
        <f t="shared" si="695"/>
        <v>-2.2893228899296787</v>
      </c>
      <c r="DT900">
        <f t="shared" si="696"/>
        <v>33.738742898437749</v>
      </c>
      <c r="DU900">
        <f t="shared" si="697"/>
        <v>-65.054193750001104</v>
      </c>
    </row>
    <row r="901" spans="1:125">
      <c r="A901">
        <v>0.89600000000000002</v>
      </c>
      <c r="B901">
        <f t="shared" ref="B901:B964" si="700">a_koeff_5+b_koeff_5*_t+c_koeff_5*_t^2+d_koeff_5*_t^3+e_koeff_5*_t^4+f_koeff_5*_t^5</f>
        <v>0.99043314866585508</v>
      </c>
      <c r="C901">
        <f t="shared" ref="C901:C964" si="701">b_koeff_5+2*c_koeff_5*_t+3*d_koeff_5*_t^2+4*e_koeff_5*_t^3+5*f_koeff_5*_t^4</f>
        <v>0.26049773568000134</v>
      </c>
      <c r="D901">
        <f t="shared" ref="D901:D964" si="702">2 * c_koeff_5 + 6 * d_koeff_5 * _t + 12 * e_koeff_5 * _t ^ 2 + 20 * f_koeff_5 * _t ^ 3</f>
        <v>-4.4281036800000209</v>
      </c>
      <c r="E901">
        <f t="shared" ref="E901:E964" si="703">6 * d_koeff_5  + 24 * e_koeff_5 * _t  + 60 * f_koeff_5 * _t ^ 2</f>
        <v>26.453760000000045</v>
      </c>
      <c r="F901">
        <f t="shared" ref="F901:F964" si="704">24 * e_koeff_5  + 120 * f_koeff_5 * _t</f>
        <v>285.12</v>
      </c>
      <c r="N901">
        <f t="shared" ref="N901:N964" si="705">a_koeff_7a + b_koeff_7a * _t + c_koeff_7a * _t ^ 2 + d_koeff_7a * _t ^ 3 + e_koeff_7a * _t ^ 4 + f_koeff_7a * _t ^ 5 + g_koeff_7a * _t ^ 6 + h_koeff_7a * _t ^ 7</f>
        <v>0.9923556669691842</v>
      </c>
      <c r="O901">
        <f t="shared" ref="O901:O964" si="706">b_koeff_7a + 2 * c_koeff_7a * _t + 3 * d_koeff_7a * _t ^ 2 + 4 * e_koeff_7a * _t ^ 3 + 5 * f_koeff_7a * _t ^ 4 + 6 * g_koeff_7a * _t ^ 5 + 7 * h_koeff_7a *_t ^ 6</f>
        <v>0.21633232437825001</v>
      </c>
      <c r="P901">
        <f t="shared" ref="P901:P964" si="707">2 * c_koeff_7a + 6 * d_koeff_7a * _t + 12 * e_koeff_7a * _t ^ 2 + 20 * f_koeff_7a * _t ^ 3 + 30 * g_koeff_7a * _t ^ 4 + 42 * h_koeff_7a * _t ^ 5</f>
        <v>-3.9661922439659065</v>
      </c>
      <c r="Q901">
        <f t="shared" ref="Q901:Q964" si="708">6 * d_koeff_7a  + 24 * e_koeff_7a * _t  + 60 * f_koeff_7a * _t ^ 2 + 120 * g_koeff_7a * _t ^ 3 + 210 * h_koeff_7a * _t ^ 4</f>
        <v>31.05909510143988</v>
      </c>
      <c r="R901">
        <f t="shared" ref="R901:R964" si="709">24 * e_koeff_7a  + 120 * f_koeff_7a * _t  + 360 * g_koeff_7a * _t ^ 2 + 840 * h_koeff_7a * _t ^ 3</f>
        <v>185.98035456000025</v>
      </c>
      <c r="AC901">
        <f t="shared" ref="AC901:AC964" si="710">a_koeff_9 + b_koeff_9 * _t + c_koeff_9 * _t ^ 2 + d_koeff_9 * _t ^ 3 + e_koeff_9 * _t ^ 4 + f_koeff_9 * _t ^ 5 + g_koeff_9 * _t ^ 6 + h_koeff_9 * _t ^ 7 + i_koeff_9 * _t ^ 8 + j_koeff_9 * _t ^ 9</f>
        <v>0.99893160237533607</v>
      </c>
      <c r="AD901">
        <f t="shared" ref="AD901:AD964" si="711">b_koeff_9 + 2 * c_koeff_9 * _t + 3 * d_koeff_9 * _t ^ 2 + 4 * e_koeff_9 * _t ^ 3 + 5 * f_koeff_9 * _t ^ 4 + 6 * g_koeff_9 * _t ^ 5 + 7 * h_koeff_9 *_t ^ 6 + 8 * i_koeff_9 * _t ^ 7 + 9 * j_koeff_9 * _t ^ 8</f>
        <v>4.7501349205845145E-2</v>
      </c>
      <c r="AE901">
        <f t="shared" ref="AE901:AE964" si="712">2 * c_koeff_9 + 6 * d_koeff_9 * _t + 12 * e_koeff_9 * _t ^ 2 + 20 * f_koeff_9 * _t ^ 3 + 30 * g_koeff_9 * _t ^ 4 + 42 * h_koeff_9 * _t ^ 5 + 56 * i_koeff_9 * _t ^ 6 + 72 * j_koeff_9 * _t ^ 7</f>
        <v>-1.6149153747956007</v>
      </c>
      <c r="AF901">
        <f t="shared" si="698"/>
        <v>37.098945493489737</v>
      </c>
      <c r="AG901">
        <f t="shared" si="699"/>
        <v>-388.00560626863444</v>
      </c>
      <c r="AQ901">
        <f t="shared" ref="AQ901:AQ964" si="713">a_koeff_7b + b_koeff_7b * _t + c_koeff_7b * _t ^ 2 + d_koeff_7b * _t ^ 3 + e_koeff_7b * _t ^ 4 + f_koeff_7b * _t ^ 5 + g_koeff_7b * _t ^ 6 + h_koeff_7b * _t ^ 7</f>
        <v>0.98188862287329215</v>
      </c>
      <c r="AR901">
        <f t="shared" ref="AR901:AR964" si="714">b_koeff_7b + 2 * c_koeff_7b * _t + 3 * d_koeff_7b * _t ^ 2 + 4 * e_koeff_7b * _t ^ 3 + 5 * f_koeff_7b * _t ^ 4 + 6 * g_koeff_7b * _t ^ 5 + 7 * h_koeff_7b *_t ^ 6</f>
        <v>0.45678845257674539</v>
      </c>
      <c r="AS901">
        <f t="shared" ref="AS901:AS964" si="715">2 * c_koeff_7b + 6 * d_koeff_7b * _t + 12 * e_koeff_7b * _t ^ 2 + 20 * f_koeff_7b * _t ^ 3 + 30 * g_koeff_7b * _t ^ 4 + 42 * h_koeff_7b * _t ^ 5</f>
        <v>-6.4810433957070472</v>
      </c>
      <c r="AT901">
        <f t="shared" ref="AT901:AT964" si="716">6 * d_koeff_7b  + 24 * e_koeff_7b* _t  + 60 * f_koeff_7b * _t ^ 2 + 120 * g_koeff_7b * _t ^ 3 + 210 * h_koeff_7b * _t ^ 4</f>
        <v>5.9856039936007619</v>
      </c>
      <c r="AU901">
        <f t="shared" ref="AU901:AU964" si="717">24 * e_koeff_7b  + 120 * f_koeff_7b * _t  + 360 * g_koeff_7b * _t ^ 2 + 840 * h_koeff_7b * _t ^ 3</f>
        <v>725.74064640000142</v>
      </c>
      <c r="BD901">
        <f t="shared" ref="BD901:BD964" si="718">a_koeff_7c + b_koeff_7c * _t + c_koeff_7c * _t ^ 2 + d_koeff_7c * _t ^ 3 + e_koeff_7c * _t ^ 4 + f_koeff_7c * _t ^ 5 + g_koeff_7c * _t ^ 6 + h_koeff_7c * _t ^ 7</f>
        <v>0.99978681515847434</v>
      </c>
      <c r="BE901">
        <f t="shared" ref="BE901:BE964" si="719">b_koeff_7c + 2 * c_koeff_7c * _t + 3 * d_koeff_7c * _t ^ 2 + 4 * e_koeff_7c * _t ^ 3 + 5 * f_koeff_7c * _t ^ 4 + 6 * g_koeff_7c * _t ^ 5 + 7 * h_koeff_7c *_t ^ 6</f>
        <v>9.8614022819418778E-3</v>
      </c>
      <c r="BF901">
        <f t="shared" ref="BF901:BF964" si="720">2 * c_koeff_7c + 6 * d_koeff_7c * _t + 12 * e_koeff_7c * _t ^ 2 + 20 * f_koeff_7c * _t ^ 3 + 30 * g_koeff_7c * _t ^ 4 + 42 * h_koeff_7c * _t ^ 5</f>
        <v>-0.35727264448519236</v>
      </c>
      <c r="BG901">
        <f t="shared" ref="BG901:BG964" si="721">6 * d_koeff_7c  + 24 * e_koeff_7c * _t  + 60 * f_koeff_7c * _t ^ 2 + 120 * g_koeff_7c * _t ^ 3 + 210 * h_koeff_7c * _t ^ 4</f>
        <v>9.2722366464004153</v>
      </c>
      <c r="BH901">
        <f t="shared" ref="BH901:BH964" si="722">24 * e_koeff_7c  + 120 * f_koeff_7c * _t  + 360 * g_koeff_7c * _t ^ 2 + 840 * h_koeff_7c * _t ^ 3</f>
        <v>-139.97168640000018</v>
      </c>
      <c r="BQ901">
        <f t="shared" ref="BQ901:BQ964" si="723">a_koeff_7d + b_koeff_7d * _t + c_koeff_7d * _t ^ 2 + d_koeff_7d * _t ^ 3 + e_koeff_7d * _t ^ 4 + f_koeff_7d * _t ^ 5 + g_koeff_7d * _t ^ 6 + h_koeff_7d * _t ^ 7</f>
        <v>0.99049787992186289</v>
      </c>
      <c r="BR901">
        <f t="shared" ref="BR901:BR964" si="724">b_koeff_7d + 2 * c_koeff_7d * _t + 3 * d_koeff_7d * _t ^ 2 + 4 * e_koeff_7d * _t ^ 3 + 5 * f_koeff_7d * _t ^ 4 + 6 * g_koeff_7d * _t ^ 5 + 7 * h_koeff_7d *_t ^ 6</f>
        <v>0.26795005490233592</v>
      </c>
      <c r="BS901">
        <f t="shared" ref="BS901:BS964" si="725">2 * c_koeff_7d + 6 * d_koeff_7d * _t + 12 * e_koeff_7d * _t ^ 2 + 20 * f_koeff_7d * _t ^ 3 + 30 * g_koeff_7d * _t ^ 4 + 42 * h_koeff_7d * _t ^ 5</f>
        <v>-4.8684221438360282</v>
      </c>
      <c r="BT901">
        <f t="shared" ref="BT901:BT964" si="726">6 * d_koeff_7d  + 24 * e_koeff_7d * _t  + 60 * f_koeff_7d * _t ^ 2 + 120 * g_koeff_7d * _t ^ 3 + 210 * h_koeff_7d * _t ^ 4</f>
        <v>36.505809715199803</v>
      </c>
      <c r="BU901">
        <f t="shared" ref="BU901:BU964" si="727">24 * e_koeff_7d  + 120 * f_koeff_7d * _t  + 360 * g_koeff_7d * _t ^ 2 + 840 * h_koeff_7d * _t ^ 3</f>
        <v>267.46836480000002</v>
      </c>
      <c r="CD901">
        <f t="shared" ref="CD901:CD964" si="728">a_koeff_7e + b_koeff_7e * _t + c_koeff_7e * _t ^ 2 + d_koeff_7e * _t ^ 3 + e_koeff_7e * _t ^ 4 + f_koeff_7e * _t ^ 5 + g_koeff_7e * _t ^ 6 + h_koeff_7e * _t ^ 7</f>
        <v>0.99684154301028016</v>
      </c>
      <c r="CE901">
        <f t="shared" ref="CE901:CE964" si="729">b_koeff_7e + 2 * c_koeff_7e * _t + 3 * d_koeff_7e * _t ^ 2 + 4 * e_koeff_7e * _t ^ 3 + 5 * f_koeff_7e * _t ^ 4 + 6 * g_koeff_7e * _t ^ 5 + 7 * h_koeff_7e *_t ^ 6</f>
        <v>0.11327969800747439</v>
      </c>
      <c r="CF901">
        <f t="shared" ref="CF901:CF964" si="730">2 * c_koeff_7e + 6 * d_koeff_7e * _t + 12 * e_koeff_7e * _t ^ 2 + 20 * f_koeff_7e * _t ^ 3 + 30 * g_koeff_7e * _t ^ 4 + 42 * h_koeff_7e * _t ^ 5</f>
        <v>-2.8883988932198577</v>
      </c>
      <c r="CG901">
        <f t="shared" ref="CG901:CG964" si="731">6 * d_koeff_7e  + 24 * e_koeff_7e * _t  + 60 * f_koeff_7e * _t ^ 2 + 120 * g_koeff_7e * _t ^ 3 + 210 * h_koeff_7e * _t ^ 4</f>
        <v>41.804877004799891</v>
      </c>
      <c r="CH901">
        <f t="shared" ref="CH901:CH964" si="732">24 * e_koeff_7e  + 120 * f_koeff_7e * _t  + 360 * g_koeff_7e * _t ^ 2 + 840 * h_koeff_7e * _t ^ 3</f>
        <v>-45.345484800000122</v>
      </c>
      <c r="CQ901">
        <f t="shared" ref="CQ901:CQ964" si="733">a_koeff_7f + b_koeff_7f * _t + c_koeff_7f * _t ^ 2 + d_koeff_7f * _t ^ 3 + e_koeff_7f * _t ^ 4 + f_koeff_7f * _t ^ 5 + g_koeff_7f * _t ^ 6 + h_koeff_7f * _t ^ 7</f>
        <v>0.99310640569159592</v>
      </c>
      <c r="CR901">
        <f t="shared" ref="CR901:CR964" si="734">b_koeff_7f + 2 * c_koeff_7f * _t + 3 * d_koeff_7f * _t ^ 2 + 4 * e_koeff_7f * _t ^ 3 + 5 * f_koeff_7f * _t ^ 4 + 6 * g_koeff_7f * _t ^ 5 + 7 * h_koeff_7f *_t ^ 6</f>
        <v>0.1929105785503924</v>
      </c>
      <c r="CS901">
        <f t="shared" ref="CS901:CS964" si="735">2 * c_koeff_7f + 6 * d_koeff_7f * _t + 12 * e_koeff_7f * _t ^ 2 + 20 * f_koeff_7f * _t ^ 3 + 30 * g_koeff_7f * _t ^ 4 + 42 * h_koeff_7f * _t ^ 5</f>
        <v>-3.4709041331918034</v>
      </c>
      <c r="CT901">
        <f t="shared" ref="CT901:CT964" si="736">6 * d_koeff_7f  + 24 * e_koeff_7f * _t  + 60 * f_koeff_7f * _t ^ 2 + 120 * g_koeff_7f * _t ^ 3 + 210 * h_koeff_7f * _t ^ 4</f>
        <v>26.020690837504034</v>
      </c>
      <c r="CU901">
        <f t="shared" ref="CU901:CU964" si="737">24 * e_koeff_7f  + 120 * f_koeff_7f * _t  + 360 * g_koeff_7f * _t ^ 2 + 840 * h_koeff_7f * _t ^ 3</f>
        <v>157.15430809599997</v>
      </c>
      <c r="DD901">
        <f t="shared" ref="DD901:DD964" si="738">a_koeff_7g + b_koeff_7g * _t + c_koeff_7g * _t ^ 2 + d_koeff_7g * _t ^ 3 + e_koeff_7g * _t ^ 4 + f_koeff_7g * _t ^ 5 + g_koeff_7g * _t ^ 6 + h_koeff_7g * _t ^ 7</f>
        <v>0.99803367697502354</v>
      </c>
      <c r="DE901">
        <f t="shared" ref="DE901:DE964" si="739">b_koeff_7g + 2 * c_koeff_7g * _t + 3 * d_koeff_7g * _t ^ 2 + 4 * e_koeff_7g * _t ^ 3 + 5 * f_koeff_7g * _t ^ 4 + 6 * g_koeff_7g * _t ^ 5 + 7 * h_koeff_7g *_t ^ 6</f>
        <v>7.1419911642376377E-2</v>
      </c>
      <c r="DF901">
        <f t="shared" ref="DF901:DF964" si="740">2 * c_koeff_7g + 6 * d_koeff_7g * _t + 12 * e_koeff_7g * _t ^ 2 + 20 * f_koeff_7g * _t ^ 3 + 30 * g_koeff_7g * _t ^ 4 + 42 * h_koeff_7g * _t ^ 5</f>
        <v>-1.863895411589084</v>
      </c>
      <c r="DG901">
        <f t="shared" ref="DG901:DG964" si="741">6 * d_koeff_7g  + 24 * e_koeff_7g * _t  + 60 * f_koeff_7g * _t ^ 2 + 120 * g_koeff_7g * _t ^ 3 + 210 * h_koeff_7g * _t ^ 4</f>
        <v>28.636903526400033</v>
      </c>
      <c r="DH901">
        <f t="shared" ref="DH901:DH964" si="742">24 * e_koeff_7g  + 120 * f_koeff_7g * _t  + 360 * g_koeff_7g * _t ^ 2 + 840 * h_koeff_7g * _t ^ 3</f>
        <v>-83.646566400000211</v>
      </c>
      <c r="DQ901">
        <f t="shared" ref="DQ901:DQ964" si="743">a_koeff_7h + b_koeff_7h * _t + c_koeff_7h * _t ^ 2 + d_koeff_7h * _t ^ 3 + e_koeff_7h * _t ^ 4 + f_koeff_7h * _t ^ 5 + g_koeff_7h * _t ^ 6 + h_koeff_7h * _t ^ 7</f>
        <v>0.9975778610473256</v>
      </c>
      <c r="DR901">
        <f t="shared" ref="DR901:DR964" si="744">b_koeff_7h + 2 * c_koeff_7h * _t + 3 * d_koeff_7h * _t ^ 2 + 4 * e_koeff_7h * _t ^ 3 + 5 * f_koeff_7h * _t ^ 4 + 6 * g_koeff_7h * _t ^ 5 + 7 * h_koeff_7h *_t ^ 6</f>
        <v>8.742512407608416E-2</v>
      </c>
      <c r="DS901">
        <f t="shared" ref="DS901:DS964" si="745">2 * c_koeff_7h + 6 * d_koeff_7h * _t + 12 * e_koeff_7h * _t ^ 2 + 20 * f_koeff_7h * _t ^ 3 + 30 * g_koeff_7h * _t ^ 4 + 42 * h_koeff_7h * _t ^ 5</f>
        <v>-2.2556173310360919</v>
      </c>
      <c r="DT901">
        <f t="shared" ref="DT901:DT964" si="746">6 * d_koeff_7h  + 24 * e_koeff_7h * _t  + 60 * f_koeff_7h * _t ^ 2 + 120 * g_koeff_7h * _t ^ 3 + 210 * h_koeff_7h * _t ^ 4</f>
        <v>33.671716915199795</v>
      </c>
      <c r="DU901">
        <f t="shared" ref="DU901:DU964" si="747">24 * e_koeff_7h  + 120 * f_koeff_7h * _t  + 360 * g_koeff_7h * _t ^ 2 + 840 * h_koeff_7h * _t ^ 3</f>
        <v>-69.002035200000137</v>
      </c>
    </row>
    <row r="902" spans="1:125">
      <c r="A902">
        <v>0.89700000000000002</v>
      </c>
      <c r="B902">
        <f t="shared" si="700"/>
        <v>0.9906914367705415</v>
      </c>
      <c r="C902">
        <f t="shared" si="701"/>
        <v>0.25608290642999876</v>
      </c>
      <c r="D902">
        <f t="shared" si="702"/>
        <v>-4.4015072400000008</v>
      </c>
      <c r="E902">
        <f t="shared" si="703"/>
        <v>26.739239999999995</v>
      </c>
      <c r="F902">
        <f t="shared" si="704"/>
        <v>285.84000000000003</v>
      </c>
      <c r="N902">
        <f t="shared" si="705"/>
        <v>0.99257002138169437</v>
      </c>
      <c r="O902">
        <f t="shared" si="706"/>
        <v>0.21238169263216022</v>
      </c>
      <c r="P902">
        <f t="shared" si="707"/>
        <v>-3.9350403443627613</v>
      </c>
      <c r="Q902">
        <f t="shared" si="708"/>
        <v>31.244517929940002</v>
      </c>
      <c r="R902">
        <f t="shared" si="709"/>
        <v>184.86330407999958</v>
      </c>
      <c r="AC902">
        <f t="shared" si="710"/>
        <v>0.99897830243385144</v>
      </c>
      <c r="AD902">
        <f t="shared" si="711"/>
        <v>4.5904918475855538E-2</v>
      </c>
      <c r="AE902">
        <f t="shared" si="712"/>
        <v>-1.5780110733694528</v>
      </c>
      <c r="AF902">
        <f t="shared" ref="AF902:AF965" si="748">6 * d_koeff_9  + 24 * e_koeff_9 * _t  + 60 * f_koeff_9 * _t ^ 2 + 120 * g_koeff_9 * _t ^ 3 + 210 * h_koeff_9 * _t ^ 4 + 336 * i_koeff_9 * _t ^ 5 + 504 * j_koeff_9 * _t ^ 6</f>
        <v>36.709019590198295</v>
      </c>
      <c r="AG902">
        <f t="shared" ref="AG902:AG965" si="749">24 * e_koeff_9  + 120 * f_koeff_9 * _t  + 360 * g_koeff_9 * _t ^ 2 + 840 * h_koeff_9 * _t ^ 3 + 1680 * i_koeff_9 * _t ^ 4 + 3024 * j_koeff_9 * _t ^ 5</f>
        <v>-391.8321923353069</v>
      </c>
      <c r="AQ902">
        <f t="shared" si="713"/>
        <v>0.98234217183207484</v>
      </c>
      <c r="AR902">
        <f t="shared" si="714"/>
        <v>0.45031052330932653</v>
      </c>
      <c r="AS902">
        <f t="shared" si="715"/>
        <v>-6.4746934428321765</v>
      </c>
      <c r="AT902">
        <f t="shared" si="716"/>
        <v>6.7157825335993948</v>
      </c>
      <c r="AU902">
        <f t="shared" si="717"/>
        <v>734.62531519999902</v>
      </c>
      <c r="BD902">
        <f t="shared" si="718"/>
        <v>0.99979649946398119</v>
      </c>
      <c r="BE902">
        <f t="shared" si="719"/>
        <v>9.5087424401114617E-3</v>
      </c>
      <c r="BF902">
        <f t="shared" si="720"/>
        <v>-0.3480703416180404</v>
      </c>
      <c r="BG902">
        <f t="shared" si="721"/>
        <v>9.1324218751499302</v>
      </c>
      <c r="BH902">
        <f t="shared" si="722"/>
        <v>-139.65496020000319</v>
      </c>
      <c r="BQ902">
        <f t="shared" si="723"/>
        <v>0.99076340186111889</v>
      </c>
      <c r="BR902">
        <f t="shared" si="724"/>
        <v>0.26309993018018218</v>
      </c>
      <c r="BS902">
        <f t="shared" si="725"/>
        <v>-4.8317828450487923</v>
      </c>
      <c r="BT902">
        <f t="shared" si="726"/>
        <v>36.772541943637634</v>
      </c>
      <c r="BU902">
        <f t="shared" si="727"/>
        <v>265.99287014999936</v>
      </c>
      <c r="CD902">
        <f t="shared" si="728"/>
        <v>0.99695338547437906</v>
      </c>
      <c r="CE902">
        <f t="shared" si="729"/>
        <v>0.11041219377058553</v>
      </c>
      <c r="CF902">
        <f t="shared" si="730"/>
        <v>-2.8466175878759259</v>
      </c>
      <c r="CG902">
        <f t="shared" si="731"/>
        <v>41.756833099799678</v>
      </c>
      <c r="CH902">
        <f t="shared" si="732"/>
        <v>-50.748986399998103</v>
      </c>
      <c r="CQ902">
        <f t="shared" si="733"/>
        <v>0.99329758516140854</v>
      </c>
      <c r="CR902">
        <f t="shared" si="734"/>
        <v>0.18945271094003813</v>
      </c>
      <c r="CS902">
        <f t="shared" si="735"/>
        <v>-3.4448049251351076</v>
      </c>
      <c r="CT902">
        <f t="shared" si="736"/>
        <v>26.177665191104026</v>
      </c>
      <c r="CU902">
        <f t="shared" si="737"/>
        <v>156.79379959466667</v>
      </c>
      <c r="DD902">
        <f t="shared" si="738"/>
        <v>0.99810416970826621</v>
      </c>
      <c r="DE902">
        <f t="shared" si="739"/>
        <v>6.9570320612985626E-2</v>
      </c>
      <c r="DF902">
        <f t="shared" si="740"/>
        <v>-1.8353008453429709</v>
      </c>
      <c r="DG902">
        <f t="shared" si="741"/>
        <v>28.551714270774937</v>
      </c>
      <c r="DH902">
        <f t="shared" si="742"/>
        <v>-86.734737700000096</v>
      </c>
      <c r="DQ902">
        <f t="shared" si="743"/>
        <v>0.99766416397178315</v>
      </c>
      <c r="DR902">
        <f t="shared" si="744"/>
        <v>8.5186330937936816E-2</v>
      </c>
      <c r="DS902">
        <f t="shared" si="745"/>
        <v>-2.2219807763113977</v>
      </c>
      <c r="DT902">
        <f t="shared" si="746"/>
        <v>33.600730293637525</v>
      </c>
      <c r="DU902">
        <f t="shared" si="747"/>
        <v>-72.975479849998919</v>
      </c>
    </row>
    <row r="903" spans="1:125">
      <c r="A903">
        <v>0.89800000000000002</v>
      </c>
      <c r="B903">
        <f t="shared" si="700"/>
        <v>0.99094532339180841</v>
      </c>
      <c r="C903">
        <f t="shared" si="701"/>
        <v>0.25169481647999703</v>
      </c>
      <c r="D903">
        <f t="shared" si="702"/>
        <v>-4.3746249599999913</v>
      </c>
      <c r="E903">
        <f t="shared" si="703"/>
        <v>27.025439999999946</v>
      </c>
      <c r="F903">
        <f t="shared" si="704"/>
        <v>286.56000000000006</v>
      </c>
      <c r="N903">
        <f t="shared" si="705"/>
        <v>0.99278044076926841</v>
      </c>
      <c r="O903">
        <f t="shared" si="706"/>
        <v>0.20846230531041954</v>
      </c>
      <c r="P903">
        <f t="shared" si="707"/>
        <v>-3.9037035824559041</v>
      </c>
      <c r="Q903">
        <f t="shared" si="708"/>
        <v>31.428817707840039</v>
      </c>
      <c r="R903">
        <f t="shared" si="709"/>
        <v>183.73424832000001</v>
      </c>
      <c r="AC903">
        <f t="shared" si="710"/>
        <v>0.99902342444857339</v>
      </c>
      <c r="AD903">
        <f t="shared" si="711"/>
        <v>4.4345196450137792E-2</v>
      </c>
      <c r="AE903">
        <f t="shared" si="712"/>
        <v>-1.5414985970664929</v>
      </c>
      <c r="AF903">
        <f t="shared" si="748"/>
        <v>36.315309382451233</v>
      </c>
      <c r="AG903">
        <f t="shared" si="749"/>
        <v>-395.5739571370068</v>
      </c>
      <c r="AQ903">
        <f t="shared" si="713"/>
        <v>0.98278924615864938</v>
      </c>
      <c r="AR903">
        <f t="shared" si="714"/>
        <v>0.44383931056702863</v>
      </c>
      <c r="AS903">
        <f t="shared" si="715"/>
        <v>-6.4676088601956963</v>
      </c>
      <c r="AT903">
        <f t="shared" si="716"/>
        <v>7.4548724096002843</v>
      </c>
      <c r="AU903">
        <f t="shared" si="717"/>
        <v>743.56334079999942</v>
      </c>
      <c r="BD903">
        <f t="shared" si="718"/>
        <v>0.99980583568749459</v>
      </c>
      <c r="BE903">
        <f t="shared" si="719"/>
        <v>9.165215047339359E-3</v>
      </c>
      <c r="BF903">
        <f t="shared" si="720"/>
        <v>-0.33900769226011107</v>
      </c>
      <c r="BG903">
        <f t="shared" si="721"/>
        <v>8.9929325303996848</v>
      </c>
      <c r="BH903">
        <f t="shared" si="722"/>
        <v>-139.32082079999964</v>
      </c>
      <c r="BQ903">
        <f t="shared" si="723"/>
        <v>0.99102409203971042</v>
      </c>
      <c r="BR903">
        <f t="shared" si="724"/>
        <v>0.25828657787617715</v>
      </c>
      <c r="BS903">
        <f t="shared" si="725"/>
        <v>-4.7948775550048595</v>
      </c>
      <c r="BT903">
        <f t="shared" si="726"/>
        <v>37.037789002200498</v>
      </c>
      <c r="BU903">
        <f t="shared" si="727"/>
        <v>264.49801559999923</v>
      </c>
      <c r="CD903">
        <f t="shared" si="728"/>
        <v>0.99706238131667924</v>
      </c>
      <c r="CE903">
        <f t="shared" si="729"/>
        <v>0.10758644591470556</v>
      </c>
      <c r="CF903">
        <f t="shared" si="730"/>
        <v>-2.8048870348530386</v>
      </c>
      <c r="CG903">
        <f t="shared" si="731"/>
        <v>41.703365692800617</v>
      </c>
      <c r="CH903">
        <f t="shared" si="732"/>
        <v>-56.192505600001823</v>
      </c>
      <c r="CQ903">
        <f t="shared" si="733"/>
        <v>0.99348531983935973</v>
      </c>
      <c r="CR903">
        <f t="shared" si="734"/>
        <v>0.18602102096465911</v>
      </c>
      <c r="CS903">
        <f t="shared" si="735"/>
        <v>-3.4185489235787152</v>
      </c>
      <c r="CT903">
        <f t="shared" si="736"/>
        <v>26.33427723707743</v>
      </c>
      <c r="CU903">
        <f t="shared" si="737"/>
        <v>156.42969224533334</v>
      </c>
      <c r="DD903">
        <f t="shared" si="738"/>
        <v>0.99817282713343758</v>
      </c>
      <c r="DE903">
        <f t="shared" si="739"/>
        <v>6.7749281039827025E-2</v>
      </c>
      <c r="DF903">
        <f t="shared" si="740"/>
        <v>-1.8067930152321594</v>
      </c>
      <c r="DG903">
        <f t="shared" si="741"/>
        <v>28.463428460399882</v>
      </c>
      <c r="DH903">
        <f t="shared" si="742"/>
        <v>-89.839680799999769</v>
      </c>
      <c r="DQ903">
        <f t="shared" si="743"/>
        <v>0.99774824490938308</v>
      </c>
      <c r="DR903">
        <f t="shared" si="744"/>
        <v>8.2981138197865789E-2</v>
      </c>
      <c r="DS903">
        <f t="shared" si="745"/>
        <v>-2.1884171992048778</v>
      </c>
      <c r="DT903">
        <f t="shared" si="746"/>
        <v>33.52575740220027</v>
      </c>
      <c r="DU903">
        <f t="shared" si="747"/>
        <v>-76.974584400000822</v>
      </c>
    </row>
    <row r="904" spans="1:125">
      <c r="A904">
        <v>0.89900000000000002</v>
      </c>
      <c r="B904">
        <f t="shared" si="700"/>
        <v>0.99119483541199394</v>
      </c>
      <c r="C904">
        <f t="shared" si="701"/>
        <v>0.24733375202999852</v>
      </c>
      <c r="D904">
        <f t="shared" si="702"/>
        <v>-4.3474561199999897</v>
      </c>
      <c r="E904">
        <f t="shared" si="703"/>
        <v>27.312360000000012</v>
      </c>
      <c r="F904">
        <f t="shared" si="704"/>
        <v>287.27999999999997</v>
      </c>
      <c r="N904">
        <f t="shared" si="705"/>
        <v>0.9929869564685716</v>
      </c>
      <c r="O904">
        <f t="shared" si="706"/>
        <v>0.20457434671179087</v>
      </c>
      <c r="P904">
        <f t="shared" si="707"/>
        <v>-3.8721830873037675</v>
      </c>
      <c r="Q904">
        <f t="shared" si="708"/>
        <v>31.611982414739941</v>
      </c>
      <c r="R904">
        <f t="shared" si="709"/>
        <v>182.59315703999982</v>
      </c>
      <c r="AC904">
        <f t="shared" si="710"/>
        <v>0.9990670049317707</v>
      </c>
      <c r="AD904">
        <f t="shared" si="711"/>
        <v>4.2821789425318002E-2</v>
      </c>
      <c r="AE904">
        <f t="shared" si="712"/>
        <v>-1.5053816875251869</v>
      </c>
      <c r="AF904">
        <f t="shared" si="748"/>
        <v>35.917900467284198</v>
      </c>
      <c r="AG904">
        <f t="shared" si="749"/>
        <v>-399.22934746481769</v>
      </c>
      <c r="AQ904">
        <f t="shared" si="713"/>
        <v>0.98322985293831522</v>
      </c>
      <c r="AR904">
        <f t="shared" si="714"/>
        <v>0.43737555344421253</v>
      </c>
      <c r="AS904">
        <f t="shared" si="715"/>
        <v>-6.4597807097609348</v>
      </c>
      <c r="AT904">
        <f t="shared" si="716"/>
        <v>8.2029270455996084</v>
      </c>
      <c r="AU904">
        <f t="shared" si="717"/>
        <v>752.5548576000001</v>
      </c>
      <c r="BD904">
        <f t="shared" si="718"/>
        <v>0.99981483289171003</v>
      </c>
      <c r="BE904">
        <f t="shared" si="719"/>
        <v>8.8306806155884487E-3</v>
      </c>
      <c r="BF904">
        <f t="shared" si="720"/>
        <v>-0.33008436226566573</v>
      </c>
      <c r="BG904">
        <f t="shared" si="721"/>
        <v>8.8537860631499825</v>
      </c>
      <c r="BH904">
        <f t="shared" si="722"/>
        <v>-138.96919260000141</v>
      </c>
      <c r="BQ904">
        <f t="shared" si="723"/>
        <v>0.99127998736278133</v>
      </c>
      <c r="BR904">
        <f t="shared" si="724"/>
        <v>0.25351026323585302</v>
      </c>
      <c r="BS904">
        <f t="shared" si="725"/>
        <v>-4.7577077685631934</v>
      </c>
      <c r="BT904">
        <f t="shared" si="726"/>
        <v>37.301531502637545</v>
      </c>
      <c r="BU904">
        <f t="shared" si="727"/>
        <v>262.9837444499999</v>
      </c>
      <c r="CD904">
        <f t="shared" si="728"/>
        <v>0.99716857226725075</v>
      </c>
      <c r="CE904">
        <f t="shared" si="729"/>
        <v>0.10480240096931936</v>
      </c>
      <c r="CF904">
        <f t="shared" si="730"/>
        <v>-2.7632126776792916</v>
      </c>
      <c r="CG904">
        <f t="shared" si="731"/>
        <v>41.644434715799889</v>
      </c>
      <c r="CH904">
        <f t="shared" si="732"/>
        <v>-61.676143199998478</v>
      </c>
      <c r="CQ904">
        <f t="shared" si="733"/>
        <v>0.99366963598142344</v>
      </c>
      <c r="CR904">
        <f t="shared" si="734"/>
        <v>0.18261566523603712</v>
      </c>
      <c r="CS904">
        <f t="shared" si="735"/>
        <v>-3.3921364926303657</v>
      </c>
      <c r="CT904">
        <f t="shared" si="736"/>
        <v>26.490523374784019</v>
      </c>
      <c r="CU904">
        <f t="shared" si="737"/>
        <v>156.06198246399993</v>
      </c>
      <c r="DD904">
        <f t="shared" si="738"/>
        <v>0.99823967775810596</v>
      </c>
      <c r="DE904">
        <f t="shared" si="739"/>
        <v>6.595670463567771E-2</v>
      </c>
      <c r="DF904">
        <f t="shared" si="740"/>
        <v>-1.7783750262022693</v>
      </c>
      <c r="DG904">
        <f t="shared" si="741"/>
        <v>28.372029308775154</v>
      </c>
      <c r="DH904">
        <f t="shared" si="742"/>
        <v>-92.96142510000027</v>
      </c>
      <c r="DQ904">
        <f t="shared" si="743"/>
        <v>0.99783013742336646</v>
      </c>
      <c r="DR904">
        <f t="shared" si="744"/>
        <v>8.0809470880907952E-2</v>
      </c>
      <c r="DS904">
        <f t="shared" si="745"/>
        <v>-2.1549305988257856</v>
      </c>
      <c r="DT904">
        <f t="shared" si="746"/>
        <v>33.44677255263764</v>
      </c>
      <c r="DU904">
        <f t="shared" si="747"/>
        <v>-80.99940554999921</v>
      </c>
    </row>
    <row r="905" spans="1:125">
      <c r="A905">
        <v>0.9</v>
      </c>
      <c r="B905">
        <f t="shared" si="700"/>
        <v>0.99144000000000032</v>
      </c>
      <c r="C905">
        <f t="shared" si="701"/>
        <v>0.242999999999995</v>
      </c>
      <c r="D905">
        <f t="shared" si="702"/>
        <v>-4.3199999999999932</v>
      </c>
      <c r="E905">
        <f t="shared" si="703"/>
        <v>27.600000000000023</v>
      </c>
      <c r="F905">
        <f t="shared" si="704"/>
        <v>288</v>
      </c>
      <c r="N905">
        <f t="shared" si="705"/>
        <v>0.99318960000000001</v>
      </c>
      <c r="O905">
        <f t="shared" si="706"/>
        <v>0.2007179999999984</v>
      </c>
      <c r="P905">
        <f t="shared" si="707"/>
        <v>-3.8404800000000137</v>
      </c>
      <c r="Q905">
        <f t="shared" si="708"/>
        <v>31.793999999999983</v>
      </c>
      <c r="R905">
        <f t="shared" si="709"/>
        <v>181.44000000000005</v>
      </c>
      <c r="AC905">
        <f t="shared" si="710"/>
        <v>0.99910907999996823</v>
      </c>
      <c r="AD905">
        <f t="shared" si="711"/>
        <v>4.1334300000073654E-2</v>
      </c>
      <c r="AE905">
        <f t="shared" si="712"/>
        <v>-1.469664000001103</v>
      </c>
      <c r="AF905">
        <f t="shared" si="748"/>
        <v>35.516880000002857</v>
      </c>
      <c r="AG905">
        <f t="shared" si="749"/>
        <v>-402.79679999999644</v>
      </c>
      <c r="AQ905">
        <f t="shared" si="713"/>
        <v>0.98366399999999388</v>
      </c>
      <c r="AR905">
        <f t="shared" si="714"/>
        <v>0.43091999999995778</v>
      </c>
      <c r="AS905">
        <f t="shared" si="715"/>
        <v>-6.4511999999999716</v>
      </c>
      <c r="AT905">
        <f t="shared" si="716"/>
        <v>8.9600000000000364</v>
      </c>
      <c r="AU905">
        <f t="shared" si="717"/>
        <v>761.60000000000218</v>
      </c>
      <c r="BD905">
        <f t="shared" si="718"/>
        <v>0.99982349999999443</v>
      </c>
      <c r="BE905">
        <f t="shared" si="719"/>
        <v>8.5049999999640136E-3</v>
      </c>
      <c r="BF905">
        <f t="shared" si="720"/>
        <v>-0.32129999999995107</v>
      </c>
      <c r="BG905">
        <f t="shared" si="721"/>
        <v>8.7150000000006003</v>
      </c>
      <c r="BH905">
        <f t="shared" si="722"/>
        <v>-138.59999999999854</v>
      </c>
      <c r="BQ905">
        <f t="shared" si="723"/>
        <v>0.99153112499999541</v>
      </c>
      <c r="BR905">
        <f t="shared" si="724"/>
        <v>0.24877125000001854</v>
      </c>
      <c r="BS905">
        <f t="shared" si="725"/>
        <v>-4.7202750000000719</v>
      </c>
      <c r="BT905">
        <f t="shared" si="726"/>
        <v>37.563750000000027</v>
      </c>
      <c r="BU905">
        <f t="shared" si="727"/>
        <v>261.44999999999891</v>
      </c>
      <c r="CD905">
        <f t="shared" si="728"/>
        <v>0.99727199999999527</v>
      </c>
      <c r="CE905">
        <f t="shared" si="729"/>
        <v>0.10205999999999449</v>
      </c>
      <c r="CF905">
        <f t="shared" si="730"/>
        <v>-2.7216000000001941</v>
      </c>
      <c r="CG905">
        <f t="shared" si="731"/>
        <v>41.579999999999927</v>
      </c>
      <c r="CH905">
        <f t="shared" si="732"/>
        <v>-67.200000000000728</v>
      </c>
      <c r="CQ905">
        <f t="shared" si="733"/>
        <v>0.99385056000000094</v>
      </c>
      <c r="CR905">
        <f t="shared" si="734"/>
        <v>0.17923680000001108</v>
      </c>
      <c r="CS905">
        <f t="shared" si="735"/>
        <v>-3.3655679999999784</v>
      </c>
      <c r="CT905">
        <f t="shared" si="736"/>
        <v>26.646400000000057</v>
      </c>
      <c r="CU905">
        <f t="shared" si="737"/>
        <v>155.6906666666668</v>
      </c>
      <c r="DD905">
        <f t="shared" si="738"/>
        <v>0.99830474999999819</v>
      </c>
      <c r="DE905">
        <f t="shared" si="739"/>
        <v>6.419249999999721E-2</v>
      </c>
      <c r="DF905">
        <f t="shared" si="740"/>
        <v>-1.7500500000000159</v>
      </c>
      <c r="DG905">
        <f t="shared" si="741"/>
        <v>28.277499999999918</v>
      </c>
      <c r="DH905">
        <f t="shared" si="742"/>
        <v>-96.099999999999909</v>
      </c>
      <c r="DQ905">
        <f t="shared" si="743"/>
        <v>0.99790987499999861</v>
      </c>
      <c r="DR905">
        <f t="shared" si="744"/>
        <v>7.8671250000013515E-2</v>
      </c>
      <c r="DS905">
        <f t="shared" si="745"/>
        <v>-2.1215250000000196</v>
      </c>
      <c r="DT905">
        <f t="shared" si="746"/>
        <v>33.363749999999754</v>
      </c>
      <c r="DU905">
        <f t="shared" si="747"/>
        <v>-85.050000000001091</v>
      </c>
    </row>
    <row r="906" spans="1:125">
      <c r="A906">
        <v>0.90100000000000002</v>
      </c>
      <c r="B906">
        <f t="shared" si="700"/>
        <v>0.99168084461200756</v>
      </c>
      <c r="C906">
        <f t="shared" si="701"/>
        <v>0.23869384802999605</v>
      </c>
      <c r="D906">
        <f t="shared" si="702"/>
        <v>-4.2922558799999848</v>
      </c>
      <c r="E906">
        <f t="shared" si="703"/>
        <v>27.888359999999977</v>
      </c>
      <c r="F906">
        <f t="shared" si="704"/>
        <v>288.72000000000003</v>
      </c>
      <c r="N906">
        <f t="shared" si="705"/>
        <v>0.99338840306654941</v>
      </c>
      <c r="O906">
        <f t="shared" si="706"/>
        <v>0.19689344719159507</v>
      </c>
      <c r="P906">
        <f t="shared" si="707"/>
        <v>-3.8085954737042584</v>
      </c>
      <c r="Q906">
        <f t="shared" si="708"/>
        <v>31.974858382740194</v>
      </c>
      <c r="R906">
        <f t="shared" si="709"/>
        <v>180.27474695999945</v>
      </c>
      <c r="AC906">
        <f t="shared" si="710"/>
        <v>0.99914968537066784</v>
      </c>
      <c r="AD906">
        <f t="shared" si="711"/>
        <v>3.9882327160569275E-2</v>
      </c>
      <c r="AE906">
        <f t="shared" si="712"/>
        <v>-1.4343491018157692</v>
      </c>
      <c r="AF906">
        <f t="shared" si="748"/>
        <v>35.112336704245536</v>
      </c>
      <c r="AG906">
        <f t="shared" si="749"/>
        <v>-406.2747412884346</v>
      </c>
      <c r="AQ906">
        <f t="shared" si="713"/>
        <v>0.98409169592514267</v>
      </c>
      <c r="AR906">
        <f t="shared" si="714"/>
        <v>0.42447340731175132</v>
      </c>
      <c r="AS906">
        <f t="shared" si="715"/>
        <v>-6.441857685758805</v>
      </c>
      <c r="AT906">
        <f t="shared" si="716"/>
        <v>9.7261449656002696</v>
      </c>
      <c r="AU906">
        <f t="shared" si="717"/>
        <v>770.69890240000132</v>
      </c>
      <c r="BD906">
        <f t="shared" si="718"/>
        <v>0.9998318457967228</v>
      </c>
      <c r="BE906">
        <f t="shared" si="719"/>
        <v>8.1880344158804519E-3</v>
      </c>
      <c r="BF906">
        <f t="shared" si="720"/>
        <v>-0.31265423626399524</v>
      </c>
      <c r="BG906">
        <f t="shared" si="721"/>
        <v>8.5765919431496513</v>
      </c>
      <c r="BH906">
        <f t="shared" si="722"/>
        <v>-138.21316739999929</v>
      </c>
      <c r="BQ906">
        <f t="shared" si="723"/>
        <v>0.99177754238399984</v>
      </c>
      <c r="BR906">
        <f t="shared" si="724"/>
        <v>0.24406980038555304</v>
      </c>
      <c r="BS906">
        <f t="shared" si="725"/>
        <v>-4.6825807830642248</v>
      </c>
      <c r="BT906">
        <f t="shared" si="726"/>
        <v>37.82442499263766</v>
      </c>
      <c r="BU906">
        <f t="shared" si="727"/>
        <v>259.89672554999834</v>
      </c>
      <c r="CD906">
        <f t="shared" si="728"/>
        <v>0.99737270612715356</v>
      </c>
      <c r="CE906">
        <f t="shared" si="729"/>
        <v>9.9359178568661832E-2</v>
      </c>
      <c r="CF906">
        <f t="shared" si="730"/>
        <v>-2.6800545256809301</v>
      </c>
      <c r="CG906">
        <f t="shared" si="731"/>
        <v>41.510021275800682</v>
      </c>
      <c r="CH906">
        <f t="shared" si="732"/>
        <v>-72.764176799999404</v>
      </c>
      <c r="CQ906">
        <f t="shared" si="733"/>
        <v>0.99402811846355132</v>
      </c>
      <c r="CR906">
        <f t="shared" si="734"/>
        <v>0.17588458113287642</v>
      </c>
      <c r="CS906">
        <f t="shared" si="735"/>
        <v>-3.338843817003724</v>
      </c>
      <c r="CT906">
        <f t="shared" si="736"/>
        <v>26.80190350491732</v>
      </c>
      <c r="CU906">
        <f t="shared" si="737"/>
        <v>155.3157412693335</v>
      </c>
      <c r="DD906">
        <f t="shared" si="738"/>
        <v>0.99836807218388612</v>
      </c>
      <c r="DE906">
        <f t="shared" si="739"/>
        <v>6.2456572602066274E-2</v>
      </c>
      <c r="DF906">
        <f t="shared" si="740"/>
        <v>-1.7218210752027687</v>
      </c>
      <c r="DG906">
        <f t="shared" si="741"/>
        <v>28.179823688774945</v>
      </c>
      <c r="DH906">
        <f t="shared" si="742"/>
        <v>-99.255434900000182</v>
      </c>
      <c r="DQ906">
        <f t="shared" si="743"/>
        <v>0.99798749104454743</v>
      </c>
      <c r="DR906">
        <f t="shared" si="744"/>
        <v>7.6566392530487803E-2</v>
      </c>
      <c r="DS906">
        <f t="shared" si="745"/>
        <v>-2.0882044533267958</v>
      </c>
      <c r="DT906">
        <f t="shared" si="746"/>
        <v>33.276663942637697</v>
      </c>
      <c r="DU906">
        <f t="shared" si="747"/>
        <v>-89.126424450000741</v>
      </c>
    </row>
    <row r="907" spans="1:125">
      <c r="A907">
        <v>0.90200000000000002</v>
      </c>
      <c r="B907">
        <f t="shared" si="700"/>
        <v>0.99191739699219195</v>
      </c>
      <c r="C907">
        <f t="shared" si="701"/>
        <v>0.23441558448000066</v>
      </c>
      <c r="D907">
        <f t="shared" si="702"/>
        <v>-4.2642230400000045</v>
      </c>
      <c r="E907">
        <f t="shared" si="703"/>
        <v>28.17743999999999</v>
      </c>
      <c r="F907">
        <f t="shared" si="704"/>
        <v>289.44000000000005</v>
      </c>
      <c r="N907">
        <f t="shared" si="705"/>
        <v>0.9935833975526478</v>
      </c>
      <c r="O907">
        <f t="shared" si="706"/>
        <v>0.19310086914398994</v>
      </c>
      <c r="P907">
        <f t="shared" si="707"/>
        <v>-3.7765306736721129</v>
      </c>
      <c r="Q907">
        <f t="shared" si="708"/>
        <v>32.154545451840249</v>
      </c>
      <c r="R907">
        <f t="shared" si="709"/>
        <v>179.09736767999948</v>
      </c>
      <c r="AC907">
        <f t="shared" si="710"/>
        <v>0.99918885635839416</v>
      </c>
      <c r="AD907">
        <f t="shared" si="711"/>
        <v>3.8465466372656465E-2</v>
      </c>
      <c r="AE907">
        <f t="shared" si="712"/>
        <v>-1.3994404707832473</v>
      </c>
      <c r="AF907">
        <f t="shared" si="748"/>
        <v>34.704360882256879</v>
      </c>
      <c r="AG907">
        <f t="shared" si="749"/>
        <v>-409.66158771538176</v>
      </c>
      <c r="AQ907">
        <f t="shared" si="713"/>
        <v>0.98451295005683548</v>
      </c>
      <c r="AR907">
        <f t="shared" si="714"/>
        <v>0.41803654152897707</v>
      </c>
      <c r="AS907">
        <f t="shared" si="715"/>
        <v>-6.4317446681236561</v>
      </c>
      <c r="AT907">
        <f t="shared" si="716"/>
        <v>10.501415769599134</v>
      </c>
      <c r="AU907">
        <f t="shared" si="717"/>
        <v>779.85169920000226</v>
      </c>
      <c r="BD907">
        <f t="shared" si="718"/>
        <v>0.99983987892772141</v>
      </c>
      <c r="BE907">
        <f t="shared" si="719"/>
        <v>7.8796454566472107E-3</v>
      </c>
      <c r="BF907">
        <f t="shared" si="720"/>
        <v>-0.30414668421957458</v>
      </c>
      <c r="BG907">
        <f t="shared" si="721"/>
        <v>8.4385795703992699</v>
      </c>
      <c r="BH907">
        <f t="shared" si="722"/>
        <v>-137.80861920000098</v>
      </c>
      <c r="BQ907">
        <f t="shared" si="723"/>
        <v>0.99201927720887628</v>
      </c>
      <c r="BR907">
        <f t="shared" si="724"/>
        <v>0.23940617506581674</v>
      </c>
      <c r="BS907">
        <f t="shared" si="725"/>
        <v>-4.6446266710351551</v>
      </c>
      <c r="BT907">
        <f t="shared" si="726"/>
        <v>38.083536922200437</v>
      </c>
      <c r="BU907">
        <f t="shared" si="727"/>
        <v>258.32386439999846</v>
      </c>
      <c r="CD907">
        <f t="shared" si="728"/>
        <v>0.99747073219370463</v>
      </c>
      <c r="CE907">
        <f t="shared" si="729"/>
        <v>9.6699866693299441E-2</v>
      </c>
      <c r="CF907">
        <f t="shared" si="730"/>
        <v>-2.638581818906971</v>
      </c>
      <c r="CG907">
        <f t="shared" si="731"/>
        <v>41.434458172800987</v>
      </c>
      <c r="CH907">
        <f t="shared" si="732"/>
        <v>-78.368774399999893</v>
      </c>
      <c r="CQ907">
        <f t="shared" si="733"/>
        <v>0.99420233809622871</v>
      </c>
      <c r="CR907">
        <f t="shared" si="734"/>
        <v>0.17255916413783901</v>
      </c>
      <c r="CS907">
        <f t="shared" si="735"/>
        <v>-3.3119643185672842</v>
      </c>
      <c r="CT907">
        <f t="shared" si="736"/>
        <v>26.95703027814406</v>
      </c>
      <c r="CU907">
        <f t="shared" si="737"/>
        <v>154.93720268800013</v>
      </c>
      <c r="DD907">
        <f t="shared" si="738"/>
        <v>0.99842967253842563</v>
      </c>
      <c r="DE907">
        <f t="shared" si="739"/>
        <v>6.0748824764171871E-2</v>
      </c>
      <c r="DF907">
        <f t="shared" si="740"/>
        <v>-1.693691407247826</v>
      </c>
      <c r="DG907">
        <f t="shared" si="741"/>
        <v>28.0789835004</v>
      </c>
      <c r="DH907">
        <f t="shared" si="742"/>
        <v>-102.42775919999985</v>
      </c>
      <c r="DQ907">
        <f t="shared" si="743"/>
        <v>0.99806301887720839</v>
      </c>
      <c r="DR907">
        <f t="shared" si="744"/>
        <v>7.4494811384134607E-2</v>
      </c>
      <c r="DS907">
        <f t="shared" si="745"/>
        <v>-2.0549730352351503</v>
      </c>
      <c r="DT907">
        <f t="shared" si="746"/>
        <v>33.18548852220033</v>
      </c>
      <c r="DU907">
        <f t="shared" si="747"/>
        <v>-93.228735599998799</v>
      </c>
    </row>
    <row r="908" spans="1:125">
      <c r="A908">
        <v>0.90300000000000002</v>
      </c>
      <c r="B908">
        <f t="shared" si="700"/>
        <v>0.99214968517345881</v>
      </c>
      <c r="C908">
        <f t="shared" si="701"/>
        <v>0.23016549842999723</v>
      </c>
      <c r="D908">
        <f t="shared" si="702"/>
        <v>-4.2359007600000069</v>
      </c>
      <c r="E908">
        <f t="shared" si="703"/>
        <v>28.467240000000061</v>
      </c>
      <c r="F908">
        <f t="shared" si="704"/>
        <v>290.15999999999997</v>
      </c>
      <c r="N908">
        <f t="shared" si="705"/>
        <v>0.99377461552300073</v>
      </c>
      <c r="O908">
        <f t="shared" si="706"/>
        <v>0.18934044554317708</v>
      </c>
      <c r="P908">
        <f t="shared" si="707"/>
        <v>-3.7442867772852821</v>
      </c>
      <c r="Q908">
        <f t="shared" si="708"/>
        <v>32.333049065940031</v>
      </c>
      <c r="R908">
        <f t="shared" si="709"/>
        <v>177.90783191999981</v>
      </c>
      <c r="AC908">
        <f t="shared" si="710"/>
        <v>0.99922662787148298</v>
      </c>
      <c r="AD908">
        <f t="shared" si="711"/>
        <v>3.7083309667139019E-2</v>
      </c>
      <c r="AE908">
        <f t="shared" si="712"/>
        <v>-1.3649414936176072</v>
      </c>
      <c r="AF908">
        <f t="shared" si="748"/>
        <v>34.293044424928667</v>
      </c>
      <c r="AG908">
        <f t="shared" si="749"/>
        <v>-412.95574548041623</v>
      </c>
      <c r="AQ908">
        <f t="shared" si="713"/>
        <v>0.98492777250882924</v>
      </c>
      <c r="AR908">
        <f t="shared" si="714"/>
        <v>0.41161017792698829</v>
      </c>
      <c r="AS908">
        <f t="shared" si="715"/>
        <v>-6.4208517942879553</v>
      </c>
      <c r="AT908">
        <f t="shared" si="716"/>
        <v>11.285866373600129</v>
      </c>
      <c r="AU908">
        <f t="shared" si="717"/>
        <v>789.05852479999885</v>
      </c>
      <c r="BD908">
        <f t="shared" si="718"/>
        <v>0.99984760790051119</v>
      </c>
      <c r="BE908">
        <f t="shared" si="719"/>
        <v>7.5796951115378874E-3</v>
      </c>
      <c r="BF908">
        <f t="shared" si="720"/>
        <v>-0.29577693931190652</v>
      </c>
      <c r="BG908">
        <f t="shared" si="721"/>
        <v>8.3009806351496991</v>
      </c>
      <c r="BH908">
        <f t="shared" si="722"/>
        <v>-137.38627980000092</v>
      </c>
      <c r="BQ908">
        <f t="shared" si="723"/>
        <v>0.99225636742862644</v>
      </c>
      <c r="BR908">
        <f t="shared" si="724"/>
        <v>0.23478063315106112</v>
      </c>
      <c r="BS908">
        <f t="shared" si="725"/>
        <v>-4.6064142367786189</v>
      </c>
      <c r="BT908">
        <f t="shared" si="726"/>
        <v>38.341066173637728</v>
      </c>
      <c r="BU908">
        <f t="shared" si="727"/>
        <v>256.73135984999863</v>
      </c>
      <c r="CD908">
        <f t="shared" si="728"/>
        <v>0.99756611967193365</v>
      </c>
      <c r="CE908">
        <f t="shared" si="729"/>
        <v>9.408198880724683E-2</v>
      </c>
      <c r="CF908">
        <f t="shared" si="730"/>
        <v>-2.5971874842841771</v>
      </c>
      <c r="CG908">
        <f t="shared" si="731"/>
        <v>41.353270219799924</v>
      </c>
      <c r="CH908">
        <f t="shared" si="732"/>
        <v>-84.013893599998482</v>
      </c>
      <c r="CQ908">
        <f t="shared" si="733"/>
        <v>0.99437324577749753</v>
      </c>
      <c r="CR908">
        <f t="shared" si="734"/>
        <v>0.16926070414140915</v>
      </c>
      <c r="CS908">
        <f t="shared" si="735"/>
        <v>-3.2849298832296103</v>
      </c>
      <c r="CT908">
        <f t="shared" si="736"/>
        <v>27.111776704704084</v>
      </c>
      <c r="CU908">
        <f t="shared" si="737"/>
        <v>154.55504733866667</v>
      </c>
      <c r="DD908">
        <f t="shared" si="738"/>
        <v>0.99848957919302306</v>
      </c>
      <c r="DE908">
        <f t="shared" si="739"/>
        <v>5.9069155644696281E-2</v>
      </c>
      <c r="DF908">
        <f t="shared" si="740"/>
        <v>-1.6656641684620297</v>
      </c>
      <c r="DG908">
        <f t="shared" si="741"/>
        <v>27.974962530774974</v>
      </c>
      <c r="DH908">
        <f t="shared" si="742"/>
        <v>-105.61700230000042</v>
      </c>
      <c r="DQ908">
        <f t="shared" si="743"/>
        <v>0.99813649172907493</v>
      </c>
      <c r="DR908">
        <f t="shared" si="744"/>
        <v>7.2456415383328476E-2</v>
      </c>
      <c r="DS908">
        <f t="shared" si="745"/>
        <v>-2.0218348480410668</v>
      </c>
      <c r="DT908">
        <f t="shared" si="746"/>
        <v>33.090197823637482</v>
      </c>
      <c r="DU908">
        <f t="shared" si="747"/>
        <v>-97.356990150000456</v>
      </c>
    </row>
    <row r="909" spans="1:125">
      <c r="A909">
        <v>0.90400000000000003</v>
      </c>
      <c r="B909">
        <f t="shared" si="700"/>
        <v>0.99237773747814462</v>
      </c>
      <c r="C909">
        <f t="shared" si="701"/>
        <v>0.22594387967999907</v>
      </c>
      <c r="D909">
        <f t="shared" si="702"/>
        <v>-4.2072883199999893</v>
      </c>
      <c r="E909">
        <f t="shared" si="703"/>
        <v>28.757760000000019</v>
      </c>
      <c r="F909">
        <f t="shared" si="704"/>
        <v>290.88</v>
      </c>
      <c r="N909">
        <f t="shared" si="705"/>
        <v>0.9939620892213985</v>
      </c>
      <c r="O909">
        <f t="shared" si="706"/>
        <v>0.18561235489180916</v>
      </c>
      <c r="P909">
        <f t="shared" si="707"/>
        <v>-3.7118649740820331</v>
      </c>
      <c r="Q909">
        <f t="shared" si="708"/>
        <v>32.510357053439975</v>
      </c>
      <c r="R909">
        <f t="shared" si="709"/>
        <v>176.70610944000009</v>
      </c>
      <c r="AC909">
        <f t="shared" si="710"/>
        <v>0.99926303440864928</v>
      </c>
      <c r="AD909">
        <f t="shared" si="711"/>
        <v>3.5735445735497251E-2</v>
      </c>
      <c r="AE909">
        <f t="shared" si="712"/>
        <v>-1.3308554643317621</v>
      </c>
      <c r="AF909">
        <f t="shared" si="748"/>
        <v>33.878480822080746</v>
      </c>
      <c r="AG909">
        <f t="shared" si="749"/>
        <v>-416.15561057113518</v>
      </c>
      <c r="AQ909">
        <f t="shared" si="713"/>
        <v>0.98533617417478681</v>
      </c>
      <c r="AR909">
        <f t="shared" si="714"/>
        <v>0.40519510096083877</v>
      </c>
      <c r="AS909">
        <f t="shared" si="715"/>
        <v>-6.409169857413076</v>
      </c>
      <c r="AT909">
        <f t="shared" si="716"/>
        <v>12.079550873600056</v>
      </c>
      <c r="AU909">
        <f t="shared" si="717"/>
        <v>798.31951359999948</v>
      </c>
      <c r="BD909">
        <f t="shared" si="718"/>
        <v>0.99985504108492496</v>
      </c>
      <c r="BE909">
        <f t="shared" si="719"/>
        <v>7.2880457829285206E-3</v>
      </c>
      <c r="BF909">
        <f t="shared" si="720"/>
        <v>-0.28754457919484366</v>
      </c>
      <c r="BG909">
        <f t="shared" si="721"/>
        <v>8.1638129664006556</v>
      </c>
      <c r="BH909">
        <f t="shared" si="722"/>
        <v>-136.94607360000373</v>
      </c>
      <c r="BQ909">
        <f t="shared" si="723"/>
        <v>0.99248885125551745</v>
      </c>
      <c r="BR909">
        <f t="shared" si="724"/>
        <v>0.2301934321690311</v>
      </c>
      <c r="BS909">
        <f t="shared" si="725"/>
        <v>-4.5679450728038091</v>
      </c>
      <c r="BT909">
        <f t="shared" si="726"/>
        <v>38.596993075199862</v>
      </c>
      <c r="BU909">
        <f t="shared" si="727"/>
        <v>255.11915519999911</v>
      </c>
      <c r="CD909">
        <f t="shared" si="728"/>
        <v>0.99765890995566231</v>
      </c>
      <c r="CE909">
        <f t="shared" si="729"/>
        <v>9.1505463719386171E-2</v>
      </c>
      <c r="CF909">
        <f t="shared" si="730"/>
        <v>-2.5558771669402063</v>
      </c>
      <c r="CG909">
        <f t="shared" si="731"/>
        <v>41.266416844799551</v>
      </c>
      <c r="CH909">
        <f t="shared" si="732"/>
        <v>-89.699635199996919</v>
      </c>
      <c r="CQ909">
        <f t="shared" si="733"/>
        <v>0.99454086854176205</v>
      </c>
      <c r="CR909">
        <f t="shared" si="734"/>
        <v>0.16598935588968677</v>
      </c>
      <c r="CS909">
        <f t="shared" si="735"/>
        <v>-3.2577408931462966</v>
      </c>
      <c r="CT909">
        <f t="shared" si="736"/>
        <v>27.266139166037334</v>
      </c>
      <c r="CU909">
        <f t="shared" si="737"/>
        <v>154.16927163733334</v>
      </c>
      <c r="DD909">
        <f t="shared" si="738"/>
        <v>0.99854782017464894</v>
      </c>
      <c r="DE909">
        <f t="shared" si="739"/>
        <v>5.7417461221302091E-2</v>
      </c>
      <c r="DF909">
        <f t="shared" si="740"/>
        <v>-1.6377425480908698</v>
      </c>
      <c r="DG909">
        <f t="shared" si="741"/>
        <v>27.867743846399776</v>
      </c>
      <c r="DH909">
        <f t="shared" si="742"/>
        <v>-108.82319359999974</v>
      </c>
      <c r="DQ909">
        <f t="shared" si="743"/>
        <v>0.99820794273797908</v>
      </c>
      <c r="DR909">
        <f t="shared" si="744"/>
        <v>7.0451109235278864E-2</v>
      </c>
      <c r="DS909">
        <f t="shared" si="745"/>
        <v>-1.9887940200038656</v>
      </c>
      <c r="DT909">
        <f t="shared" si="746"/>
        <v>32.990765875199713</v>
      </c>
      <c r="DU909">
        <f t="shared" si="747"/>
        <v>-101.51124479999908</v>
      </c>
    </row>
    <row r="910" spans="1:125">
      <c r="A910">
        <v>0.90500000000000003</v>
      </c>
      <c r="B910">
        <f t="shared" si="700"/>
        <v>0.9926015825187493</v>
      </c>
      <c r="C910">
        <f t="shared" si="701"/>
        <v>0.22175101875000536</v>
      </c>
      <c r="D910">
        <f t="shared" si="702"/>
        <v>-4.1783849999999916</v>
      </c>
      <c r="E910">
        <f t="shared" si="703"/>
        <v>29.048999999999978</v>
      </c>
      <c r="F910">
        <f t="shared" si="704"/>
        <v>291.60000000000002</v>
      </c>
      <c r="N910">
        <f t="shared" si="705"/>
        <v>0.99414585106955045</v>
      </c>
      <c r="O910">
        <f t="shared" si="706"/>
        <v>0.18191677449683041</v>
      </c>
      <c r="P910">
        <f t="shared" si="707"/>
        <v>-3.6792664657874923</v>
      </c>
      <c r="Q910">
        <f t="shared" si="708"/>
        <v>32.686457212499818</v>
      </c>
      <c r="R910">
        <f t="shared" si="709"/>
        <v>175.49216999999999</v>
      </c>
      <c r="AC910">
        <f t="shared" si="710"/>
        <v>0.99929811005568681</v>
      </c>
      <c r="AD910">
        <f t="shared" si="711"/>
        <v>3.4421460021690109E-2</v>
      </c>
      <c r="AE910">
        <f t="shared" si="712"/>
        <v>-1.2971855826740466</v>
      </c>
      <c r="AF910">
        <f t="shared" si="748"/>
        <v>33.460765172654646</v>
      </c>
      <c r="AG910">
        <f t="shared" si="749"/>
        <v>-419.25956873850373</v>
      </c>
      <c r="AQ910">
        <f t="shared" si="713"/>
        <v>0.98573816673741099</v>
      </c>
      <c r="AR910">
        <f t="shared" si="714"/>
        <v>0.39879210431956835</v>
      </c>
      <c r="AS910">
        <f t="shared" si="715"/>
        <v>-6.3966895965000958</v>
      </c>
      <c r="AT910">
        <f t="shared" si="716"/>
        <v>12.882523499999934</v>
      </c>
      <c r="AU910">
        <f t="shared" si="717"/>
        <v>807.63479999999799</v>
      </c>
      <c r="BD910">
        <f t="shared" si="718"/>
        <v>0.9998621867133366</v>
      </c>
      <c r="BE910">
        <f t="shared" si="719"/>
        <v>7.0045603047717009E-3</v>
      </c>
      <c r="BF910">
        <f t="shared" si="720"/>
        <v>-0.27944916365652261</v>
      </c>
      <c r="BG910">
        <f t="shared" si="721"/>
        <v>8.027094468749965</v>
      </c>
      <c r="BH910">
        <f t="shared" si="722"/>
        <v>-136.48792499999945</v>
      </c>
      <c r="BQ910">
        <f t="shared" si="723"/>
        <v>0.99271676715860302</v>
      </c>
      <c r="BR910">
        <f t="shared" si="724"/>
        <v>0.22564482804485664</v>
      </c>
      <c r="BS910">
        <f t="shared" si="725"/>
        <v>-4.5292207913201423</v>
      </c>
      <c r="BT910">
        <f t="shared" si="726"/>
        <v>38.851297898437679</v>
      </c>
      <c r="BU910">
        <f t="shared" si="727"/>
        <v>253.48719374999837</v>
      </c>
      <c r="CD910">
        <f t="shared" si="728"/>
        <v>0.99774914435475459</v>
      </c>
      <c r="CE910">
        <f t="shared" si="729"/>
        <v>8.8970204572774492E-2</v>
      </c>
      <c r="CF910">
        <f t="shared" si="730"/>
        <v>-2.5146565526248992</v>
      </c>
      <c r="CG910">
        <f t="shared" si="731"/>
        <v>41.173857374998988</v>
      </c>
      <c r="CH910">
        <f t="shared" si="732"/>
        <v>-95.426099999998769</v>
      </c>
      <c r="CQ910">
        <f t="shared" si="733"/>
        <v>0.99470523357798291</v>
      </c>
      <c r="CR910">
        <f t="shared" si="734"/>
        <v>0.16274527374481851</v>
      </c>
      <c r="CS910">
        <f t="shared" si="735"/>
        <v>-3.2303977340933194</v>
      </c>
      <c r="CT910">
        <f t="shared" si="736"/>
        <v>27.420114040000058</v>
      </c>
      <c r="CU910">
        <f t="shared" si="737"/>
        <v>153.77987200000007</v>
      </c>
      <c r="DD910">
        <f t="shared" si="738"/>
        <v>0.99860442340465827</v>
      </c>
      <c r="DE910">
        <f t="shared" si="739"/>
        <v>5.5793634273843651E-2</v>
      </c>
      <c r="DF910">
        <f t="shared" si="740"/>
        <v>-1.6099297523281564</v>
      </c>
      <c r="DG910">
        <f t="shared" si="741"/>
        <v>27.757310484375012</v>
      </c>
      <c r="DH910">
        <f t="shared" si="742"/>
        <v>-112.04636249999976</v>
      </c>
      <c r="DQ910">
        <f t="shared" si="743"/>
        <v>0.99827740494440143</v>
      </c>
      <c r="DR910">
        <f t="shared" si="744"/>
        <v>6.8478793505796887E-2</v>
      </c>
      <c r="DS910">
        <f t="shared" si="745"/>
        <v>-1.9558547053827624</v>
      </c>
      <c r="DT910">
        <f t="shared" si="746"/>
        <v>32.887166648437415</v>
      </c>
      <c r="DU910">
        <f t="shared" si="747"/>
        <v>-105.69155624999985</v>
      </c>
    </row>
    <row r="911" spans="1:125">
      <c r="A911">
        <v>0.90600000000000003</v>
      </c>
      <c r="B911">
        <f t="shared" si="700"/>
        <v>0.99282124919865655</v>
      </c>
      <c r="C911">
        <f t="shared" si="701"/>
        <v>0.2175872068800011</v>
      </c>
      <c r="D911">
        <f t="shared" si="702"/>
        <v>-4.149190080000011</v>
      </c>
      <c r="E911">
        <f t="shared" si="703"/>
        <v>29.340959999999995</v>
      </c>
      <c r="F911">
        <f t="shared" si="704"/>
        <v>292.32000000000005</v>
      </c>
      <c r="N911">
        <f t="shared" si="705"/>
        <v>0.9943259336658592</v>
      </c>
      <c r="O911">
        <f t="shared" si="706"/>
        <v>0.17825388045740098</v>
      </c>
      <c r="P911">
        <f t="shared" si="707"/>
        <v>-3.646492466343517</v>
      </c>
      <c r="Q911">
        <f t="shared" si="708"/>
        <v>32.861337311040074</v>
      </c>
      <c r="R911">
        <f t="shared" si="709"/>
        <v>174.26598336000006</v>
      </c>
      <c r="AC911">
        <f t="shared" si="710"/>
        <v>0.99933188848227061</v>
      </c>
      <c r="AD911">
        <f t="shared" si="711"/>
        <v>3.3140934818561618E-2</v>
      </c>
      <c r="AE911">
        <f t="shared" si="712"/>
        <v>-1.2639349524501995</v>
      </c>
      <c r="AF911">
        <f t="shared" si="748"/>
        <v>33.039994194976316</v>
      </c>
      <c r="AG911">
        <f t="shared" si="749"/>
        <v>-422.26599547141814</v>
      </c>
      <c r="AQ911">
        <f t="shared" si="713"/>
        <v>0.9861337626777491</v>
      </c>
      <c r="AR911">
        <f t="shared" si="714"/>
        <v>0.39240199098034623</v>
      </c>
      <c r="AS911">
        <f t="shared" si="715"/>
        <v>-6.3834016962508713</v>
      </c>
      <c r="AT911">
        <f t="shared" si="716"/>
        <v>13.694838617600453</v>
      </c>
      <c r="AU911">
        <f t="shared" si="717"/>
        <v>817.00451840000096</v>
      </c>
      <c r="BD911">
        <f t="shared" si="718"/>
        <v>0.99986905288122685</v>
      </c>
      <c r="BE911">
        <f t="shared" si="719"/>
        <v>6.7291019599480251E-3</v>
      </c>
      <c r="BF911">
        <f t="shared" si="720"/>
        <v>-0.27149023454103371</v>
      </c>
      <c r="BG911">
        <f t="shared" si="721"/>
        <v>7.8908431224003834</v>
      </c>
      <c r="BH911">
        <f t="shared" si="722"/>
        <v>-136.01175839999996</v>
      </c>
      <c r="BQ911">
        <f t="shared" si="723"/>
        <v>0.99294015386201639</v>
      </c>
      <c r="BR911">
        <f t="shared" si="724"/>
        <v>0.22113507508178287</v>
      </c>
      <c r="BS911">
        <f t="shared" si="725"/>
        <v>-4.490243024294216</v>
      </c>
      <c r="BT911">
        <f t="shared" si="726"/>
        <v>39.103960858200253</v>
      </c>
      <c r="BU911">
        <f t="shared" si="727"/>
        <v>251.83541879999939</v>
      </c>
      <c r="CD911">
        <f t="shared" si="728"/>
        <v>0.99783686408933292</v>
      </c>
      <c r="CE911">
        <f t="shared" si="729"/>
        <v>8.6476118804725388E-2</v>
      </c>
      <c r="CF911">
        <f t="shared" si="730"/>
        <v>-2.4735313678119155</v>
      </c>
      <c r="CG911">
        <f t="shared" si="731"/>
        <v>41.075551036800334</v>
      </c>
      <c r="CH911">
        <f t="shared" si="732"/>
        <v>-101.1933887999985</v>
      </c>
      <c r="CQ911">
        <f t="shared" si="733"/>
        <v>0.99486636822928398</v>
      </c>
      <c r="CR911">
        <f t="shared" si="734"/>
        <v>0.15952861168139387</v>
      </c>
      <c r="CS911">
        <f t="shared" si="735"/>
        <v>-3.2029007954705762</v>
      </c>
      <c r="CT911">
        <f t="shared" si="736"/>
        <v>27.573697700864059</v>
      </c>
      <c r="CU911">
        <f t="shared" si="737"/>
        <v>153.38684484266668</v>
      </c>
      <c r="DD911">
        <f t="shared" si="738"/>
        <v>0.99865941669557889</v>
      </c>
      <c r="DE911">
        <f t="shared" si="739"/>
        <v>5.4197564367562734E-2</v>
      </c>
      <c r="DF911">
        <f t="shared" si="740"/>
        <v>-1.5822290043450948</v>
      </c>
      <c r="DG911">
        <f t="shared" si="741"/>
        <v>27.643645452399937</v>
      </c>
      <c r="DH911">
        <f t="shared" si="742"/>
        <v>-115.28653840000061</v>
      </c>
      <c r="DQ911">
        <f t="shared" si="743"/>
        <v>0.99834491128731084</v>
      </c>
      <c r="DR911">
        <f t="shared" si="744"/>
        <v>6.6539364593559469E-2</v>
      </c>
      <c r="DS911">
        <f t="shared" si="745"/>
        <v>-1.9230210844941666</v>
      </c>
      <c r="DT911">
        <f t="shared" si="746"/>
        <v>32.779374058199892</v>
      </c>
      <c r="DU911">
        <f t="shared" si="747"/>
        <v>-109.89798119999978</v>
      </c>
    </row>
    <row r="912" spans="1:125">
      <c r="A912">
        <v>0.90700000000000003</v>
      </c>
      <c r="B912">
        <f t="shared" si="700"/>
        <v>0.99303676671284302</v>
      </c>
      <c r="C912">
        <f t="shared" si="701"/>
        <v>0.21345273602999981</v>
      </c>
      <c r="D912">
        <f t="shared" si="702"/>
        <v>-4.1197028400000164</v>
      </c>
      <c r="E912">
        <f t="shared" si="703"/>
        <v>29.633640000000071</v>
      </c>
      <c r="F912">
        <f t="shared" si="704"/>
        <v>293.03999999999996</v>
      </c>
      <c r="N912">
        <f t="shared" si="705"/>
        <v>0.99450236978422346</v>
      </c>
      <c r="O912">
        <f t="shared" si="706"/>
        <v>0.17462384765261163</v>
      </c>
      <c r="P912">
        <f t="shared" si="707"/>
        <v>-3.6135442019393622</v>
      </c>
      <c r="Q912">
        <f t="shared" si="708"/>
        <v>33.034985086740107</v>
      </c>
      <c r="R912">
        <f t="shared" si="709"/>
        <v>173.02751927999998</v>
      </c>
      <c r="AC912">
        <f t="shared" si="710"/>
        <v>0.99936440293866369</v>
      </c>
      <c r="AD912">
        <f t="shared" si="711"/>
        <v>3.1893449362826232E-2</v>
      </c>
      <c r="AE912">
        <f t="shared" si="712"/>
        <v>-1.2311065799603966</v>
      </c>
      <c r="AF912">
        <f t="shared" si="748"/>
        <v>32.616266237004311</v>
      </c>
      <c r="AG912">
        <f t="shared" si="749"/>
        <v>-425.1732559709053</v>
      </c>
      <c r="AQ912">
        <f t="shared" si="713"/>
        <v>0.98652297528448152</v>
      </c>
      <c r="AR912">
        <f t="shared" si="714"/>
        <v>0.38602557326279907</v>
      </c>
      <c r="AS912">
        <f t="shared" si="715"/>
        <v>-6.369296786936161</v>
      </c>
      <c r="AT912">
        <f t="shared" si="716"/>
        <v>14.5165507255997</v>
      </c>
      <c r="AU912">
        <f t="shared" si="717"/>
        <v>826.4288032000004</v>
      </c>
      <c r="BD912">
        <f t="shared" si="718"/>
        <v>0.99987564754756075</v>
      </c>
      <c r="BE912">
        <f t="shared" si="719"/>
        <v>6.4615344987473122E-3</v>
      </c>
      <c r="BF912">
        <f t="shared" si="720"/>
        <v>-0.26366731567651414</v>
      </c>
      <c r="BG912">
        <f t="shared" si="721"/>
        <v>7.7550769831500475</v>
      </c>
      <c r="BH912">
        <f t="shared" si="722"/>
        <v>-135.51749820000077</v>
      </c>
      <c r="BQ912">
        <f t="shared" si="723"/>
        <v>0.99315905034339114</v>
      </c>
      <c r="BR912">
        <f t="shared" si="724"/>
        <v>0.21666442594107593</v>
      </c>
      <c r="BS912">
        <f t="shared" si="725"/>
        <v>-4.45101342350506</v>
      </c>
      <c r="BT912">
        <f t="shared" si="726"/>
        <v>39.354962112637395</v>
      </c>
      <c r="BU912">
        <f t="shared" si="727"/>
        <v>250.16377364999971</v>
      </c>
      <c r="CD912">
        <f t="shared" si="728"/>
        <v>0.9979221102841116</v>
      </c>
      <c r="CE912">
        <f t="shared" si="729"/>
        <v>8.402310810537017E-2</v>
      </c>
      <c r="CF912">
        <f t="shared" si="730"/>
        <v>-2.4325073797978121</v>
      </c>
      <c r="CG912">
        <f t="shared" si="731"/>
        <v>40.971456955800932</v>
      </c>
      <c r="CH912">
        <f t="shared" si="732"/>
        <v>-107.00160239999968</v>
      </c>
      <c r="CQ912">
        <f t="shared" si="733"/>
        <v>0.99502429999257158</v>
      </c>
      <c r="CR912">
        <f t="shared" si="734"/>
        <v>0.15633952328276335</v>
      </c>
      <c r="CS912">
        <f t="shared" si="735"/>
        <v>-3.1752504703057092</v>
      </c>
      <c r="CT912">
        <f t="shared" si="736"/>
        <v>27.726886519317318</v>
      </c>
      <c r="CU912">
        <f t="shared" si="737"/>
        <v>152.99018658133326</v>
      </c>
      <c r="DD912">
        <f t="shared" si="738"/>
        <v>0.99871282774788872</v>
      </c>
      <c r="DE912">
        <f t="shared" si="739"/>
        <v>5.2629137836017748E-2</v>
      </c>
      <c r="DF912">
        <f t="shared" si="740"/>
        <v>-1.5546435443202142</v>
      </c>
      <c r="DG912">
        <f t="shared" si="741"/>
        <v>27.526731728775076</v>
      </c>
      <c r="DH912">
        <f t="shared" si="742"/>
        <v>-118.54375069999969</v>
      </c>
      <c r="DQ912">
        <f t="shared" si="743"/>
        <v>0.99841049459997411</v>
      </c>
      <c r="DR912">
        <f t="shared" si="744"/>
        <v>6.4632714703719785E-2</v>
      </c>
      <c r="DS912">
        <f t="shared" si="745"/>
        <v>-1.8902973637675586</v>
      </c>
      <c r="DT912">
        <f t="shared" si="746"/>
        <v>32.66736196263787</v>
      </c>
      <c r="DU912">
        <f t="shared" si="747"/>
        <v>-114.1305763499995</v>
      </c>
    </row>
    <row r="913" spans="1:125">
      <c r="A913">
        <v>0.90800000000000003</v>
      </c>
      <c r="B913">
        <f t="shared" si="700"/>
        <v>0.99324816454860931</v>
      </c>
      <c r="C913">
        <f t="shared" si="701"/>
        <v>0.20934789887999372</v>
      </c>
      <c r="D913">
        <f t="shared" si="702"/>
        <v>-4.0899225599999909</v>
      </c>
      <c r="E913">
        <f t="shared" si="703"/>
        <v>29.927040000000034</v>
      </c>
      <c r="F913">
        <f t="shared" si="704"/>
        <v>293.76</v>
      </c>
      <c r="N913">
        <f t="shared" si="705"/>
        <v>0.99467519237280566</v>
      </c>
      <c r="O913">
        <f t="shared" si="706"/>
        <v>0.17102684972916649</v>
      </c>
      <c r="P913">
        <f t="shared" si="707"/>
        <v>-3.5804229110414951</v>
      </c>
      <c r="Q913">
        <f t="shared" si="708"/>
        <v>33.207388247040058</v>
      </c>
      <c r="R913">
        <f t="shared" si="709"/>
        <v>171.7767475200003</v>
      </c>
      <c r="AC913">
        <f t="shared" si="710"/>
        <v>0.99939568625306663</v>
      </c>
      <c r="AD913">
        <f t="shared" si="711"/>
        <v>3.0678579935909056E-2</v>
      </c>
      <c r="AE913">
        <f t="shared" si="712"/>
        <v>-1.1987033723235072</v>
      </c>
      <c r="AF913">
        <f t="shared" si="748"/>
        <v>32.189681286683481</v>
      </c>
      <c r="AG913">
        <f t="shared" si="749"/>
        <v>-427.97970512513712</v>
      </c>
      <c r="AQ913">
        <f t="shared" si="713"/>
        <v>0.98690581866328486</v>
      </c>
      <c r="AR913">
        <f t="shared" si="714"/>
        <v>0.37966367288366598</v>
      </c>
      <c r="AS913">
        <f t="shared" si="715"/>
        <v>-6.3543654442598836</v>
      </c>
      <c r="AT913">
        <f t="shared" si="716"/>
        <v>15.347714457599977</v>
      </c>
      <c r="AU913">
        <f t="shared" si="717"/>
        <v>835.90778880000107</v>
      </c>
      <c r="BD913">
        <f t="shared" si="718"/>
        <v>0.99988197853526639</v>
      </c>
      <c r="BE913">
        <f t="shared" si="719"/>
        <v>6.2017221564190095E-3</v>
      </c>
      <c r="BF913">
        <f t="shared" si="720"/>
        <v>-0.25597991279596499</v>
      </c>
      <c r="BG913">
        <f t="shared" si="721"/>
        <v>7.6198141823997503</v>
      </c>
      <c r="BH913">
        <f t="shared" si="722"/>
        <v>-135.00506880000103</v>
      </c>
      <c r="BQ913">
        <f t="shared" si="723"/>
        <v>0.9933734958321887</v>
      </c>
      <c r="BR913">
        <f t="shared" si="724"/>
        <v>0.21223313162234092</v>
      </c>
      <c r="BS913">
        <f t="shared" si="725"/>
        <v>-4.4115336606029132</v>
      </c>
      <c r="BT913">
        <f t="shared" si="726"/>
        <v>39.604281763200106</v>
      </c>
      <c r="BU913">
        <f t="shared" si="727"/>
        <v>248.4722015999987</v>
      </c>
      <c r="CD913">
        <f t="shared" si="728"/>
        <v>0.99800492396260054</v>
      </c>
      <c r="CE913">
        <f t="shared" si="729"/>
        <v>8.1611068377256402E-2</v>
      </c>
      <c r="CF913">
        <f t="shared" si="730"/>
        <v>-2.3915903968052135</v>
      </c>
      <c r="CG913">
        <f t="shared" si="731"/>
        <v>40.861534156801099</v>
      </c>
      <c r="CH913">
        <f t="shared" si="732"/>
        <v>-112.8508415999986</v>
      </c>
      <c r="CQ913">
        <f t="shared" si="733"/>
        <v>0.99517905651813809</v>
      </c>
      <c r="CR913">
        <f t="shared" si="734"/>
        <v>0.15317816173744569</v>
      </c>
      <c r="CS913">
        <f t="shared" si="735"/>
        <v>-3.147447155257046</v>
      </c>
      <c r="CT913">
        <f t="shared" si="736"/>
        <v>27.879676862464009</v>
      </c>
      <c r="CU913">
        <f t="shared" si="737"/>
        <v>152.58989363199987</v>
      </c>
      <c r="DD913">
        <f t="shared" si="738"/>
        <v>0.99876468414677433</v>
      </c>
      <c r="DE913">
        <f t="shared" si="739"/>
        <v>5.108823776405913E-2</v>
      </c>
      <c r="DF913">
        <f t="shared" si="740"/>
        <v>-1.5271766294681584</v>
      </c>
      <c r="DG913">
        <f t="shared" si="741"/>
        <v>27.406552262399941</v>
      </c>
      <c r="DH913">
        <f t="shared" si="742"/>
        <v>-121.81802880000032</v>
      </c>
      <c r="DQ913">
        <f t="shared" si="743"/>
        <v>0.99847418760576634</v>
      </c>
      <c r="DR913">
        <f t="shared" si="744"/>
        <v>6.2758731822057712E-2</v>
      </c>
      <c r="DS913">
        <f t="shared" si="745"/>
        <v>-1.8576877758029013</v>
      </c>
      <c r="DT913">
        <f t="shared" si="746"/>
        <v>32.551104163200307</v>
      </c>
      <c r="DU913">
        <f t="shared" si="747"/>
        <v>-118.38939839999966</v>
      </c>
    </row>
    <row r="914" spans="1:125">
      <c r="A914">
        <v>0.90900000000000003</v>
      </c>
      <c r="B914">
        <f t="shared" si="700"/>
        <v>0.99345547248629451</v>
      </c>
      <c r="C914">
        <f t="shared" si="701"/>
        <v>0.20527298883</v>
      </c>
      <c r="D914">
        <f t="shared" si="702"/>
        <v>-4.0598485200000027</v>
      </c>
      <c r="E914">
        <f t="shared" si="703"/>
        <v>30.221159999999998</v>
      </c>
      <c r="F914">
        <f t="shared" si="704"/>
        <v>294.48</v>
      </c>
      <c r="N914">
        <f t="shared" si="705"/>
        <v>0.9948444345527907</v>
      </c>
      <c r="O914">
        <f t="shared" si="706"/>
        <v>0.16746305908923276</v>
      </c>
      <c r="P914">
        <f t="shared" si="707"/>
        <v>-3.5471298444243189</v>
      </c>
      <c r="Q914">
        <f t="shared" si="708"/>
        <v>33.37853446914005</v>
      </c>
      <c r="R914">
        <f t="shared" si="709"/>
        <v>170.51363783999932</v>
      </c>
      <c r="AC914">
        <f t="shared" si="710"/>
        <v>0.99942577082834916</v>
      </c>
      <c r="AD914">
        <f t="shared" si="711"/>
        <v>2.9495899960124916E-2</v>
      </c>
      <c r="AE914">
        <f t="shared" si="712"/>
        <v>-1.1667281358581931</v>
      </c>
      <c r="AF914">
        <f t="shared" si="748"/>
        <v>31.760340982229536</v>
      </c>
      <c r="AG914">
        <f t="shared" si="749"/>
        <v>-430.68368748351349</v>
      </c>
      <c r="AQ914">
        <f t="shared" si="713"/>
        <v>0.98728230774630177</v>
      </c>
      <c r="AR914">
        <f t="shared" si="714"/>
        <v>0.37331712101121184</v>
      </c>
      <c r="AS914">
        <f t="shared" si="715"/>
        <v>-6.3385981892251948</v>
      </c>
      <c r="AT914">
        <f t="shared" si="716"/>
        <v>16.188384581600076</v>
      </c>
      <c r="AU914">
        <f t="shared" si="717"/>
        <v>845.44160960000045</v>
      </c>
      <c r="BD914">
        <f t="shared" si="718"/>
        <v>0.99988805353181931</v>
      </c>
      <c r="BE914">
        <f t="shared" si="719"/>
        <v>5.9495296718097279E-3</v>
      </c>
      <c r="BF914">
        <f t="shared" si="720"/>
        <v>-0.24842751346398018</v>
      </c>
      <c r="BG914">
        <f t="shared" si="721"/>
        <v>7.4850729271497585</v>
      </c>
      <c r="BH914">
        <f t="shared" si="722"/>
        <v>-134.47439459999987</v>
      </c>
      <c r="BQ914">
        <f t="shared" si="723"/>
        <v>0.99358352980803488</v>
      </c>
      <c r="BR914">
        <f t="shared" si="724"/>
        <v>0.20784144144359828</v>
      </c>
      <c r="BS914">
        <f t="shared" si="725"/>
        <v>-4.3718054271643609</v>
      </c>
      <c r="BT914">
        <f t="shared" si="726"/>
        <v>39.851899854637622</v>
      </c>
      <c r="BU914">
        <f t="shared" si="727"/>
        <v>246.76064594999934</v>
      </c>
      <c r="CD914">
        <f t="shared" si="728"/>
        <v>0.99808534604128596</v>
      </c>
      <c r="CE914">
        <f t="shared" si="729"/>
        <v>7.9239889694122212E-2</v>
      </c>
      <c r="CF914">
        <f t="shared" si="730"/>
        <v>-2.3507862680811513</v>
      </c>
      <c r="CG914">
        <f t="shared" si="731"/>
        <v>40.745741563799584</v>
      </c>
      <c r="CH914">
        <f t="shared" si="732"/>
        <v>-118.74120720000064</v>
      </c>
      <c r="CQ914">
        <f t="shared" si="733"/>
        <v>0.9953306656092652</v>
      </c>
      <c r="CR914">
        <f t="shared" si="734"/>
        <v>0.15004467983549086</v>
      </c>
      <c r="CS914">
        <f t="shared" si="735"/>
        <v>-3.1194912506179406</v>
      </c>
      <c r="CT914">
        <f t="shared" si="736"/>
        <v>28.032065093824045</v>
      </c>
      <c r="CU914">
        <f t="shared" si="737"/>
        <v>152.1859624106666</v>
      </c>
      <c r="DD914">
        <f t="shared" si="738"/>
        <v>0.99881501335888068</v>
      </c>
      <c r="DE914">
        <f t="shared" si="739"/>
        <v>4.9574743970779878E-2</v>
      </c>
      <c r="DF914">
        <f t="shared" si="740"/>
        <v>-1.4998315340694717</v>
      </c>
      <c r="DG914">
        <f t="shared" si="741"/>
        <v>27.283089972774974</v>
      </c>
      <c r="DH914">
        <f t="shared" si="742"/>
        <v>-125.1094020999999</v>
      </c>
      <c r="DQ914">
        <f t="shared" si="743"/>
        <v>0.99853602291392107</v>
      </c>
      <c r="DR914">
        <f t="shared" si="744"/>
        <v>6.0917299688505011E-2</v>
      </c>
      <c r="DS914">
        <f t="shared" si="745"/>
        <v>-1.8251965794269154</v>
      </c>
      <c r="DT914">
        <f t="shared" si="746"/>
        <v>32.430574404637355</v>
      </c>
      <c r="DU914">
        <f t="shared" si="747"/>
        <v>-122.67450405000091</v>
      </c>
    </row>
    <row r="915" spans="1:125">
      <c r="A915">
        <v>0.91</v>
      </c>
      <c r="B915">
        <f t="shared" si="700"/>
        <v>0.99365872060000004</v>
      </c>
      <c r="C915">
        <f t="shared" si="701"/>
        <v>0.20122830000000391</v>
      </c>
      <c r="D915">
        <f t="shared" si="702"/>
        <v>-4.0294800000000208</v>
      </c>
      <c r="E915">
        <f t="shared" si="703"/>
        <v>30.51600000000002</v>
      </c>
      <c r="F915">
        <f t="shared" si="704"/>
        <v>295.20000000000005</v>
      </c>
      <c r="N915">
        <f t="shared" si="705"/>
        <v>0.99501012961714164</v>
      </c>
      <c r="O915">
        <f t="shared" si="706"/>
        <v>0.16393264687799913</v>
      </c>
      <c r="P915">
        <f t="shared" si="707"/>
        <v>-3.5136662652000155</v>
      </c>
      <c r="Q915">
        <f t="shared" si="708"/>
        <v>33.54841139999985</v>
      </c>
      <c r="R915">
        <f t="shared" si="709"/>
        <v>169.23815999999988</v>
      </c>
      <c r="AC915">
        <f t="shared" si="710"/>
        <v>0.9994546886396769</v>
      </c>
      <c r="AD915">
        <f t="shared" si="711"/>
        <v>2.8344980104577644E-2</v>
      </c>
      <c r="AE915">
        <f t="shared" si="712"/>
        <v>-1.13518357439807</v>
      </c>
      <c r="AF915">
        <f t="shared" si="748"/>
        <v>31.328348622482736</v>
      </c>
      <c r="AG915">
        <f t="shared" si="749"/>
        <v>-433.2835372320551</v>
      </c>
      <c r="AQ915">
        <f t="shared" si="713"/>
        <v>0.98765245830160353</v>
      </c>
      <c r="AR915">
        <f t="shared" si="714"/>
        <v>0.36698675831998173</v>
      </c>
      <c r="AS915">
        <f t="shared" si="715"/>
        <v>-6.3219854880001094</v>
      </c>
      <c r="AT915">
        <f t="shared" si="716"/>
        <v>17.03861599999982</v>
      </c>
      <c r="AU915">
        <f t="shared" si="717"/>
        <v>855.03039999999964</v>
      </c>
      <c r="BD915">
        <f t="shared" si="718"/>
        <v>0.99989388008965019</v>
      </c>
      <c r="BE915">
        <f t="shared" si="719"/>
        <v>5.7048223050131242E-3</v>
      </c>
      <c r="BF915">
        <f t="shared" si="720"/>
        <v>-0.24100958700012143</v>
      </c>
      <c r="BG915">
        <f t="shared" si="721"/>
        <v>7.3508715000002667</v>
      </c>
      <c r="BH915">
        <f t="shared" si="722"/>
        <v>-133.92540000000008</v>
      </c>
      <c r="BQ915">
        <f t="shared" si="723"/>
        <v>0.99378919199900917</v>
      </c>
      <c r="BR915">
        <f t="shared" si="724"/>
        <v>0.20348960302128205</v>
      </c>
      <c r="BS915">
        <f t="shared" si="725"/>
        <v>-4.3318304347498611</v>
      </c>
      <c r="BT915">
        <f t="shared" si="726"/>
        <v>40.097796375000371</v>
      </c>
      <c r="BU915">
        <f t="shared" si="727"/>
        <v>245.02904999999919</v>
      </c>
      <c r="CD915">
        <f t="shared" si="728"/>
        <v>0.99816341732379676</v>
      </c>
      <c r="CE915">
        <f t="shared" si="729"/>
        <v>7.6909456259997455E-2</v>
      </c>
      <c r="CF915">
        <f t="shared" si="730"/>
        <v>-2.3101008840001214</v>
      </c>
      <c r="CG915">
        <f t="shared" si="731"/>
        <v>40.624037999999928</v>
      </c>
      <c r="CH915">
        <f t="shared" si="732"/>
        <v>-124.67280000000028</v>
      </c>
      <c r="CQ915">
        <f t="shared" si="733"/>
        <v>0.99547915522182351</v>
      </c>
      <c r="CR915">
        <f t="shared" si="734"/>
        <v>0.14693922996479891</v>
      </c>
      <c r="CS915">
        <f t="shared" si="735"/>
        <v>-3.0913831603199764</v>
      </c>
      <c r="CT915">
        <f t="shared" si="736"/>
        <v>28.184047573333402</v>
      </c>
      <c r="CU915">
        <f t="shared" si="737"/>
        <v>151.77838933333351</v>
      </c>
      <c r="DD915">
        <f t="shared" si="738"/>
        <v>0.9988638427290244</v>
      </c>
      <c r="DE915">
        <f t="shared" si="739"/>
        <v>4.8088532992494493E-2</v>
      </c>
      <c r="DF915">
        <f t="shared" si="740"/>
        <v>-1.4726115495000158</v>
      </c>
      <c r="DG915">
        <f t="shared" si="741"/>
        <v>27.156327750000059</v>
      </c>
      <c r="DH915">
        <f t="shared" si="742"/>
        <v>-128.41790000000037</v>
      </c>
      <c r="DQ915">
        <f t="shared" si="743"/>
        <v>0.99859603301526167</v>
      </c>
      <c r="DR915">
        <f t="shared" si="744"/>
        <v>5.9108297771246043E-2</v>
      </c>
      <c r="DS915">
        <f t="shared" si="745"/>
        <v>-1.7928280597500361</v>
      </c>
      <c r="DT915">
        <f t="shared" si="746"/>
        <v>32.305746375000126</v>
      </c>
      <c r="DU915">
        <f t="shared" si="747"/>
        <v>-126.98595000000023</v>
      </c>
    </row>
    <row r="916" spans="1:125">
      <c r="A916">
        <v>0.91100000000000003</v>
      </c>
      <c r="B916">
        <f t="shared" si="700"/>
        <v>0.99385793925830601</v>
      </c>
      <c r="C916">
        <f t="shared" si="701"/>
        <v>0.19721412723000142</v>
      </c>
      <c r="D916">
        <f t="shared" si="702"/>
        <v>-3.998816280000014</v>
      </c>
      <c r="E916">
        <f t="shared" si="703"/>
        <v>30.811559999999986</v>
      </c>
      <c r="F916">
        <f t="shared" si="704"/>
        <v>295.92000000000007</v>
      </c>
      <c r="N916">
        <f t="shared" si="705"/>
        <v>0.99517231102932646</v>
      </c>
      <c r="O916">
        <f t="shared" si="706"/>
        <v>0.16043578297135852</v>
      </c>
      <c r="P916">
        <f t="shared" si="707"/>
        <v>-3.4800334488488431</v>
      </c>
      <c r="Q916">
        <f t="shared" si="708"/>
        <v>33.71700665633989</v>
      </c>
      <c r="R916">
        <f t="shared" si="709"/>
        <v>167.95028375999982</v>
      </c>
      <c r="AC916">
        <f t="shared" si="710"/>
        <v>0.99948247123129264</v>
      </c>
      <c r="AD916">
        <f t="shared" si="711"/>
        <v>2.7225388385318183E-2</v>
      </c>
      <c r="AE916">
        <f t="shared" si="712"/>
        <v>-1.1040722876578002</v>
      </c>
      <c r="AF916">
        <f t="shared" si="748"/>
        <v>30.893809177254298</v>
      </c>
      <c r="AG916">
        <f t="shared" si="749"/>
        <v>-435.77757816697704</v>
      </c>
      <c r="AQ916">
        <f t="shared" si="713"/>
        <v>0.98801628694265275</v>
      </c>
      <c r="AR916">
        <f t="shared" si="714"/>
        <v>0.36067343504619487</v>
      </c>
      <c r="AS916">
        <f t="shared" si="715"/>
        <v>-6.3045177517831235</v>
      </c>
      <c r="AT916">
        <f t="shared" si="716"/>
        <v>17.898463749600069</v>
      </c>
      <c r="AU916">
        <f t="shared" si="717"/>
        <v>864.67429439999978</v>
      </c>
      <c r="BD916">
        <f t="shared" si="718"/>
        <v>0.99989946562672838</v>
      </c>
      <c r="BE916">
        <f t="shared" si="719"/>
        <v>5.4674658562277045E-3</v>
      </c>
      <c r="BF916">
        <f t="shared" si="720"/>
        <v>-0.23372558440303237</v>
      </c>
      <c r="BG916">
        <f t="shared" si="721"/>
        <v>7.2172282591500334</v>
      </c>
      <c r="BH916">
        <f t="shared" si="722"/>
        <v>-133.35800940000081</v>
      </c>
      <c r="BQ916">
        <f t="shared" si="723"/>
        <v>0.9939905223799741</v>
      </c>
      <c r="BR916">
        <f t="shared" si="724"/>
        <v>0.19917786225013856</v>
      </c>
      <c r="BS916">
        <f t="shared" si="725"/>
        <v>-4.2916104149603029</v>
      </c>
      <c r="BT916">
        <f t="shared" si="726"/>
        <v>40.341951255637696</v>
      </c>
      <c r="BU916">
        <f t="shared" si="727"/>
        <v>243.27735704999941</v>
      </c>
      <c r="CD916">
        <f t="shared" si="728"/>
        <v>0.9982391784950444</v>
      </c>
      <c r="CE916">
        <f t="shared" si="729"/>
        <v>7.4619646367864334E-2</v>
      </c>
      <c r="CF916">
        <f t="shared" si="730"/>
        <v>-2.2695401761628773</v>
      </c>
      <c r="CG916">
        <f t="shared" si="731"/>
        <v>40.496382187799554</v>
      </c>
      <c r="CH916">
        <f t="shared" si="732"/>
        <v>-130.64572080000107</v>
      </c>
      <c r="CQ916">
        <f t="shared" si="733"/>
        <v>0.99562455346386969</v>
      </c>
      <c r="CR916">
        <f t="shared" si="734"/>
        <v>0.1438619641075829</v>
      </c>
      <c r="CS916">
        <f t="shared" si="735"/>
        <v>-3.0631232919363995</v>
      </c>
      <c r="CT916">
        <f t="shared" si="736"/>
        <v>28.335620657344052</v>
      </c>
      <c r="CU916">
        <f t="shared" si="737"/>
        <v>151.36717081600011</v>
      </c>
      <c r="DD916">
        <f t="shared" si="738"/>
        <v>0.99891119947691775</v>
      </c>
      <c r="DE916">
        <f t="shared" si="739"/>
        <v>4.662947806554385E-2</v>
      </c>
      <c r="DF916">
        <f t="shared" si="740"/>
        <v>-1.4455199842599882</v>
      </c>
      <c r="DG916">
        <f t="shared" si="741"/>
        <v>27.026248454774873</v>
      </c>
      <c r="DH916">
        <f t="shared" si="742"/>
        <v>-131.7435518999996</v>
      </c>
      <c r="DQ916">
        <f t="shared" si="743"/>
        <v>0.99865425027796739</v>
      </c>
      <c r="DR916">
        <f t="shared" si="744"/>
        <v>5.7331601239965835E-2</v>
      </c>
      <c r="DS916">
        <f t="shared" si="745"/>
        <v>-1.7605865282228024</v>
      </c>
      <c r="DT916">
        <f t="shared" si="746"/>
        <v>32.176593705637288</v>
      </c>
      <c r="DU916">
        <f t="shared" si="747"/>
        <v>-131.3237929500001</v>
      </c>
    </row>
    <row r="917" spans="1:125">
      <c r="A917">
        <v>0.91200000000000003</v>
      </c>
      <c r="B917">
        <f t="shared" si="700"/>
        <v>0.99405315912499237</v>
      </c>
      <c r="C917">
        <f t="shared" si="701"/>
        <v>0.19323076607999923</v>
      </c>
      <c r="D917">
        <f t="shared" si="702"/>
        <v>-3.9678566399999937</v>
      </c>
      <c r="E917">
        <f t="shared" si="703"/>
        <v>31.10784000000001</v>
      </c>
      <c r="F917">
        <f t="shared" si="704"/>
        <v>296.64</v>
      </c>
      <c r="N917">
        <f t="shared" si="705"/>
        <v>0.99533101242206357</v>
      </c>
      <c r="O917">
        <f t="shared" si="706"/>
        <v>0.15697263596351263</v>
      </c>
      <c r="P917">
        <f t="shared" si="707"/>
        <v>-3.4462326832497183</v>
      </c>
      <c r="Q917">
        <f t="shared" si="708"/>
        <v>33.884307824640132</v>
      </c>
      <c r="R917">
        <f t="shared" si="709"/>
        <v>166.64997887999971</v>
      </c>
      <c r="AC917">
        <f t="shared" si="710"/>
        <v>0.99950914971433491</v>
      </c>
      <c r="AD917">
        <f t="shared" si="711"/>
        <v>2.6136690271641783E-2</v>
      </c>
      <c r="AE917">
        <f t="shared" si="712"/>
        <v>-1.0733967695391584</v>
      </c>
      <c r="AF917">
        <f t="shared" si="748"/>
        <v>30.456829297840159</v>
      </c>
      <c r="AG917">
        <f t="shared" si="749"/>
        <v>-438.16412367028533</v>
      </c>
      <c r="AQ917">
        <f t="shared" si="713"/>
        <v>0.9883738111380076</v>
      </c>
      <c r="AR917">
        <f t="shared" si="714"/>
        <v>0.35437801104212951</v>
      </c>
      <c r="AS917">
        <f t="shared" si="715"/>
        <v>-6.2861853366680407</v>
      </c>
      <c r="AT917">
        <f t="shared" si="716"/>
        <v>18.767983001598623</v>
      </c>
      <c r="AU917">
        <f t="shared" si="717"/>
        <v>874.37342720000197</v>
      </c>
      <c r="BD917">
        <f t="shared" si="718"/>
        <v>0.99990481742712145</v>
      </c>
      <c r="BE917">
        <f t="shared" si="719"/>
        <v>5.2373266837903998E-3</v>
      </c>
      <c r="BF917">
        <f t="shared" si="720"/>
        <v>-0.22657493827574626</v>
      </c>
      <c r="BG917">
        <f t="shared" si="721"/>
        <v>7.084161638400019</v>
      </c>
      <c r="BH917">
        <f t="shared" si="722"/>
        <v>-132.77214719999938</v>
      </c>
      <c r="BQ917">
        <f t="shared" si="723"/>
        <v>0.99418756117080154</v>
      </c>
      <c r="BR917">
        <f t="shared" si="724"/>
        <v>0.19490646328343786</v>
      </c>
      <c r="BS917">
        <f t="shared" si="725"/>
        <v>-4.2511471194931119</v>
      </c>
      <c r="BT917">
        <f t="shared" si="726"/>
        <v>40.584344371200359</v>
      </c>
      <c r="BU917">
        <f t="shared" si="727"/>
        <v>241.50551040000028</v>
      </c>
      <c r="CD917">
        <f t="shared" si="728"/>
        <v>0.99831267011522229</v>
      </c>
      <c r="CE917">
        <f t="shared" si="729"/>
        <v>7.2370332358445921E-2</v>
      </c>
      <c r="CF917">
        <f t="shared" si="730"/>
        <v>-2.2291101174989763</v>
      </c>
      <c r="CG917">
        <f t="shared" si="731"/>
        <v>40.362732748800227</v>
      </c>
      <c r="CH917">
        <f t="shared" si="732"/>
        <v>-136.66007040000113</v>
      </c>
      <c r="CQ917">
        <f t="shared" si="733"/>
        <v>0.99576688859523932</v>
      </c>
      <c r="CR917">
        <f t="shared" si="734"/>
        <v>0.14081303383659005</v>
      </c>
      <c r="CS917">
        <f t="shared" si="735"/>
        <v>-3.0347120566861427</v>
      </c>
      <c r="CT917">
        <f t="shared" si="736"/>
        <v>28.486780698623988</v>
      </c>
      <c r="CU917">
        <f t="shared" si="737"/>
        <v>150.95230327466675</v>
      </c>
      <c r="DD917">
        <f t="shared" si="738"/>
        <v>0.99895711069384996</v>
      </c>
      <c r="DE917">
        <f t="shared" si="739"/>
        <v>4.5197449109164012E-2</v>
      </c>
      <c r="DF917">
        <f t="shared" si="740"/>
        <v>-1.4185601640038499</v>
      </c>
      <c r="DG917">
        <f t="shared" si="741"/>
        <v>26.892834918400013</v>
      </c>
      <c r="DH917">
        <f t="shared" si="742"/>
        <v>-135.08638720000044</v>
      </c>
      <c r="DQ917">
        <f t="shared" si="743"/>
        <v>0.99871070694320085</v>
      </c>
      <c r="DR917">
        <f t="shared" si="744"/>
        <v>5.5587080939780265E-2</v>
      </c>
      <c r="DS917">
        <f t="shared" si="745"/>
        <v>-1.7284763226931545</v>
      </c>
      <c r="DT917">
        <f t="shared" si="746"/>
        <v>32.043089971200288</v>
      </c>
      <c r="DU917">
        <f t="shared" si="747"/>
        <v>-135.68808960000024</v>
      </c>
    </row>
    <row r="918" spans="1:125">
      <c r="A918">
        <v>0.91300000000000003</v>
      </c>
      <c r="B918">
        <f t="shared" si="700"/>
        <v>0.99424441115975615</v>
      </c>
      <c r="C918">
        <f t="shared" si="701"/>
        <v>0.18927851283000763</v>
      </c>
      <c r="D918">
        <f t="shared" si="702"/>
        <v>-3.9366003600000141</v>
      </c>
      <c r="E918">
        <f t="shared" si="703"/>
        <v>31.404840000000036</v>
      </c>
      <c r="F918">
        <f t="shared" si="704"/>
        <v>297.36</v>
      </c>
      <c r="N918">
        <f t="shared" si="705"/>
        <v>0.99548626759600189</v>
      </c>
      <c r="O918">
        <f t="shared" si="706"/>
        <v>0.15354337315463695</v>
      </c>
      <c r="P918">
        <f t="shared" si="707"/>
        <v>-3.4122652687097457</v>
      </c>
      <c r="Q918">
        <f t="shared" si="708"/>
        <v>34.050302461139836</v>
      </c>
      <c r="R918">
        <f t="shared" si="709"/>
        <v>165.33721512000011</v>
      </c>
      <c r="AC918">
        <f t="shared" si="710"/>
        <v>0.99953475476411313</v>
      </c>
      <c r="AD918">
        <f t="shared" si="711"/>
        <v>2.5078448793067309E-2</v>
      </c>
      <c r="AE918">
        <f t="shared" si="712"/>
        <v>-1.0431594064461933</v>
      </c>
      <c r="AF918">
        <f t="shared" si="748"/>
        <v>30.017517327312817</v>
      </c>
      <c r="AG918">
        <f t="shared" si="749"/>
        <v>-440.44147668374353</v>
      </c>
      <c r="AQ918">
        <f t="shared" si="713"/>
        <v>0.98872504922088034</v>
      </c>
      <c r="AR918">
        <f t="shared" si="714"/>
        <v>0.34810135583168744</v>
      </c>
      <c r="AS918">
        <f t="shared" si="715"/>
        <v>-6.266978543511982</v>
      </c>
      <c r="AT918">
        <f t="shared" si="716"/>
        <v>19.647229061601593</v>
      </c>
      <c r="AU918">
        <f t="shared" si="717"/>
        <v>884.12793280000187</v>
      </c>
      <c r="BD918">
        <f t="shared" si="718"/>
        <v>0.99990994264148547</v>
      </c>
      <c r="BE918">
        <f t="shared" si="719"/>
        <v>5.0142717226719924E-3</v>
      </c>
      <c r="BF918">
        <f t="shared" si="720"/>
        <v>-0.21955706275053899</v>
      </c>
      <c r="BG918">
        <f t="shared" si="721"/>
        <v>6.9516901471511119</v>
      </c>
      <c r="BH918">
        <f t="shared" si="722"/>
        <v>-132.1677378000004</v>
      </c>
      <c r="BQ918">
        <f t="shared" si="723"/>
        <v>0.99438034883462656</v>
      </c>
      <c r="BR918">
        <f t="shared" si="724"/>
        <v>0.19067564851263086</v>
      </c>
      <c r="BS918">
        <f t="shared" si="725"/>
        <v>-4.2104423201996042</v>
      </c>
      <c r="BT918">
        <f t="shared" si="726"/>
        <v>40.824955539637131</v>
      </c>
      <c r="BU918">
        <f t="shared" si="727"/>
        <v>239.71345335000115</v>
      </c>
      <c r="CD918">
        <f t="shared" si="728"/>
        <v>0.99838393261390479</v>
      </c>
      <c r="CE918">
        <f t="shared" si="729"/>
        <v>7.0161380578795729E-2</v>
      </c>
      <c r="CF918">
        <f t="shared" si="730"/>
        <v>-2.1888167223660275</v>
      </c>
      <c r="CG918">
        <f t="shared" si="731"/>
        <v>40.223048203798953</v>
      </c>
      <c r="CH918">
        <f t="shared" si="732"/>
        <v>-142.71594959999857</v>
      </c>
      <c r="CQ918">
        <f t="shared" si="733"/>
        <v>0.99590618902713013</v>
      </c>
      <c r="CR918">
        <f t="shared" si="734"/>
        <v>0.13779259031158997</v>
      </c>
      <c r="CS918">
        <f t="shared" si="735"/>
        <v>-3.006149869437019</v>
      </c>
      <c r="CT918">
        <f t="shared" si="736"/>
        <v>28.637524046357441</v>
      </c>
      <c r="CU918">
        <f t="shared" si="737"/>
        <v>150.53378312533334</v>
      </c>
      <c r="DD918">
        <f t="shared" si="738"/>
        <v>0.9990016033393565</v>
      </c>
      <c r="DE918">
        <f t="shared" si="739"/>
        <v>4.379231270845807E-2</v>
      </c>
      <c r="DF918">
        <f t="shared" si="740"/>
        <v>-1.3917354315692592</v>
      </c>
      <c r="DG918">
        <f t="shared" si="741"/>
        <v>26.756069942774957</v>
      </c>
      <c r="DH918">
        <f t="shared" si="742"/>
        <v>-138.44643529999985</v>
      </c>
      <c r="DQ918">
        <f t="shared" si="743"/>
        <v>0.99876543512080396</v>
      </c>
      <c r="DR918">
        <f t="shared" si="744"/>
        <v>5.3874603364754137E-2</v>
      </c>
      <c r="DS918">
        <f t="shared" si="745"/>
        <v>-1.6965018074621412</v>
      </c>
      <c r="DT918">
        <f t="shared" si="746"/>
        <v>31.905208689636993</v>
      </c>
      <c r="DU918">
        <f t="shared" si="747"/>
        <v>-140.07889664999948</v>
      </c>
    </row>
    <row r="919" spans="1:125">
      <c r="A919">
        <v>0.91400000000000003</v>
      </c>
      <c r="B919">
        <f t="shared" si="700"/>
        <v>0.99443172661894508</v>
      </c>
      <c r="C919">
        <f t="shared" si="701"/>
        <v>0.18535766447999791</v>
      </c>
      <c r="D919">
        <f t="shared" si="702"/>
        <v>-3.9050467200000014</v>
      </c>
      <c r="E919">
        <f t="shared" si="703"/>
        <v>31.702560000000005</v>
      </c>
      <c r="F919">
        <f t="shared" si="704"/>
        <v>298.08000000000004</v>
      </c>
      <c r="N919">
        <f t="shared" si="705"/>
        <v>0.99563811051845086</v>
      </c>
      <c r="O919">
        <f t="shared" si="706"/>
        <v>0.15014816053830771</v>
      </c>
      <c r="P919">
        <f t="shared" si="707"/>
        <v>-3.3781325179956809</v>
      </c>
      <c r="Q919">
        <f t="shared" si="708"/>
        <v>34.214978091840067</v>
      </c>
      <c r="R919">
        <f t="shared" si="709"/>
        <v>164.01196224000023</v>
      </c>
      <c r="AC919">
        <f t="shared" si="710"/>
        <v>0.99955931661778763</v>
      </c>
      <c r="AD919">
        <f t="shared" si="711"/>
        <v>2.4050224646543938E-2</v>
      </c>
      <c r="AE919">
        <f t="shared" si="712"/>
        <v>-1.0133624755853816</v>
      </c>
      <c r="AF919">
        <f t="shared" si="748"/>
        <v>29.575983311035088</v>
      </c>
      <c r="AG919">
        <f t="shared" si="749"/>
        <v>-442.60792968366877</v>
      </c>
      <c r="AQ919">
        <f t="shared" si="713"/>
        <v>0.98907002039891623</v>
      </c>
      <c r="AR919">
        <f t="shared" si="714"/>
        <v>0.34184434866529045</v>
      </c>
      <c r="AS919">
        <f t="shared" si="715"/>
        <v>-6.2468876177968014</v>
      </c>
      <c r="AT919">
        <f t="shared" si="716"/>
        <v>20.536257369600207</v>
      </c>
      <c r="AU919">
        <f t="shared" si="717"/>
        <v>893.93794560000242</v>
      </c>
      <c r="BD919">
        <f t="shared" si="718"/>
        <v>0.99991484828780663</v>
      </c>
      <c r="BE919">
        <f t="shared" si="719"/>
        <v>4.7981685027238541E-3</v>
      </c>
      <c r="BF919">
        <f t="shared" si="720"/>
        <v>-0.21267135341071253</v>
      </c>
      <c r="BG919">
        <f t="shared" si="721"/>
        <v>6.8198323704004906</v>
      </c>
      <c r="BH919">
        <f t="shared" si="722"/>
        <v>-131.54470560000118</v>
      </c>
      <c r="BQ919">
        <f t="shared" si="723"/>
        <v>0.99456892607610836</v>
      </c>
      <c r="BR919">
        <f t="shared" si="724"/>
        <v>0.18648565854721966</v>
      </c>
      <c r="BS919">
        <f t="shared" si="725"/>
        <v>-4.1694978091418307</v>
      </c>
      <c r="BT919">
        <f t="shared" si="726"/>
        <v>41.063764522200245</v>
      </c>
      <c r="BU919">
        <f t="shared" si="727"/>
        <v>237.90112920000047</v>
      </c>
      <c r="CD919">
        <f t="shared" si="728"/>
        <v>0.99845300628395961</v>
      </c>
      <c r="CE919">
        <f t="shared" si="729"/>
        <v>6.7992651341029386E-2</v>
      </c>
      <c r="CF919">
        <f t="shared" si="730"/>
        <v>-2.1486660466521244</v>
      </c>
      <c r="CG919">
        <f t="shared" si="731"/>
        <v>40.077286972800721</v>
      </c>
      <c r="CH919">
        <f t="shared" si="732"/>
        <v>-148.81345920000058</v>
      </c>
      <c r="CQ919">
        <f t="shared" si="733"/>
        <v>0.99604248332169887</v>
      </c>
      <c r="CR919">
        <f t="shared" si="734"/>
        <v>0.13480078427558251</v>
      </c>
      <c r="CS919">
        <f t="shared" si="735"/>
        <v>-2.9774371487093916</v>
      </c>
      <c r="CT919">
        <f t="shared" si="736"/>
        <v>28.787847046144037</v>
      </c>
      <c r="CU919">
        <f t="shared" si="737"/>
        <v>150.11160678400006</v>
      </c>
      <c r="DD919">
        <f t="shared" si="738"/>
        <v>0.99904470423790093</v>
      </c>
      <c r="DE919">
        <f t="shared" si="739"/>
        <v>4.241393209694877E-2</v>
      </c>
      <c r="DF919">
        <f t="shared" si="740"/>
        <v>-1.3650491470069426</v>
      </c>
      <c r="DG919">
        <f t="shared" si="741"/>
        <v>26.615936300399994</v>
      </c>
      <c r="DH919">
        <f t="shared" si="742"/>
        <v>-141.82372560000022</v>
      </c>
      <c r="DQ919">
        <f t="shared" si="743"/>
        <v>0.99881846678492447</v>
      </c>
      <c r="DR919">
        <f t="shared" si="744"/>
        <v>5.2194030631447674E-2</v>
      </c>
      <c r="DS919">
        <f t="shared" si="745"/>
        <v>-1.6646673733418993</v>
      </c>
      <c r="DT919">
        <f t="shared" si="746"/>
        <v>31.762923322200095</v>
      </c>
      <c r="DU919">
        <f t="shared" si="747"/>
        <v>-144.49627079999937</v>
      </c>
    </row>
    <row r="920" spans="1:125">
      <c r="A920">
        <v>0.91500000000000004</v>
      </c>
      <c r="B920">
        <f t="shared" si="700"/>
        <v>0.99461513705624949</v>
      </c>
      <c r="C920">
        <f t="shared" si="701"/>
        <v>0.18146851875000536</v>
      </c>
      <c r="D920">
        <f t="shared" si="702"/>
        <v>-3.8731950000000239</v>
      </c>
      <c r="E920">
        <f t="shared" si="703"/>
        <v>32.001000000000033</v>
      </c>
      <c r="F920">
        <f t="shared" si="704"/>
        <v>298.80000000000007</v>
      </c>
      <c r="N920">
        <f t="shared" si="705"/>
        <v>0.99578657532205161</v>
      </c>
      <c r="O920">
        <f t="shared" si="706"/>
        <v>0.14678716278908865</v>
      </c>
      <c r="P920">
        <f t="shared" si="707"/>
        <v>-3.3438357563624663</v>
      </c>
      <c r="Q920">
        <f t="shared" si="708"/>
        <v>34.378322212499825</v>
      </c>
      <c r="R920">
        <f t="shared" si="709"/>
        <v>162.67419000000064</v>
      </c>
      <c r="AC920">
        <f t="shared" si="710"/>
        <v>0.99958286507192184</v>
      </c>
      <c r="AD920">
        <f t="shared" si="711"/>
        <v>2.3051576308375843E-2</v>
      </c>
      <c r="AE920">
        <f t="shared" si="712"/>
        <v>-0.98400814327260377</v>
      </c>
      <c r="AF920">
        <f t="shared" si="748"/>
        <v>29.132339007159317</v>
      </c>
      <c r="AG920">
        <f t="shared" si="749"/>
        <v>-444.66176465549506</v>
      </c>
      <c r="AQ920">
        <f t="shared" si="713"/>
        <v>0.9894087447637947</v>
      </c>
      <c r="AR920">
        <f t="shared" si="714"/>
        <v>0.33560787857626906</v>
      </c>
      <c r="AS920">
        <f t="shared" si="715"/>
        <v>-6.2259027495001646</v>
      </c>
      <c r="AT920">
        <f t="shared" si="716"/>
        <v>21.435123500000373</v>
      </c>
      <c r="AU920">
        <f t="shared" si="717"/>
        <v>903.8036000000011</v>
      </c>
      <c r="BD920">
        <f t="shared" si="718"/>
        <v>0.99991954125177429</v>
      </c>
      <c r="BE920">
        <f t="shared" si="719"/>
        <v>4.5888851679265485E-3</v>
      </c>
      <c r="BF920">
        <f t="shared" si="720"/>
        <v>-0.20591718721908592</v>
      </c>
      <c r="BG920">
        <f t="shared" si="721"/>
        <v>6.6886069687511736</v>
      </c>
      <c r="BH920">
        <f t="shared" si="722"/>
        <v>-130.90297500000088</v>
      </c>
      <c r="BQ920">
        <f t="shared" si="723"/>
        <v>0.99475333383961928</v>
      </c>
      <c r="BR920">
        <f t="shared" si="724"/>
        <v>0.18233673219438629</v>
      </c>
      <c r="BS920">
        <f t="shared" si="725"/>
        <v>-4.1283153986482262</v>
      </c>
      <c r="BT920">
        <f t="shared" si="726"/>
        <v>41.300751023437215</v>
      </c>
      <c r="BU920">
        <f t="shared" si="727"/>
        <v>236.06848125000215</v>
      </c>
      <c r="CD920">
        <f t="shared" si="728"/>
        <v>0.99851993127558814</v>
      </c>
      <c r="CE920">
        <f t="shared" si="729"/>
        <v>6.5863998880288932E-2</v>
      </c>
      <c r="CF920">
        <f t="shared" si="730"/>
        <v>-2.1086641878748651</v>
      </c>
      <c r="CG920">
        <f t="shared" si="731"/>
        <v>39.92540737499894</v>
      </c>
      <c r="CH920">
        <f t="shared" si="732"/>
        <v>-154.952699999998</v>
      </c>
      <c r="CQ920">
        <f t="shared" si="733"/>
        <v>0.99617580019162322</v>
      </c>
      <c r="CR920">
        <f t="shared" si="734"/>
        <v>0.13183776605131658</v>
      </c>
      <c r="CS920">
        <f t="shared" si="735"/>
        <v>-2.9485743166799558</v>
      </c>
      <c r="CT920">
        <f t="shared" si="736"/>
        <v>28.937746040000079</v>
      </c>
      <c r="CU920">
        <f t="shared" si="737"/>
        <v>149.68577066666666</v>
      </c>
      <c r="DD920">
        <f t="shared" si="738"/>
        <v>0.9990864400754762</v>
      </c>
      <c r="DE920">
        <f t="shared" si="739"/>
        <v>4.1062167139575223E-2</v>
      </c>
      <c r="DF920">
        <f t="shared" si="740"/>
        <v>-1.3385046876094009</v>
      </c>
      <c r="DG920">
        <f t="shared" si="741"/>
        <v>26.472416734374974</v>
      </c>
      <c r="DH920">
        <f t="shared" si="742"/>
        <v>-145.21828749999986</v>
      </c>
      <c r="DQ920">
        <f t="shared" si="743"/>
        <v>0.99886983376963823</v>
      </c>
      <c r="DR920">
        <f t="shared" si="744"/>
        <v>5.0545220452207218E-2</v>
      </c>
      <c r="DS920">
        <f t="shared" si="745"/>
        <v>-1.6329774377108492</v>
      </c>
      <c r="DT920">
        <f t="shared" si="746"/>
        <v>31.616207273436885</v>
      </c>
      <c r="DU920">
        <f t="shared" si="747"/>
        <v>-148.94026874999963</v>
      </c>
    </row>
    <row r="921" spans="1:125">
      <c r="A921">
        <v>0.91600000000000004</v>
      </c>
      <c r="B921">
        <f t="shared" si="700"/>
        <v>0.99479467432345636</v>
      </c>
      <c r="C921">
        <f t="shared" si="701"/>
        <v>0.17761137407999783</v>
      </c>
      <c r="D921">
        <f t="shared" si="702"/>
        <v>-3.8410444799999794</v>
      </c>
      <c r="E921">
        <f t="shared" si="703"/>
        <v>32.300160000000005</v>
      </c>
      <c r="F921">
        <f t="shared" si="704"/>
        <v>299.52</v>
      </c>
      <c r="N921">
        <f t="shared" si="705"/>
        <v>0.99593169630344969</v>
      </c>
      <c r="O921">
        <f t="shared" si="706"/>
        <v>0.14346054325009661</v>
      </c>
      <c r="P921">
        <f t="shared" si="707"/>
        <v>-3.3093763215851482</v>
      </c>
      <c r="Q921">
        <f t="shared" si="708"/>
        <v>34.540322288640141</v>
      </c>
      <c r="R921">
        <f t="shared" si="709"/>
        <v>161.32386815999917</v>
      </c>
      <c r="AC921">
        <f t="shared" si="710"/>
        <v>0.99960542948110387</v>
      </c>
      <c r="AD921">
        <f t="shared" si="711"/>
        <v>2.2082060141940474E-2</v>
      </c>
      <c r="AE921">
        <f t="shared" si="712"/>
        <v>-0.95509846319237113</v>
      </c>
      <c r="AF921">
        <f t="shared" si="748"/>
        <v>28.686697897115664</v>
      </c>
      <c r="AG921">
        <f t="shared" si="749"/>
        <v>-446.60125306845293</v>
      </c>
      <c r="AQ921">
        <f t="shared" si="713"/>
        <v>0.98974124330127466</v>
      </c>
      <c r="AR921">
        <f t="shared" si="714"/>
        <v>0.32939284443513372</v>
      </c>
      <c r="AS921">
        <f t="shared" si="715"/>
        <v>-6.2040140729549194</v>
      </c>
      <c r="AT921">
        <f t="shared" si="716"/>
        <v>22.343883161600388</v>
      </c>
      <c r="AU921">
        <f t="shared" si="717"/>
        <v>913.72503039999901</v>
      </c>
      <c r="BD921">
        <f t="shared" si="718"/>
        <v>0.99992402828769045</v>
      </c>
      <c r="BE921">
        <f t="shared" si="719"/>
        <v>4.3862904942955083E-3</v>
      </c>
      <c r="BF921">
        <f t="shared" si="720"/>
        <v>-0.19929392243687971</v>
      </c>
      <c r="BG921">
        <f t="shared" si="721"/>
        <v>6.5580326783992859</v>
      </c>
      <c r="BH921">
        <f t="shared" si="722"/>
        <v>-130.24247040000046</v>
      </c>
      <c r="BQ921">
        <f t="shared" si="723"/>
        <v>0.9949336133073885</v>
      </c>
      <c r="BR921">
        <f t="shared" si="724"/>
        <v>0.17822910643904066</v>
      </c>
      <c r="BS921">
        <f t="shared" si="725"/>
        <v>-4.0868969213721016</v>
      </c>
      <c r="BT921">
        <f t="shared" si="726"/>
        <v>41.535894691200156</v>
      </c>
      <c r="BU921">
        <f t="shared" si="727"/>
        <v>234.21545279999918</v>
      </c>
      <c r="CD921">
        <f t="shared" si="728"/>
        <v>0.99858474759009752</v>
      </c>
      <c r="CE921">
        <f t="shared" si="729"/>
        <v>6.3775271313701865E-2</v>
      </c>
      <c r="CF921">
        <f t="shared" si="730"/>
        <v>-2.0688172852837852</v>
      </c>
      <c r="CG921">
        <f t="shared" si="731"/>
        <v>39.767367628800002</v>
      </c>
      <c r="CH921">
        <f t="shared" si="732"/>
        <v>-161.13377279999986</v>
      </c>
      <c r="CQ921">
        <f t="shared" si="733"/>
        <v>0.99630616849970877</v>
      </c>
      <c r="CR921">
        <f t="shared" si="734"/>
        <v>0.12890368553742793</v>
      </c>
      <c r="CS921">
        <f t="shared" si="735"/>
        <v>-2.919561799185157</v>
      </c>
      <c r="CT921">
        <f t="shared" si="736"/>
        <v>29.087217366357351</v>
      </c>
      <c r="CU921">
        <f t="shared" si="737"/>
        <v>149.25627118933335</v>
      </c>
      <c r="DD921">
        <f t="shared" si="738"/>
        <v>0.99912683739626118</v>
      </c>
      <c r="DE921">
        <f t="shared" si="739"/>
        <v>3.9736874315330795E-2</v>
      </c>
      <c r="DF921">
        <f t="shared" si="740"/>
        <v>-1.3121054479410645</v>
      </c>
      <c r="DG921">
        <f t="shared" si="741"/>
        <v>26.325493958399989</v>
      </c>
      <c r="DH921">
        <f t="shared" si="742"/>
        <v>-148.63015040000028</v>
      </c>
      <c r="DQ921">
        <f t="shared" si="743"/>
        <v>0.9989195677644922</v>
      </c>
      <c r="DR921">
        <f t="shared" si="744"/>
        <v>4.8928026108818301E-2</v>
      </c>
      <c r="DS921">
        <f t="shared" si="745"/>
        <v>-1.6014364445721299</v>
      </c>
      <c r="DT921">
        <f t="shared" si="746"/>
        <v>31.465033891199937</v>
      </c>
      <c r="DU921">
        <f t="shared" si="747"/>
        <v>-153.4109471999991</v>
      </c>
    </row>
    <row r="922" spans="1:125">
      <c r="A922">
        <v>0.91700000000000004</v>
      </c>
      <c r="B922">
        <f t="shared" si="700"/>
        <v>0.99497037057114213</v>
      </c>
      <c r="C922">
        <f t="shared" si="701"/>
        <v>0.17378652963000008</v>
      </c>
      <c r="D922">
        <f t="shared" si="702"/>
        <v>-3.8085944399999931</v>
      </c>
      <c r="E922">
        <f t="shared" si="703"/>
        <v>32.600040000000035</v>
      </c>
      <c r="F922">
        <f t="shared" si="704"/>
        <v>300.24</v>
      </c>
      <c r="N922">
        <f t="shared" si="705"/>
        <v>0.99607350792196758</v>
      </c>
      <c r="O922">
        <f t="shared" si="706"/>
        <v>0.14016846392033599</v>
      </c>
      <c r="P922">
        <f t="shared" si="707"/>
        <v>-3.2747555639879238</v>
      </c>
      <c r="Q922">
        <f t="shared" si="708"/>
        <v>34.700965755539983</v>
      </c>
      <c r="R922">
        <f t="shared" si="709"/>
        <v>159.96096647999957</v>
      </c>
      <c r="AC922">
        <f t="shared" si="710"/>
        <v>0.99962703875447545</v>
      </c>
      <c r="AD922">
        <f t="shared" si="711"/>
        <v>2.1141230516377618E-2</v>
      </c>
      <c r="AE922">
        <f t="shared" si="712"/>
        <v>-0.92663537469525181</v>
      </c>
      <c r="AF922">
        <f t="shared" si="748"/>
        <v>28.239175196118595</v>
      </c>
      <c r="AG922">
        <f t="shared" si="749"/>
        <v>-448.42465585013269</v>
      </c>
      <c r="AQ922">
        <f t="shared" si="713"/>
        <v>0.99006753790080637</v>
      </c>
      <c r="AR922">
        <f t="shared" si="714"/>
        <v>0.32320015500630461</v>
      </c>
      <c r="AS922">
        <f t="shared" si="715"/>
        <v>-6.1812116667204009</v>
      </c>
      <c r="AT922">
        <f t="shared" si="716"/>
        <v>23.262592197599588</v>
      </c>
      <c r="AU922">
        <f t="shared" si="717"/>
        <v>923.70237120000093</v>
      </c>
      <c r="BD922">
        <f t="shared" si="718"/>
        <v>0.99992831601880106</v>
      </c>
      <c r="BE922">
        <f t="shared" si="719"/>
        <v>4.1902539092220081E-3</v>
      </c>
      <c r="BF922">
        <f t="shared" si="720"/>
        <v>-0.19280089855521965</v>
      </c>
      <c r="BG922">
        <f t="shared" si="721"/>
        <v>6.4281283111495213</v>
      </c>
      <c r="BH922">
        <f t="shared" si="722"/>
        <v>-129.56311620000088</v>
      </c>
      <c r="BQ922">
        <f t="shared" si="723"/>
        <v>0.99510980589775677</v>
      </c>
      <c r="BR922">
        <f t="shared" si="724"/>
        <v>0.1741630164231438</v>
      </c>
      <c r="BS922">
        <f t="shared" si="725"/>
        <v>-4.0452442303460998</v>
      </c>
      <c r="BT922">
        <f t="shared" si="726"/>
        <v>41.769175116637371</v>
      </c>
      <c r="BU922">
        <f t="shared" si="727"/>
        <v>232.34198714999911</v>
      </c>
      <c r="CD922">
        <f t="shared" si="728"/>
        <v>0.99864749507389483</v>
      </c>
      <c r="CE922">
        <f t="shared" si="729"/>
        <v>6.172631059776279E-2</v>
      </c>
      <c r="CF922">
        <f t="shared" si="730"/>
        <v>-2.0291315199597193</v>
      </c>
      <c r="CG922">
        <f t="shared" si="731"/>
        <v>39.603125851800542</v>
      </c>
      <c r="CH922">
        <f t="shared" si="732"/>
        <v>-167.35677840000062</v>
      </c>
      <c r="CQ922">
        <f t="shared" si="733"/>
        <v>0.99643361725843238</v>
      </c>
      <c r="CR922">
        <f t="shared" si="734"/>
        <v>0.12599869220496851</v>
      </c>
      <c r="CS922">
        <f t="shared" si="735"/>
        <v>-2.8904000257247588</v>
      </c>
      <c r="CT922">
        <f t="shared" si="736"/>
        <v>29.236257360064002</v>
      </c>
      <c r="CU922">
        <f t="shared" si="737"/>
        <v>148.82310476799989</v>
      </c>
      <c r="DD922">
        <f t="shared" si="738"/>
        <v>0.99916592259921355</v>
      </c>
      <c r="DE922">
        <f t="shared" si="739"/>
        <v>3.8437906700011126E-2</v>
      </c>
      <c r="DF922">
        <f t="shared" si="740"/>
        <v>-1.2858548398674259</v>
      </c>
      <c r="DG922">
        <f t="shared" si="741"/>
        <v>26.175150656774917</v>
      </c>
      <c r="DH922">
        <f t="shared" si="742"/>
        <v>-152.05934370000023</v>
      </c>
      <c r="DQ922">
        <f t="shared" si="743"/>
        <v>0.99896770031011961</v>
      </c>
      <c r="DR922">
        <f t="shared" si="744"/>
        <v>4.7342296425632924E-2</v>
      </c>
      <c r="DS922">
        <f t="shared" si="745"/>
        <v>-1.5700488646086228</v>
      </c>
      <c r="DT922">
        <f t="shared" si="746"/>
        <v>31.309376466637787</v>
      </c>
      <c r="DU922">
        <f t="shared" si="747"/>
        <v>-157.90836285000023</v>
      </c>
    </row>
    <row r="923" spans="1:125">
      <c r="A923">
        <v>0.91800000000000004</v>
      </c>
      <c r="B923">
        <f t="shared" si="700"/>
        <v>0.99514225824940761</v>
      </c>
      <c r="C923">
        <f t="shared" si="701"/>
        <v>0.16999428527999783</v>
      </c>
      <c r="D923">
        <f t="shared" si="702"/>
        <v>-3.7758441599999912</v>
      </c>
      <c r="E923">
        <f t="shared" si="703"/>
        <v>32.90064000000001</v>
      </c>
      <c r="F923">
        <f t="shared" si="704"/>
        <v>300.96000000000004</v>
      </c>
      <c r="N923">
        <f t="shared" si="705"/>
        <v>0.99621204479825654</v>
      </c>
      <c r="O923">
        <f t="shared" si="706"/>
        <v>0.13691108544222885</v>
      </c>
      <c r="P923">
        <f t="shared" si="707"/>
        <v>-3.2399748464751497</v>
      </c>
      <c r="Q923">
        <f t="shared" si="708"/>
        <v>34.86024001824012</v>
      </c>
      <c r="R923">
        <f t="shared" si="709"/>
        <v>158.58545471999969</v>
      </c>
      <c r="AC923">
        <f t="shared" si="710"/>
        <v>0.99964772135512447</v>
      </c>
      <c r="AD923">
        <f t="shared" si="711"/>
        <v>2.0228639919480429E-2</v>
      </c>
      <c r="AE923">
        <f t="shared" si="712"/>
        <v>-0.89862070103299629</v>
      </c>
      <c r="AF923">
        <f t="shared" si="748"/>
        <v>27.789887863735203</v>
      </c>
      <c r="AG923">
        <f t="shared" si="749"/>
        <v>-450.13022336090216</v>
      </c>
      <c r="AQ923">
        <f t="shared" si="713"/>
        <v>0.99038765136563889</v>
      </c>
      <c r="AR923">
        <f t="shared" si="714"/>
        <v>0.31703072900346285</v>
      </c>
      <c r="AS923">
        <f t="shared" si="715"/>
        <v>-6.1574855534438484</v>
      </c>
      <c r="AT923">
        <f t="shared" si="716"/>
        <v>24.19130658559925</v>
      </c>
      <c r="AU923">
        <f t="shared" si="717"/>
        <v>933.73575680000067</v>
      </c>
      <c r="BD923">
        <f t="shared" si="718"/>
        <v>0.99993241093821261</v>
      </c>
      <c r="BE923">
        <f t="shared" si="719"/>
        <v>4.0006455097909566E-3</v>
      </c>
      <c r="BF923">
        <f t="shared" si="720"/>
        <v>-0.18643743621203157</v>
      </c>
      <c r="BG923">
        <f t="shared" si="721"/>
        <v>6.2989127543992254</v>
      </c>
      <c r="BH923">
        <f t="shared" si="722"/>
        <v>-128.86483680000129</v>
      </c>
      <c r="BQ923">
        <f t="shared" si="723"/>
        <v>0.99528195326326152</v>
      </c>
      <c r="BR923">
        <f t="shared" si="724"/>
        <v>0.17013869542535076</v>
      </c>
      <c r="BS923">
        <f t="shared" si="725"/>
        <v>-4.003359199040915</v>
      </c>
      <c r="BT923">
        <f t="shared" si="726"/>
        <v>42.0005718342004</v>
      </c>
      <c r="BU923">
        <f t="shared" si="727"/>
        <v>230.44802759999857</v>
      </c>
      <c r="CD923">
        <f t="shared" si="728"/>
        <v>0.99870821341224136</v>
      </c>
      <c r="CE923">
        <f t="shared" si="729"/>
        <v>5.9716952487420372E-2</v>
      </c>
      <c r="CF923">
        <f t="shared" si="730"/>
        <v>-1.9896131149172334</v>
      </c>
      <c r="CG923">
        <f t="shared" si="731"/>
        <v>39.432640060800622</v>
      </c>
      <c r="CH923">
        <f t="shared" si="732"/>
        <v>-173.62181760000021</v>
      </c>
      <c r="CQ923">
        <f t="shared" si="733"/>
        <v>0.99655817562952964</v>
      </c>
      <c r="CR923">
        <f t="shared" si="734"/>
        <v>0.12312293509360739</v>
      </c>
      <c r="CS923">
        <f t="shared" si="735"/>
        <v>-2.8610894294654514</v>
      </c>
      <c r="CT923">
        <f t="shared" si="736"/>
        <v>29.384862352384047</v>
      </c>
      <c r="CU923">
        <f t="shared" si="737"/>
        <v>148.38626781866662</v>
      </c>
      <c r="DD923">
        <f t="shared" si="738"/>
        <v>0.99920372193465479</v>
      </c>
      <c r="DE923">
        <f t="shared" si="739"/>
        <v>3.7165113948855577E-2</v>
      </c>
      <c r="DF923">
        <f t="shared" si="740"/>
        <v>-1.2597562925841146</v>
      </c>
      <c r="DG923">
        <f t="shared" si="741"/>
        <v>26.021369484400111</v>
      </c>
      <c r="DH923">
        <f t="shared" si="742"/>
        <v>-155.5058968000003</v>
      </c>
      <c r="DQ923">
        <f t="shared" si="743"/>
        <v>0.99901426279373151</v>
      </c>
      <c r="DR923">
        <f t="shared" si="744"/>
        <v>4.578787574300236E-2</v>
      </c>
      <c r="DS923">
        <f t="shared" si="745"/>
        <v>-1.5388191952408761</v>
      </c>
      <c r="DT923">
        <f t="shared" si="746"/>
        <v>31.149208234200159</v>
      </c>
      <c r="DU923">
        <f t="shared" si="747"/>
        <v>-162.43257240000003</v>
      </c>
    </row>
    <row r="924" spans="1:125">
      <c r="A924">
        <v>0.91900000000000004</v>
      </c>
      <c r="B924">
        <f t="shared" si="700"/>
        <v>0.99531037010859436</v>
      </c>
      <c r="C924">
        <f t="shared" si="701"/>
        <v>0.16623494163000174</v>
      </c>
      <c r="D924">
        <f t="shared" si="702"/>
        <v>-3.7427929199999994</v>
      </c>
      <c r="E924">
        <f t="shared" si="703"/>
        <v>33.201959999999985</v>
      </c>
      <c r="F924">
        <f t="shared" si="704"/>
        <v>301.68000000000006</v>
      </c>
      <c r="N924">
        <f t="shared" si="705"/>
        <v>0.99634734171291051</v>
      </c>
      <c r="O924">
        <f t="shared" si="706"/>
        <v>0.13368856708898491</v>
      </c>
      <c r="P924">
        <f t="shared" si="707"/>
        <v>-3.2050355445609284</v>
      </c>
      <c r="Q924">
        <f t="shared" si="708"/>
        <v>35.018132451540055</v>
      </c>
      <c r="R924">
        <f t="shared" si="709"/>
        <v>157.19730264000009</v>
      </c>
      <c r="AC924">
        <f t="shared" si="710"/>
        <v>0.99966750529753767</v>
      </c>
      <c r="AD924">
        <f t="shared" si="711"/>
        <v>1.9343839073371782E-2</v>
      </c>
      <c r="AE924">
        <f t="shared" si="712"/>
        <v>-0.87105614762594996</v>
      </c>
      <c r="AF924">
        <f t="shared" si="748"/>
        <v>27.338954614468093</v>
      </c>
      <c r="AG924">
        <f t="shared" si="749"/>
        <v>-451.71619536887738</v>
      </c>
      <c r="AQ924">
        <f t="shared" si="713"/>
        <v>0.9907016074227375</v>
      </c>
      <c r="AR924">
        <f t="shared" si="714"/>
        <v>0.31088549514561237</v>
      </c>
      <c r="AS924">
        <f t="shared" si="715"/>
        <v>-6.1328256997292101</v>
      </c>
      <c r="AT924">
        <f t="shared" si="716"/>
        <v>25.130082437601232</v>
      </c>
      <c r="AU924">
        <f t="shared" si="717"/>
        <v>943.82532159999755</v>
      </c>
      <c r="BD924">
        <f t="shared" si="718"/>
        <v>0.99993631940945349</v>
      </c>
      <c r="BE924">
        <f t="shared" si="719"/>
        <v>3.8173360821431856E-3</v>
      </c>
      <c r="BF924">
        <f t="shared" si="720"/>
        <v>-0.18020283712263563</v>
      </c>
      <c r="BG924">
        <f t="shared" si="721"/>
        <v>6.1704049711502194</v>
      </c>
      <c r="BH924">
        <f t="shared" si="722"/>
        <v>-128.14755660000264</v>
      </c>
      <c r="BQ924">
        <f t="shared" si="723"/>
        <v>0.9954500972887752</v>
      </c>
      <c r="BR924">
        <f t="shared" si="724"/>
        <v>0.16615637484067491</v>
      </c>
      <c r="BS924">
        <f t="shared" si="725"/>
        <v>-3.9612437214204306</v>
      </c>
      <c r="BT924">
        <f t="shared" si="726"/>
        <v>42.230064321637656</v>
      </c>
      <c r="BU924">
        <f t="shared" si="727"/>
        <v>228.53351745000055</v>
      </c>
      <c r="CD924">
        <f t="shared" si="728"/>
        <v>0.99876694212298389</v>
      </c>
      <c r="CE924">
        <f t="shared" si="729"/>
        <v>5.7747026493260023E-2</v>
      </c>
      <c r="CF924">
        <f t="shared" si="730"/>
        <v>-1.9502683352030772</v>
      </c>
      <c r="CG924">
        <f t="shared" si="731"/>
        <v>39.255868171800103</v>
      </c>
      <c r="CH924">
        <f t="shared" si="732"/>
        <v>-179.92899119999856</v>
      </c>
      <c r="CQ924">
        <f t="shared" si="733"/>
        <v>0.99667987292356375</v>
      </c>
      <c r="CR924">
        <f t="shared" si="734"/>
        <v>0.1202765628080642</v>
      </c>
      <c r="CS924">
        <f t="shared" si="735"/>
        <v>-2.8316304472445317</v>
      </c>
      <c r="CT924">
        <f t="shared" si="736"/>
        <v>29.533028670997368</v>
      </c>
      <c r="CU924">
        <f t="shared" si="737"/>
        <v>147.94575675733324</v>
      </c>
      <c r="DD924">
        <f t="shared" si="738"/>
        <v>0.99924026150084355</v>
      </c>
      <c r="DE924">
        <f t="shared" si="739"/>
        <v>3.5918342279256166E-2</v>
      </c>
      <c r="DF924">
        <f t="shared" si="740"/>
        <v>-1.233813252646712</v>
      </c>
      <c r="DG924">
        <f t="shared" si="741"/>
        <v>25.864133066774912</v>
      </c>
      <c r="DH924">
        <f t="shared" si="742"/>
        <v>-158.96983910000017</v>
      </c>
      <c r="DQ924">
        <f t="shared" si="743"/>
        <v>0.99905928644460307</v>
      </c>
      <c r="DR924">
        <f t="shared" si="744"/>
        <v>4.4264603890518117E-2</v>
      </c>
      <c r="DS924">
        <f t="shared" si="745"/>
        <v>-1.507751960682981</v>
      </c>
      <c r="DT924">
        <f t="shared" si="746"/>
        <v>30.984502371637518</v>
      </c>
      <c r="DU924">
        <f t="shared" si="747"/>
        <v>-166.98363254999913</v>
      </c>
    </row>
    <row r="925" spans="1:125">
      <c r="A925">
        <v>0.92</v>
      </c>
      <c r="B925">
        <f t="shared" si="700"/>
        <v>0.99547473919999963</v>
      </c>
      <c r="C925">
        <f t="shared" si="701"/>
        <v>0.16250880000000478</v>
      </c>
      <c r="D925">
        <f t="shared" si="702"/>
        <v>-3.7094400000000007</v>
      </c>
      <c r="E925">
        <f t="shared" si="703"/>
        <v>33.504000000000019</v>
      </c>
      <c r="F925">
        <f t="shared" si="704"/>
        <v>302.39999999999998</v>
      </c>
      <c r="N925">
        <f t="shared" si="705"/>
        <v>0.99647943360511881</v>
      </c>
      <c r="O925">
        <f t="shared" si="706"/>
        <v>0.13050106675200013</v>
      </c>
      <c r="P925">
        <f t="shared" si="707"/>
        <v>-3.1699390464000032</v>
      </c>
      <c r="Q925">
        <f t="shared" si="708"/>
        <v>35.174630399999955</v>
      </c>
      <c r="R925">
        <f t="shared" si="709"/>
        <v>155.79648000000043</v>
      </c>
      <c r="AC925">
        <f t="shared" si="710"/>
        <v>0.99968641814623282</v>
      </c>
      <c r="AD925">
        <f t="shared" si="711"/>
        <v>1.8486377053989145E-2</v>
      </c>
      <c r="AE925">
        <f t="shared" si="712"/>
        <v>-0.84394330029999765</v>
      </c>
      <c r="AF925">
        <f t="shared" si="748"/>
        <v>26.886495928312797</v>
      </c>
      <c r="AG925">
        <f t="shared" si="749"/>
        <v>-453.18080102402018</v>
      </c>
      <c r="AQ925">
        <f t="shared" si="713"/>
        <v>0.99100943073280767</v>
      </c>
      <c r="AR925">
        <f t="shared" si="714"/>
        <v>0.30476539221334065</v>
      </c>
      <c r="AS925">
        <f t="shared" si="715"/>
        <v>-6.1072220160001507</v>
      </c>
      <c r="AT925">
        <f t="shared" si="716"/>
        <v>26.078976000001603</v>
      </c>
      <c r="AU925">
        <f t="shared" si="717"/>
        <v>953.97119999999995</v>
      </c>
      <c r="BD925">
        <f t="shared" si="718"/>
        <v>0.99994004766719691</v>
      </c>
      <c r="BE925">
        <f t="shared" si="719"/>
        <v>3.6401971199850891E-3</v>
      </c>
      <c r="BF925">
        <f t="shared" si="720"/>
        <v>-0.17409638399988125</v>
      </c>
      <c r="BG925">
        <f t="shared" si="721"/>
        <v>6.0426239999997051</v>
      </c>
      <c r="BH925">
        <f t="shared" si="722"/>
        <v>-127.41120000000046</v>
      </c>
      <c r="BQ925">
        <f t="shared" si="723"/>
        <v>0.99561428008959929</v>
      </c>
      <c r="BR925">
        <f t="shared" si="724"/>
        <v>0.16221628415998879</v>
      </c>
      <c r="BS925">
        <f t="shared" si="725"/>
        <v>-3.9188997120000408</v>
      </c>
      <c r="BT925">
        <f t="shared" si="726"/>
        <v>42.457631999999421</v>
      </c>
      <c r="BU925">
        <f t="shared" si="727"/>
        <v>226.59839999999986</v>
      </c>
      <c r="CD925">
        <f t="shared" si="728"/>
        <v>0.99882372055040136</v>
      </c>
      <c r="CE925">
        <f t="shared" si="729"/>
        <v>5.5816355840022425E-2</v>
      </c>
      <c r="CF925">
        <f t="shared" si="730"/>
        <v>-1.9111034880000943</v>
      </c>
      <c r="CG925">
        <f t="shared" si="731"/>
        <v>39.072768000000906</v>
      </c>
      <c r="CH925">
        <f t="shared" si="732"/>
        <v>-186.27839999999924</v>
      </c>
      <c r="CQ925">
        <f t="shared" si="733"/>
        <v>0.99679873859948198</v>
      </c>
      <c r="CR925">
        <f t="shared" si="734"/>
        <v>0.11745972351432288</v>
      </c>
      <c r="CS925">
        <f t="shared" si="735"/>
        <v>-2.8020235195732859</v>
      </c>
      <c r="CT925">
        <f t="shared" si="736"/>
        <v>29.680752639999994</v>
      </c>
      <c r="CU925">
        <f t="shared" si="737"/>
        <v>147.50156800000019</v>
      </c>
      <c r="DD925">
        <f t="shared" si="738"/>
        <v>0.99927556724053268</v>
      </c>
      <c r="DE925">
        <f t="shared" si="739"/>
        <v>3.4697434453345721E-2</v>
      </c>
      <c r="DF925">
        <f t="shared" si="740"/>
        <v>-1.2080291840000541</v>
      </c>
      <c r="DG925">
        <f t="shared" si="741"/>
        <v>25.703424000000041</v>
      </c>
      <c r="DH925">
        <f t="shared" si="742"/>
        <v>-162.45119999999997</v>
      </c>
      <c r="DQ925">
        <f t="shared" si="743"/>
        <v>0.99910280232960069</v>
      </c>
      <c r="DR925">
        <f t="shared" si="744"/>
        <v>4.277231616001842E-2</v>
      </c>
      <c r="DS925">
        <f t="shared" si="745"/>
        <v>-1.4768517119999842</v>
      </c>
      <c r="DT925">
        <f t="shared" si="746"/>
        <v>30.815231999999924</v>
      </c>
      <c r="DU925">
        <f t="shared" si="747"/>
        <v>-171.5616</v>
      </c>
    </row>
    <row r="926" spans="1:125">
      <c r="A926">
        <v>0.92100000000000004</v>
      </c>
      <c r="B926">
        <f t="shared" si="700"/>
        <v>0.99563539887660735</v>
      </c>
      <c r="C926">
        <f t="shared" si="701"/>
        <v>0.15881616242999286</v>
      </c>
      <c r="D926">
        <f t="shared" si="702"/>
        <v>-3.6757846799999783</v>
      </c>
      <c r="E926">
        <f t="shared" si="703"/>
        <v>33.806759999999997</v>
      </c>
      <c r="F926">
        <f t="shared" si="704"/>
        <v>303.12</v>
      </c>
      <c r="N926">
        <f t="shared" si="705"/>
        <v>0.99660835557126681</v>
      </c>
      <c r="O926">
        <f t="shared" si="706"/>
        <v>0.12734874092815218</v>
      </c>
      <c r="P926">
        <f t="shared" si="707"/>
        <v>-3.1346867528174585</v>
      </c>
      <c r="Q926">
        <f t="shared" si="708"/>
        <v>35.329721177940087</v>
      </c>
      <c r="R926">
        <f t="shared" si="709"/>
        <v>154.38295655999991</v>
      </c>
      <c r="AC926">
        <f t="shared" si="710"/>
        <v>0.99970448701388648</v>
      </c>
      <c r="AD926">
        <f t="shared" si="711"/>
        <v>1.7655801413980043E-2</v>
      </c>
      <c r="AE926">
        <f t="shared" si="712"/>
        <v>-0.81728362351577744</v>
      </c>
      <c r="AF926">
        <f t="shared" si="748"/>
        <v>26.432634061555291</v>
      </c>
      <c r="AG926">
        <f t="shared" si="749"/>
        <v>-454.52225883322535</v>
      </c>
      <c r="AQ926">
        <f t="shared" si="713"/>
        <v>0.99131114690034217</v>
      </c>
      <c r="AR926">
        <f t="shared" si="714"/>
        <v>0.29867136910488057</v>
      </c>
      <c r="AS926">
        <f t="shared" si="715"/>
        <v>-6.0806643563666967</v>
      </c>
      <c r="AT926">
        <f t="shared" si="716"/>
        <v>27.038043653599743</v>
      </c>
      <c r="AU926">
        <f t="shared" si="717"/>
        <v>964.17352640000172</v>
      </c>
      <c r="BD926">
        <f t="shared" si="718"/>
        <v>0.99994360181793418</v>
      </c>
      <c r="BE926">
        <f t="shared" si="719"/>
        <v>3.4691008440432825E-3</v>
      </c>
      <c r="BF926">
        <f t="shared" si="720"/>
        <v>-0.1681173404813876</v>
      </c>
      <c r="BG926">
        <f t="shared" si="721"/>
        <v>5.9155889551498149</v>
      </c>
      <c r="BH926">
        <f t="shared" si="722"/>
        <v>-126.65569139999934</v>
      </c>
      <c r="BQ926">
        <f t="shared" si="723"/>
        <v>0.99577454400960086</v>
      </c>
      <c r="BR926">
        <f t="shared" si="724"/>
        <v>0.15831865094916253</v>
      </c>
      <c r="BS926">
        <f t="shared" si="725"/>
        <v>-3.8763291059016183</v>
      </c>
      <c r="BT926">
        <f t="shared" si="726"/>
        <v>42.683254233637854</v>
      </c>
      <c r="BU926">
        <f t="shared" si="727"/>
        <v>224.6426185499995</v>
      </c>
      <c r="CD926">
        <f t="shared" si="728"/>
        <v>0.99887858785881178</v>
      </c>
      <c r="CE926">
        <f t="shared" si="729"/>
        <v>5.3924757423828851E-2</v>
      </c>
      <c r="CF926">
        <f t="shared" si="730"/>
        <v>-1.8721249227248791</v>
      </c>
      <c r="CG926">
        <f t="shared" si="731"/>
        <v>38.883297259800202</v>
      </c>
      <c r="CH926">
        <f t="shared" si="732"/>
        <v>-192.67014480000034</v>
      </c>
      <c r="CQ926">
        <f t="shared" si="733"/>
        <v>0.99691480226417029</v>
      </c>
      <c r="CR926">
        <f t="shared" si="734"/>
        <v>0.11467256493603672</v>
      </c>
      <c r="CS926">
        <f t="shared" si="735"/>
        <v>-2.7722690906408189</v>
      </c>
      <c r="CT926">
        <f t="shared" si="736"/>
        <v>29.828030579904009</v>
      </c>
      <c r="CU926">
        <f t="shared" si="737"/>
        <v>147.05369796266683</v>
      </c>
      <c r="DD926">
        <f t="shared" si="738"/>
        <v>0.99930966493750306</v>
      </c>
      <c r="DE926">
        <f t="shared" si="739"/>
        <v>3.3502229760557611E-2</v>
      </c>
      <c r="DF926">
        <f t="shared" si="740"/>
        <v>-1.1824075680072781</v>
      </c>
      <c r="DG926">
        <f t="shared" si="741"/>
        <v>25.539224850775099</v>
      </c>
      <c r="DH926">
        <f t="shared" si="742"/>
        <v>-165.95000890000028</v>
      </c>
      <c r="DQ926">
        <f t="shared" si="743"/>
        <v>0.99914484134859016</v>
      </c>
      <c r="DR926">
        <f t="shared" si="744"/>
        <v>4.1310843278871801E-2</v>
      </c>
      <c r="DS926">
        <f t="shared" si="745"/>
        <v>-1.446123027163992</v>
      </c>
      <c r="DT926">
        <f t="shared" si="746"/>
        <v>30.641370183637719</v>
      </c>
      <c r="DU926">
        <f t="shared" si="747"/>
        <v>-176.16653145000055</v>
      </c>
    </row>
    <row r="927" spans="1:125">
      <c r="A927">
        <v>0.92200000000000004</v>
      </c>
      <c r="B927">
        <f t="shared" si="700"/>
        <v>0.99579238279379023</v>
      </c>
      <c r="C927">
        <f t="shared" si="701"/>
        <v>0.15515733168000523</v>
      </c>
      <c r="D927">
        <f t="shared" si="702"/>
        <v>-3.6418262400000287</v>
      </c>
      <c r="E927">
        <f t="shared" si="703"/>
        <v>34.110240000000033</v>
      </c>
      <c r="F927">
        <f t="shared" si="704"/>
        <v>303.84000000000003</v>
      </c>
      <c r="N927">
        <f t="shared" si="705"/>
        <v>0.9967341428635268</v>
      </c>
      <c r="O927">
        <f t="shared" si="706"/>
        <v>0.12423174470714216</v>
      </c>
      <c r="P927">
        <f t="shared" si="707"/>
        <v>-3.0992800773392446</v>
      </c>
      <c r="Q927">
        <f t="shared" si="708"/>
        <v>35.483392069439674</v>
      </c>
      <c r="R927">
        <f t="shared" si="709"/>
        <v>152.95670208000047</v>
      </c>
      <c r="AC927">
        <f t="shared" si="710"/>
        <v>0.9997217385599626</v>
      </c>
      <c r="AD927">
        <f t="shared" si="711"/>
        <v>1.6851658302186934E-2</v>
      </c>
      <c r="AE927">
        <f t="shared" si="712"/>
        <v>-0.79107845857652137</v>
      </c>
      <c r="AF927">
        <f t="shared" si="748"/>
        <v>25.97749305720572</v>
      </c>
      <c r="AG927">
        <f t="shared" si="749"/>
        <v>-455.73877663505846</v>
      </c>
      <c r="AQ927">
        <f t="shared" si="713"/>
        <v>0.99160678248385992</v>
      </c>
      <c r="AR927">
        <f t="shared" si="714"/>
        <v>0.29260438489269802</v>
      </c>
      <c r="AS927">
        <f t="shared" si="715"/>
        <v>-6.0531425184924501</v>
      </c>
      <c r="AT927">
        <f t="shared" si="716"/>
        <v>28.007341913600158</v>
      </c>
      <c r="AU927">
        <f t="shared" si="717"/>
        <v>974.43243520000397</v>
      </c>
      <c r="BD927">
        <f t="shared" si="718"/>
        <v>0.99994698784076519</v>
      </c>
      <c r="BE927">
        <f t="shared" si="719"/>
        <v>3.3039202208300367E-3</v>
      </c>
      <c r="BF927">
        <f t="shared" si="720"/>
        <v>-0.16226495105229333</v>
      </c>
      <c r="BG927">
        <f t="shared" si="721"/>
        <v>5.7893190264003351</v>
      </c>
      <c r="BH927">
        <f t="shared" si="722"/>
        <v>-125.88095519999843</v>
      </c>
      <c r="BQ927">
        <f t="shared" si="723"/>
        <v>0.99593093161921864</v>
      </c>
      <c r="BR927">
        <f t="shared" si="724"/>
        <v>0.15446370082872818</v>
      </c>
      <c r="BS927">
        <f t="shared" si="725"/>
        <v>-3.8335338589109256</v>
      </c>
      <c r="BT927">
        <f t="shared" si="726"/>
        <v>42.906910330199935</v>
      </c>
      <c r="BU927">
        <f t="shared" si="727"/>
        <v>222.66611639999974</v>
      </c>
      <c r="CD927">
        <f t="shared" si="728"/>
        <v>0.99893158302623419</v>
      </c>
      <c r="CE927">
        <f t="shared" si="729"/>
        <v>5.20720417704581E-2</v>
      </c>
      <c r="CF927">
        <f t="shared" si="730"/>
        <v>-1.8333390311307767</v>
      </c>
      <c r="CG927">
        <f t="shared" si="731"/>
        <v>38.687413564799499</v>
      </c>
      <c r="CH927">
        <f t="shared" si="732"/>
        <v>-199.10432640000181</v>
      </c>
      <c r="CQ927">
        <f t="shared" si="733"/>
        <v>0.99702809367202161</v>
      </c>
      <c r="CR927">
        <f t="shared" si="734"/>
        <v>0.11191523435088735</v>
      </c>
      <c r="CS927">
        <f t="shared" si="735"/>
        <v>-2.7423676083175117</v>
      </c>
      <c r="CT927">
        <f t="shared" si="736"/>
        <v>29.974858807637347</v>
      </c>
      <c r="CU927">
        <f t="shared" si="737"/>
        <v>146.60214306133344</v>
      </c>
      <c r="DD927">
        <f t="shared" si="738"/>
        <v>0.99934258021306865</v>
      </c>
      <c r="DE927">
        <f t="shared" si="739"/>
        <v>3.2332564000366659E-2</v>
      </c>
      <c r="DF927">
        <f t="shared" si="740"/>
        <v>-1.1569519034798361</v>
      </c>
      <c r="DG927">
        <f t="shared" si="741"/>
        <v>25.371518156399816</v>
      </c>
      <c r="DH927">
        <f t="shared" si="742"/>
        <v>-169.46629520000033</v>
      </c>
      <c r="DQ927">
        <f t="shared" si="743"/>
        <v>0.99918543422986694</v>
      </c>
      <c r="DR927">
        <f t="shared" si="744"/>
        <v>3.9880011383047531E-2</v>
      </c>
      <c r="DS927">
        <f t="shared" si="745"/>
        <v>-1.4155705111110706</v>
      </c>
      <c r="DT927">
        <f t="shared" si="746"/>
        <v>30.462889930199935</v>
      </c>
      <c r="DU927">
        <f t="shared" si="747"/>
        <v>-180.79848360000051</v>
      </c>
    </row>
    <row r="928" spans="1:125">
      <c r="A928">
        <v>0.92300000000000004</v>
      </c>
      <c r="B928">
        <f t="shared" si="700"/>
        <v>0.99594572491005717</v>
      </c>
      <c r="C928">
        <f t="shared" si="701"/>
        <v>0.15153261123000306</v>
      </c>
      <c r="D928">
        <f t="shared" si="702"/>
        <v>-3.6075639600000216</v>
      </c>
      <c r="E928">
        <f t="shared" si="703"/>
        <v>34.414440000000013</v>
      </c>
      <c r="F928">
        <f t="shared" si="704"/>
        <v>304.56000000000006</v>
      </c>
      <c r="N928">
        <f t="shared" si="705"/>
        <v>0.99685683088845156</v>
      </c>
      <c r="O928">
        <f t="shared" si="706"/>
        <v>0.12115023175882556</v>
      </c>
      <c r="P928">
        <f t="shared" si="707"/>
        <v>-3.0637204462223906</v>
      </c>
      <c r="Q928">
        <f t="shared" si="708"/>
        <v>35.635630328339971</v>
      </c>
      <c r="R928">
        <f t="shared" si="709"/>
        <v>151.51768631999948</v>
      </c>
      <c r="AC928">
        <f t="shared" si="710"/>
        <v>0.99973819898965388</v>
      </c>
      <c r="AD928">
        <f t="shared" si="711"/>
        <v>1.607349258620161E-2</v>
      </c>
      <c r="AE928">
        <f t="shared" si="712"/>
        <v>-0.76532902185090279</v>
      </c>
      <c r="AF928">
        <f t="shared" si="748"/>
        <v>25.521198755774094</v>
      </c>
      <c r="AG928">
        <f t="shared" si="749"/>
        <v>-456.82855157315498</v>
      </c>
      <c r="AQ928">
        <f t="shared" si="713"/>
        <v>0.9918963650060828</v>
      </c>
      <c r="AR928">
        <f t="shared" si="714"/>
        <v>0.28656540887965321</v>
      </c>
      <c r="AS928">
        <f t="shared" si="715"/>
        <v>-6.0246462434555497</v>
      </c>
      <c r="AT928">
        <f t="shared" si="716"/>
        <v>28.986927429599746</v>
      </c>
      <c r="AU928">
        <f t="shared" si="717"/>
        <v>984.74806080000053</v>
      </c>
      <c r="BD928">
        <f t="shared" si="718"/>
        <v>0.999950211588164</v>
      </c>
      <c r="BE928">
        <f t="shared" si="719"/>
        <v>3.1445289819629352E-3</v>
      </c>
      <c r="BF928">
        <f t="shared" si="720"/>
        <v>-0.15653844096868852</v>
      </c>
      <c r="BG928">
        <f t="shared" si="721"/>
        <v>5.6638334791491616</v>
      </c>
      <c r="BH928">
        <f t="shared" si="722"/>
        <v>-125.0869158000005</v>
      </c>
      <c r="BQ928">
        <f t="shared" si="723"/>
        <v>0.99608348571352678</v>
      </c>
      <c r="BR928">
        <f t="shared" si="724"/>
        <v>0.15065165745303943</v>
      </c>
      <c r="BS928">
        <f t="shared" si="725"/>
        <v>-3.7905159475359369</v>
      </c>
      <c r="BT928">
        <f t="shared" si="726"/>
        <v>43.128579540637929</v>
      </c>
      <c r="BU928">
        <f t="shared" si="727"/>
        <v>220.66883684999902</v>
      </c>
      <c r="CD928">
        <f t="shared" si="728"/>
        <v>0.99898274483803995</v>
      </c>
      <c r="CE928">
        <f t="shared" si="729"/>
        <v>5.025801299271393E-2</v>
      </c>
      <c r="CF928">
        <f t="shared" si="730"/>
        <v>-1.7947522474081552</v>
      </c>
      <c r="CG928">
        <f t="shared" si="731"/>
        <v>38.485074427800555</v>
      </c>
      <c r="CH928">
        <f t="shared" si="732"/>
        <v>-205.58104559999992</v>
      </c>
      <c r="CQ928">
        <f t="shared" si="733"/>
        <v>0.99713864272448449</v>
      </c>
      <c r="CR928">
        <f t="shared" si="734"/>
        <v>0.10918787858672463</v>
      </c>
      <c r="CS928">
        <f t="shared" si="735"/>
        <v>-2.712319524158481</v>
      </c>
      <c r="CT928">
        <f t="shared" si="736"/>
        <v>30.121233636544005</v>
      </c>
      <c r="CU928">
        <f t="shared" si="737"/>
        <v>146.14689971200005</v>
      </c>
      <c r="DD928">
        <f t="shared" si="738"/>
        <v>0.99937433852261437</v>
      </c>
      <c r="DE928">
        <f t="shared" si="739"/>
        <v>3.118826946455755E-2</v>
      </c>
      <c r="DF928">
        <f t="shared" si="740"/>
        <v>-1.1316657067065137</v>
      </c>
      <c r="DG928">
        <f t="shared" si="741"/>
        <v>25.200286424774959</v>
      </c>
      <c r="DH928">
        <f t="shared" si="742"/>
        <v>-173.00008829999979</v>
      </c>
      <c r="DQ928">
        <f t="shared" si="743"/>
        <v>0.9992246115255714</v>
      </c>
      <c r="DR928">
        <f t="shared" si="744"/>
        <v>3.8479641990022628E-2</v>
      </c>
      <c r="DS928">
        <f t="shared" si="745"/>
        <v>-1.3851987957983738</v>
      </c>
      <c r="DT928">
        <f t="shared" si="746"/>
        <v>30.279764190637707</v>
      </c>
      <c r="DU928">
        <f t="shared" si="747"/>
        <v>-185.45751315000052</v>
      </c>
    </row>
    <row r="929" spans="1:125">
      <c r="A929">
        <v>0.92400000000000004</v>
      </c>
      <c r="B929">
        <f t="shared" si="700"/>
        <v>0.99609545948774425</v>
      </c>
      <c r="C929">
        <f t="shared" si="701"/>
        <v>0.1479423052799973</v>
      </c>
      <c r="D929">
        <f t="shared" si="702"/>
        <v>-3.5729971199999966</v>
      </c>
      <c r="E929">
        <f t="shared" si="703"/>
        <v>34.719359999999995</v>
      </c>
      <c r="F929">
        <f t="shared" si="704"/>
        <v>305.28000000000009</v>
      </c>
      <c r="N929">
        <f t="shared" si="705"/>
        <v>0.99697645520556222</v>
      </c>
      <c r="O929">
        <f t="shared" si="706"/>
        <v>0.11810435432037281</v>
      </c>
      <c r="P929">
        <f t="shared" si="707"/>
        <v>-3.028009298485216</v>
      </c>
      <c r="Q929">
        <f t="shared" si="708"/>
        <v>35.786423178239943</v>
      </c>
      <c r="R929">
        <f t="shared" si="709"/>
        <v>150.06587904000025</v>
      </c>
      <c r="AC929">
        <f t="shared" si="710"/>
        <v>0.99975389405219062</v>
      </c>
      <c r="AD929">
        <f t="shared" si="711"/>
        <v>1.5320847984185093E-2</v>
      </c>
      <c r="AE929">
        <f t="shared" si="712"/>
        <v>-0.74003640296768936</v>
      </c>
      <c r="AF929">
        <f t="shared" si="748"/>
        <v>25.063878806082357</v>
      </c>
      <c r="AG929">
        <f t="shared" si="749"/>
        <v>-457.78977007238427</v>
      </c>
      <c r="AQ929">
        <f t="shared" si="713"/>
        <v>0.99217992296409996</v>
      </c>
      <c r="AR929">
        <f t="shared" si="714"/>
        <v>0.2805554206561709</v>
      </c>
      <c r="AS929">
        <f t="shared" si="715"/>
        <v>-5.9951652156211139</v>
      </c>
      <c r="AT929">
        <f t="shared" si="716"/>
        <v>29.97685698559917</v>
      </c>
      <c r="AU929">
        <f t="shared" si="717"/>
        <v>995.12053760000344</v>
      </c>
      <c r="BD929">
        <f t="shared" si="718"/>
        <v>0.99995327878668938</v>
      </c>
      <c r="BE929">
        <f t="shared" si="719"/>
        <v>2.9908016435484797E-3</v>
      </c>
      <c r="BF929">
        <f t="shared" si="720"/>
        <v>-0.15093701618690147</v>
      </c>
      <c r="BG929">
        <f t="shared" si="721"/>
        <v>5.5391516544004844</v>
      </c>
      <c r="BH929">
        <f t="shared" si="722"/>
        <v>-124.27349759999743</v>
      </c>
      <c r="BQ929">
        <f t="shared" si="723"/>
        <v>0.99623224931028442</v>
      </c>
      <c r="BR929">
        <f t="shared" si="724"/>
        <v>0.14688274248955935</v>
      </c>
      <c r="BS929">
        <f t="shared" si="725"/>
        <v>-3.7472773690598729</v>
      </c>
      <c r="BT929">
        <f t="shared" si="726"/>
        <v>43.348241059200518</v>
      </c>
      <c r="BU929">
        <f t="shared" si="727"/>
        <v>218.65072319999945</v>
      </c>
      <c r="CD929">
        <f t="shared" si="728"/>
        <v>0.99903211188047791</v>
      </c>
      <c r="CE929">
        <f t="shared" si="729"/>
        <v>4.8482468747963026E-2</v>
      </c>
      <c r="CF929">
        <f t="shared" si="730"/>
        <v>-1.7563710482843362</v>
      </c>
      <c r="CG929">
        <f t="shared" si="731"/>
        <v>38.276237260799917</v>
      </c>
      <c r="CH929">
        <f t="shared" si="732"/>
        <v>-212.10040320000189</v>
      </c>
      <c r="CQ929">
        <f t="shared" si="733"/>
        <v>0.99724647946959877</v>
      </c>
      <c r="CR929">
        <f t="shared" si="734"/>
        <v>0.10649064401812192</v>
      </c>
      <c r="CS929">
        <f t="shared" si="735"/>
        <v>-2.6821252934073812</v>
      </c>
      <c r="CT929">
        <f t="shared" si="736"/>
        <v>30.267151376384064</v>
      </c>
      <c r="CU929">
        <f t="shared" si="737"/>
        <v>145.68796433066655</v>
      </c>
      <c r="DD929">
        <f t="shared" si="738"/>
        <v>0.99940496515203447</v>
      </c>
      <c r="DE929">
        <f t="shared" si="739"/>
        <v>3.0069174919955088E-2</v>
      </c>
      <c r="DF929">
        <f t="shared" si="740"/>
        <v>-1.1065525114829029</v>
      </c>
      <c r="DG929">
        <f t="shared" si="741"/>
        <v>25.025512134400174</v>
      </c>
      <c r="DH929">
        <f t="shared" si="742"/>
        <v>-176.55141760000015</v>
      </c>
      <c r="DQ929">
        <f t="shared" si="743"/>
        <v>0.99926240360702945</v>
      </c>
      <c r="DR929">
        <f t="shared" si="744"/>
        <v>3.7109551971816757E-2</v>
      </c>
      <c r="DS929">
        <f t="shared" si="745"/>
        <v>-1.3550125402599065</v>
      </c>
      <c r="DT929">
        <f t="shared" si="746"/>
        <v>30.091965859200172</v>
      </c>
      <c r="DU929">
        <f t="shared" si="747"/>
        <v>-190.14367680000123</v>
      </c>
    </row>
    <row r="930" spans="1:125">
      <c r="A930">
        <v>0.92500000000000004</v>
      </c>
      <c r="B930">
        <f t="shared" si="700"/>
        <v>0.99624162109375014</v>
      </c>
      <c r="C930">
        <f t="shared" si="701"/>
        <v>0.14438671875000253</v>
      </c>
      <c r="D930">
        <f t="shared" si="702"/>
        <v>-3.538125000000008</v>
      </c>
      <c r="E930">
        <f t="shared" si="703"/>
        <v>35.025000000000034</v>
      </c>
      <c r="F930">
        <f t="shared" si="704"/>
        <v>306</v>
      </c>
      <c r="N930">
        <f t="shared" si="705"/>
        <v>0.9970930515258809</v>
      </c>
      <c r="O930">
        <f t="shared" si="706"/>
        <v>0.11509426318357896</v>
      </c>
      <c r="P930">
        <f t="shared" si="707"/>
        <v>-2.9921480859374867</v>
      </c>
      <c r="Q930">
        <f t="shared" si="708"/>
        <v>35.935757812500015</v>
      </c>
      <c r="R930">
        <f t="shared" si="709"/>
        <v>148.60125000000016</v>
      </c>
      <c r="AC930">
        <f t="shared" si="710"/>
        <v>0.9997688490401444</v>
      </c>
      <c r="AD930">
        <f t="shared" si="711"/>
        <v>1.4593267186228331E-2</v>
      </c>
      <c r="AE930">
        <f t="shared" si="712"/>
        <v>-0.71520156298902293</v>
      </c>
      <c r="AF930">
        <f t="shared" si="748"/>
        <v>24.605662675781787</v>
      </c>
      <c r="AG930">
        <f t="shared" si="749"/>
        <v>-458.62060781248147</v>
      </c>
      <c r="AQ930">
        <f t="shared" si="713"/>
        <v>0.99245748583983406</v>
      </c>
      <c r="AR930">
        <f t="shared" si="714"/>
        <v>0.27457541015623121</v>
      </c>
      <c r="AS930">
        <f t="shared" si="715"/>
        <v>-5.9646890625000424</v>
      </c>
      <c r="AT930">
        <f t="shared" si="716"/>
        <v>30.977187499999673</v>
      </c>
      <c r="AU930">
        <f t="shared" si="717"/>
        <v>1005.5499999999993</v>
      </c>
      <c r="BD930">
        <f t="shared" si="718"/>
        <v>0.99995619503783217</v>
      </c>
      <c r="BE930">
        <f t="shared" si="719"/>
        <v>2.8426135253880602E-3</v>
      </c>
      <c r="BF930">
        <f t="shared" si="720"/>
        <v>-0.14545986328130311</v>
      </c>
      <c r="BG930">
        <f t="shared" si="721"/>
        <v>5.4152929687497817</v>
      </c>
      <c r="BH930">
        <f t="shared" si="722"/>
        <v>-123.44062500000291</v>
      </c>
      <c r="BQ930">
        <f t="shared" si="723"/>
        <v>0.99637726564789375</v>
      </c>
      <c r="BR930">
        <f t="shared" si="724"/>
        <v>0.143157175598148</v>
      </c>
      <c r="BS930">
        <f t="shared" si="725"/>
        <v>-3.7038201416015113</v>
      </c>
      <c r="BT930">
        <f t="shared" si="726"/>
        <v>43.5658740234378</v>
      </c>
      <c r="BU930">
        <f t="shared" si="727"/>
        <v>216.61171875000127</v>
      </c>
      <c r="CD930">
        <f t="shared" si="728"/>
        <v>0.99907972253418542</v>
      </c>
      <c r="CE930">
        <f t="shared" si="729"/>
        <v>4.6745200195275061E-2</v>
      </c>
      <c r="CF930">
        <f t="shared" si="730"/>
        <v>-1.7182019531250035</v>
      </c>
      <c r="CG930">
        <f t="shared" si="731"/>
        <v>38.060859375000291</v>
      </c>
      <c r="CH930">
        <f t="shared" si="732"/>
        <v>-218.66249999999854</v>
      </c>
      <c r="CQ930">
        <f t="shared" si="733"/>
        <v>0.99735163410156424</v>
      </c>
      <c r="CR930">
        <f t="shared" si="734"/>
        <v>0.10382367656250135</v>
      </c>
      <c r="CS930">
        <f t="shared" si="735"/>
        <v>-2.6517853749999922</v>
      </c>
      <c r="CT930">
        <f t="shared" si="736"/>
        <v>30.412608333333338</v>
      </c>
      <c r="CU930">
        <f t="shared" si="737"/>
        <v>145.22533333333325</v>
      </c>
      <c r="DD930">
        <f t="shared" si="738"/>
        <v>0.99943448521423539</v>
      </c>
      <c r="DE930">
        <f t="shared" si="739"/>
        <v>2.8975105590816952E-2</v>
      </c>
      <c r="DF930">
        <f t="shared" si="740"/>
        <v>-1.0816158691406201</v>
      </c>
      <c r="DG930">
        <f t="shared" si="741"/>
        <v>24.847177734374895</v>
      </c>
      <c r="DH930">
        <f t="shared" si="742"/>
        <v>-180.12031250000064</v>
      </c>
      <c r="DQ930">
        <f t="shared" si="743"/>
        <v>0.99929884066009933</v>
      </c>
      <c r="DR930">
        <f t="shared" si="744"/>
        <v>3.5769553527813969E-2</v>
      </c>
      <c r="DS930">
        <f t="shared" si="745"/>
        <v>-1.3250164306640499</v>
      </c>
      <c r="DT930">
        <f t="shared" si="746"/>
        <v>29.899467773437664</v>
      </c>
      <c r="DU930">
        <f t="shared" si="747"/>
        <v>-194.85703124999873</v>
      </c>
    </row>
    <row r="931" spans="1:125">
      <c r="A931">
        <v>0.92600000000000005</v>
      </c>
      <c r="B931">
        <f t="shared" si="700"/>
        <v>0.99638424460025554</v>
      </c>
      <c r="C931">
        <f t="shared" si="701"/>
        <v>0.1408661572800014</v>
      </c>
      <c r="D931">
        <f t="shared" si="702"/>
        <v>-3.5029468799999961</v>
      </c>
      <c r="E931">
        <f t="shared" si="703"/>
        <v>35.331360000000018</v>
      </c>
      <c r="F931">
        <f t="shared" si="704"/>
        <v>306.72000000000003</v>
      </c>
      <c r="N931">
        <f t="shared" si="705"/>
        <v>0.99720665571049238</v>
      </c>
      <c r="O931">
        <f t="shared" si="706"/>
        <v>0.11212010768203129</v>
      </c>
      <c r="P931">
        <f t="shared" si="707"/>
        <v>-2.9561382732107688</v>
      </c>
      <c r="Q931">
        <f t="shared" si="708"/>
        <v>36.083621394239913</v>
      </c>
      <c r="R931">
        <f t="shared" si="709"/>
        <v>147.12376896000114</v>
      </c>
      <c r="AC931">
        <f t="shared" si="710"/>
        <v>0.99978308878844047</v>
      </c>
      <c r="AD931">
        <f t="shared" si="711"/>
        <v>1.3890291986797365E-2</v>
      </c>
      <c r="AE931">
        <f t="shared" si="712"/>
        <v>-0.69082533259734191</v>
      </c>
      <c r="AF931">
        <f t="shared" si="748"/>
        <v>24.14668166229967</v>
      </c>
      <c r="AG931">
        <f t="shared" si="749"/>
        <v>-459.31922970301821</v>
      </c>
      <c r="AQ931">
        <f t="shared" si="713"/>
        <v>0.99272908411030691</v>
      </c>
      <c r="AR931">
        <f t="shared" si="714"/>
        <v>0.26862637771537834</v>
      </c>
      <c r="AS931">
        <f t="shared" si="715"/>
        <v>-5.933207354619185</v>
      </c>
      <c r="AT931">
        <f t="shared" si="716"/>
        <v>31.987976025600801</v>
      </c>
      <c r="AU931">
        <f t="shared" si="717"/>
        <v>1016.0365824</v>
      </c>
      <c r="BD931">
        <f t="shared" si="718"/>
        <v>0.9999589658188448</v>
      </c>
      <c r="BE931">
        <f t="shared" si="719"/>
        <v>2.6998407704468264E-3</v>
      </c>
      <c r="BF931">
        <f t="shared" si="720"/>
        <v>-0.14010614937330956</v>
      </c>
      <c r="BG931">
        <f t="shared" si="721"/>
        <v>5.2922769144006452</v>
      </c>
      <c r="BH931">
        <f t="shared" si="722"/>
        <v>-122.58822239999972</v>
      </c>
      <c r="BQ931">
        <f t="shared" si="723"/>
        <v>0.99651857818340606</v>
      </c>
      <c r="BR931">
        <f t="shared" si="724"/>
        <v>0.13947517440993096</v>
      </c>
      <c r="BS931">
        <f t="shared" si="725"/>
        <v>-3.6601463041700413</v>
      </c>
      <c r="BT931">
        <f t="shared" si="726"/>
        <v>43.781457514200383</v>
      </c>
      <c r="BU931">
        <f t="shared" si="727"/>
        <v>214.55176679999931</v>
      </c>
      <c r="CD931">
        <f t="shared" si="728"/>
        <v>0.99912561496770991</v>
      </c>
      <c r="CE931">
        <f t="shared" si="729"/>
        <v>4.504599195342962E-2</v>
      </c>
      <c r="CF931">
        <f t="shared" si="730"/>
        <v>-1.6802515240357252</v>
      </c>
      <c r="CG931">
        <f t="shared" si="731"/>
        <v>37.838897980800084</v>
      </c>
      <c r="CH931">
        <f t="shared" si="732"/>
        <v>-225.26743680000072</v>
      </c>
      <c r="CQ931">
        <f t="shared" si="733"/>
        <v>0.99745413696025453</v>
      </c>
      <c r="CR931">
        <f t="shared" si="734"/>
        <v>0.10118712167651189</v>
      </c>
      <c r="CS931">
        <f t="shared" si="735"/>
        <v>-2.6213002315674743</v>
      </c>
      <c r="CT931">
        <f t="shared" si="736"/>
        <v>30.557600809984109</v>
      </c>
      <c r="CU931">
        <f t="shared" si="737"/>
        <v>144.75900313599993</v>
      </c>
      <c r="DD931">
        <f t="shared" si="738"/>
        <v>0.99946292364554878</v>
      </c>
      <c r="DE931">
        <f t="shared" si="739"/>
        <v>2.7905883141283283E-2</v>
      </c>
      <c r="DF931">
        <f t="shared" si="740"/>
        <v>-1.0568593485770919</v>
      </c>
      <c r="DG931">
        <f t="shared" si="741"/>
        <v>24.665265644400051</v>
      </c>
      <c r="DH931">
        <f t="shared" si="742"/>
        <v>-183.70680240000002</v>
      </c>
      <c r="DQ931">
        <f t="shared" si="743"/>
        <v>0.99933395268049363</v>
      </c>
      <c r="DR931">
        <f t="shared" si="744"/>
        <v>3.4459454157691027E-2</v>
      </c>
      <c r="DS931">
        <f t="shared" si="745"/>
        <v>-1.2952151803701213</v>
      </c>
      <c r="DT931">
        <f t="shared" si="746"/>
        <v>29.702242714200111</v>
      </c>
      <c r="DU931">
        <f t="shared" si="747"/>
        <v>-199.59763320000093</v>
      </c>
    </row>
    <row r="932" spans="1:125">
      <c r="A932">
        <v>0.92700000000000005</v>
      </c>
      <c r="B932">
        <f t="shared" si="700"/>
        <v>0.99652336518544171</v>
      </c>
      <c r="C932">
        <f t="shared" si="701"/>
        <v>0.13738092722999795</v>
      </c>
      <c r="D932">
        <f t="shared" si="702"/>
        <v>-3.4674620399999867</v>
      </c>
      <c r="E932">
        <f t="shared" si="703"/>
        <v>35.638440000000003</v>
      </c>
      <c r="F932">
        <f t="shared" si="704"/>
        <v>307.44000000000005</v>
      </c>
      <c r="N932">
        <f t="shared" si="705"/>
        <v>0.997317303769095</v>
      </c>
      <c r="O932">
        <f t="shared" si="706"/>
        <v>0.10918203567819873</v>
      </c>
      <c r="P932">
        <f t="shared" si="707"/>
        <v>-2.9199813377885278</v>
      </c>
      <c r="Q932">
        <f t="shared" si="708"/>
        <v>36.230001056339916</v>
      </c>
      <c r="R932">
        <f t="shared" si="709"/>
        <v>145.63340568000058</v>
      </c>
      <c r="AC932">
        <f t="shared" si="710"/>
        <v>0.99979663767304316</v>
      </c>
      <c r="AD932">
        <f t="shared" si="711"/>
        <v>1.3211463416837432E-2</v>
      </c>
      <c r="AE932">
        <f t="shared" si="712"/>
        <v>-0.66690841026729686</v>
      </c>
      <c r="AF932">
        <f t="shared" si="748"/>
        <v>23.687068903509498</v>
      </c>
      <c r="AG932">
        <f t="shared" si="749"/>
        <v>-459.88378985764575</v>
      </c>
      <c r="AQ932">
        <f t="shared" si="713"/>
        <v>0.9929947492580915</v>
      </c>
      <c r="AR932">
        <f t="shared" si="714"/>
        <v>0.2627093341268818</v>
      </c>
      <c r="AS932">
        <f t="shared" si="715"/>
        <v>-5.9007096053845771</v>
      </c>
      <c r="AT932">
        <f t="shared" si="716"/>
        <v>33.009279749600864</v>
      </c>
      <c r="AU932">
        <f t="shared" si="717"/>
        <v>1026.5804192000032</v>
      </c>
      <c r="BD932">
        <f t="shared" si="718"/>
        <v>0.99996159648346783</v>
      </c>
      <c r="BE932">
        <f t="shared" si="719"/>
        <v>2.5623603642230819E-3</v>
      </c>
      <c r="BF932">
        <f t="shared" si="720"/>
        <v>-0.13487502205367718</v>
      </c>
      <c r="BG932">
        <f t="shared" si="721"/>
        <v>5.1701230591506828</v>
      </c>
      <c r="BH932">
        <f t="shared" si="722"/>
        <v>-121.71621419999792</v>
      </c>
      <c r="BQ932">
        <f t="shared" si="723"/>
        <v>0.99665623059050112</v>
      </c>
      <c r="BR932">
        <f t="shared" si="724"/>
        <v>0.13583695450667221</v>
      </c>
      <c r="BS932">
        <f t="shared" si="725"/>
        <v>-3.6162579167221907</v>
      </c>
      <c r="BT932">
        <f t="shared" si="726"/>
        <v>43.994970555637792</v>
      </c>
      <c r="BU932">
        <f t="shared" si="727"/>
        <v>212.47081064999929</v>
      </c>
      <c r="CD932">
        <f t="shared" si="728"/>
        <v>0.99916982713095415</v>
      </c>
      <c r="CE932">
        <f t="shared" si="729"/>
        <v>4.3384622057359934E-2</v>
      </c>
      <c r="CF932">
        <f t="shared" si="730"/>
        <v>-1.6425263659618849</v>
      </c>
      <c r="CG932">
        <f t="shared" si="731"/>
        <v>37.610310187800224</v>
      </c>
      <c r="CH932">
        <f t="shared" si="732"/>
        <v>-231.91531440000108</v>
      </c>
      <c r="CQ932">
        <f t="shared" si="733"/>
        <v>0.99755401853077452</v>
      </c>
      <c r="CR932">
        <f t="shared" si="734"/>
        <v>9.858112435230737E-2</v>
      </c>
      <c r="CS932">
        <f t="shared" si="735"/>
        <v>-2.5906703294403783</v>
      </c>
      <c r="CT932">
        <f t="shared" si="736"/>
        <v>30.702125105343995</v>
      </c>
      <c r="CU932">
        <f t="shared" si="737"/>
        <v>144.28897015466657</v>
      </c>
      <c r="DD932">
        <f t="shared" si="738"/>
        <v>0.99949030520220994</v>
      </c>
      <c r="DE932">
        <f t="shared" si="739"/>
        <v>2.6861325657762336E-2</v>
      </c>
      <c r="DF932">
        <f t="shared" si="740"/>
        <v>-1.0322865362847153</v>
      </c>
      <c r="DG932">
        <f t="shared" si="741"/>
        <v>24.479758254774993</v>
      </c>
      <c r="DH932">
        <f t="shared" si="742"/>
        <v>-187.31091670000023</v>
      </c>
      <c r="DQ932">
        <f t="shared" si="743"/>
        <v>0.99936776946908346</v>
      </c>
      <c r="DR932">
        <f t="shared" si="744"/>
        <v>3.3179056634097037E-2</v>
      </c>
      <c r="DS932">
        <f t="shared" si="745"/>
        <v>-1.2656135299847051</v>
      </c>
      <c r="DT932">
        <f t="shared" si="746"/>
        <v>29.50026340563727</v>
      </c>
      <c r="DU932">
        <f t="shared" si="747"/>
        <v>-204.3655393500012</v>
      </c>
    </row>
    <row r="933" spans="1:125">
      <c r="A933">
        <v>0.92800000000000005</v>
      </c>
      <c r="B933">
        <f t="shared" si="700"/>
        <v>0.996659018334209</v>
      </c>
      <c r="C933">
        <f t="shared" si="701"/>
        <v>0.13393133567999627</v>
      </c>
      <c r="D933">
        <f t="shared" si="702"/>
        <v>-3.4316697599999912</v>
      </c>
      <c r="E933">
        <f t="shared" si="703"/>
        <v>35.946239999999989</v>
      </c>
      <c r="F933">
        <f t="shared" si="704"/>
        <v>308.16000000000008</v>
      </c>
      <c r="N933">
        <f t="shared" si="705"/>
        <v>0.9974250318584903</v>
      </c>
      <c r="O933">
        <f t="shared" si="706"/>
        <v>0.10628019355072027</v>
      </c>
      <c r="P933">
        <f t="shared" si="707"/>
        <v>-2.883678770036795</v>
      </c>
      <c r="Q933">
        <f t="shared" si="708"/>
        <v>36.374883901440057</v>
      </c>
      <c r="R933">
        <f t="shared" si="709"/>
        <v>144.1301299200004</v>
      </c>
      <c r="AC933">
        <f t="shared" si="710"/>
        <v>0.99980951961094178</v>
      </c>
      <c r="AD933">
        <f t="shared" si="711"/>
        <v>1.2556321873830711E-2</v>
      </c>
      <c r="AE933">
        <f t="shared" si="712"/>
        <v>-0.6434513603958294</v>
      </c>
      <c r="AF933">
        <f t="shared" si="748"/>
        <v>23.226959388601244</v>
      </c>
      <c r="AG933">
        <f t="shared" si="749"/>
        <v>-460.31243156909477</v>
      </c>
      <c r="AQ933">
        <f t="shared" si="713"/>
        <v>0.99325451378184582</v>
      </c>
      <c r="AR933">
        <f t="shared" si="714"/>
        <v>0.25682530069900622</v>
      </c>
      <c r="AS933">
        <f t="shared" si="715"/>
        <v>-5.8671852709479708</v>
      </c>
      <c r="AT933">
        <f t="shared" si="716"/>
        <v>34.041155993600114</v>
      </c>
      <c r="AU933">
        <f t="shared" si="717"/>
        <v>1037.181644799999</v>
      </c>
      <c r="BD933">
        <f t="shared" si="718"/>
        <v>0.99996409226297267</v>
      </c>
      <c r="BE933">
        <f t="shared" si="719"/>
        <v>2.4300501545582165E-3</v>
      </c>
      <c r="BF933">
        <f t="shared" si="720"/>
        <v>-0.12976560930803771</v>
      </c>
      <c r="BG933">
        <f t="shared" si="721"/>
        <v>5.0488510463997045</v>
      </c>
      <c r="BH933">
        <f t="shared" si="722"/>
        <v>-120.82452479999847</v>
      </c>
      <c r="BQ933">
        <f t="shared" si="723"/>
        <v>0.9967902667573707</v>
      </c>
      <c r="BR933">
        <f t="shared" si="724"/>
        <v>0.13224272939976345</v>
      </c>
      <c r="BS933">
        <f t="shared" si="725"/>
        <v>-3.5721570602189558</v>
      </c>
      <c r="BT933">
        <f t="shared" si="726"/>
        <v>44.20639211520006</v>
      </c>
      <c r="BU933">
        <f t="shared" si="727"/>
        <v>210.36879359999966</v>
      </c>
      <c r="CD933">
        <f t="shared" si="728"/>
        <v>0.9992123967484865</v>
      </c>
      <c r="CE933">
        <f t="shared" si="729"/>
        <v>4.176086191570505E-2</v>
      </c>
      <c r="CF933">
        <f t="shared" si="730"/>
        <v>-1.605033126789067</v>
      </c>
      <c r="CG933">
        <f t="shared" si="731"/>
        <v>37.37505300480052</v>
      </c>
      <c r="CH933">
        <f t="shared" si="732"/>
        <v>-238.60623360000136</v>
      </c>
      <c r="CQ933">
        <f t="shared" si="733"/>
        <v>0.99765130944299107</v>
      </c>
      <c r="CR933">
        <f t="shared" si="734"/>
        <v>9.6005829113890773E-2</v>
      </c>
      <c r="CS933">
        <f t="shared" si="735"/>
        <v>-2.5598961386520536</v>
      </c>
      <c r="CT933">
        <f t="shared" si="736"/>
        <v>30.84617751483735</v>
      </c>
      <c r="CU933">
        <f t="shared" si="737"/>
        <v>143.81523080533333</v>
      </c>
      <c r="DD933">
        <f t="shared" si="738"/>
        <v>0.99951665445672644</v>
      </c>
      <c r="DE933">
        <f t="shared" si="739"/>
        <v>2.5841247631440467E-2</v>
      </c>
      <c r="DF933">
        <f t="shared" si="740"/>
        <v>-1.0079010363801899</v>
      </c>
      <c r="DG933">
        <f t="shared" si="741"/>
        <v>24.290637926400109</v>
      </c>
      <c r="DH933">
        <f t="shared" si="742"/>
        <v>-190.93268480000006</v>
      </c>
      <c r="DQ933">
        <f t="shared" si="743"/>
        <v>0.99940032062710316</v>
      </c>
      <c r="DR933">
        <f t="shared" si="744"/>
        <v>3.1928158975432552E-2</v>
      </c>
      <c r="DS933">
        <f t="shared" si="745"/>
        <v>-1.2362162474188381</v>
      </c>
      <c r="DT933">
        <f t="shared" si="746"/>
        <v>29.293502515200316</v>
      </c>
      <c r="DU933">
        <f t="shared" si="747"/>
        <v>-209.16080640000109</v>
      </c>
    </row>
    <row r="934" spans="1:125">
      <c r="A934">
        <v>0.92900000000000005</v>
      </c>
      <c r="B934">
        <f t="shared" si="700"/>
        <v>0.99679123983889362</v>
      </c>
      <c r="C934">
        <f t="shared" si="701"/>
        <v>0.13051769042999695</v>
      </c>
      <c r="D934">
        <f t="shared" si="702"/>
        <v>-3.3955693199999928</v>
      </c>
      <c r="E934">
        <f t="shared" si="703"/>
        <v>36.254760000000033</v>
      </c>
      <c r="F934">
        <f t="shared" si="704"/>
        <v>308.88</v>
      </c>
      <c r="N934">
        <f t="shared" si="705"/>
        <v>0.99752987628112777</v>
      </c>
      <c r="O934">
        <f t="shared" si="706"/>
        <v>0.1034147261813203</v>
      </c>
      <c r="P934">
        <f t="shared" si="707"/>
        <v>-2.8472320732336129</v>
      </c>
      <c r="Q934">
        <f t="shared" si="708"/>
        <v>36.518257001940128</v>
      </c>
      <c r="R934">
        <f t="shared" si="709"/>
        <v>142.61391143999981</v>
      </c>
      <c r="AC934">
        <f t="shared" si="710"/>
        <v>0.99982175805911311</v>
      </c>
      <c r="AD934">
        <f t="shared" si="711"/>
        <v>1.1924407260266889E-2</v>
      </c>
      <c r="AE934">
        <f t="shared" si="712"/>
        <v>-0.62045461147772585</v>
      </c>
      <c r="AF934">
        <f t="shared" si="748"/>
        <v>22.766489968893438</v>
      </c>
      <c r="AG934">
        <f t="shared" si="749"/>
        <v>-460.60328728379682</v>
      </c>
      <c r="AQ934">
        <f t="shared" si="713"/>
        <v>0.99350841120674716</v>
      </c>
      <c r="AR934">
        <f t="shared" si="714"/>
        <v>0.25097530931302003</v>
      </c>
      <c r="AS934">
        <f t="shared" si="715"/>
        <v>-5.8326237500729121</v>
      </c>
      <c r="AT934">
        <f t="shared" si="716"/>
        <v>35.083662213599382</v>
      </c>
      <c r="AU934">
        <f t="shared" si="717"/>
        <v>1047.8403936000032</v>
      </c>
      <c r="BD934">
        <f t="shared" si="718"/>
        <v>0.99996645826677977</v>
      </c>
      <c r="BE934">
        <f t="shared" si="719"/>
        <v>2.3027888710345223E-3</v>
      </c>
      <c r="BF934">
        <f t="shared" si="720"/>
        <v>-0.12477701944089858</v>
      </c>
      <c r="BG934">
        <f t="shared" si="721"/>
        <v>4.9284805951497219</v>
      </c>
      <c r="BH934">
        <f t="shared" si="722"/>
        <v>-119.91307859999688</v>
      </c>
      <c r="BQ934">
        <f t="shared" si="723"/>
        <v>0.99692073078471566</v>
      </c>
      <c r="BR934">
        <f t="shared" si="724"/>
        <v>0.12869271050890063</v>
      </c>
      <c r="BS934">
        <f t="shared" si="725"/>
        <v>-3.5278458366818199</v>
      </c>
      <c r="BT934">
        <f t="shared" si="726"/>
        <v>44.415701103637502</v>
      </c>
      <c r="BU934">
        <f t="shared" si="727"/>
        <v>208.24565895000069</v>
      </c>
      <c r="CD934">
        <f t="shared" si="728"/>
        <v>0.99925336131300568</v>
      </c>
      <c r="CE934">
        <f t="shared" si="729"/>
        <v>4.0174476267722525E-2</v>
      </c>
      <c r="CF934">
        <f t="shared" si="730"/>
        <v>-1.5677784974452607</v>
      </c>
      <c r="CG934">
        <f t="shared" si="731"/>
        <v>37.133083339800578</v>
      </c>
      <c r="CH934">
        <f t="shared" si="732"/>
        <v>-245.34029520000149</v>
      </c>
      <c r="CQ934">
        <f t="shared" si="733"/>
        <v>0.99774604047105286</v>
      </c>
      <c r="CR934">
        <f t="shared" si="734"/>
        <v>9.3461380013356354E-2</v>
      </c>
      <c r="CS934">
        <f t="shared" si="735"/>
        <v>-2.5289781329420116</v>
      </c>
      <c r="CT934">
        <f t="shared" si="736"/>
        <v>30.989754330304109</v>
      </c>
      <c r="CU934">
        <f t="shared" si="737"/>
        <v>143.33778150399985</v>
      </c>
      <c r="DD934">
        <f t="shared" si="738"/>
        <v>0.99954199579429082</v>
      </c>
      <c r="DE934">
        <f t="shared" si="739"/>
        <v>2.484545994049725E-2</v>
      </c>
      <c r="DF934">
        <f t="shared" si="740"/>
        <v>-0.98370647063404704</v>
      </c>
      <c r="DG934">
        <f t="shared" si="741"/>
        <v>24.097886990775123</v>
      </c>
      <c r="DH934">
        <f t="shared" si="742"/>
        <v>-194.57213610000008</v>
      </c>
      <c r="DQ934">
        <f t="shared" si="743"/>
        <v>0.99943163555144743</v>
      </c>
      <c r="DR934">
        <f t="shared" si="744"/>
        <v>3.0706554418543419E-2</v>
      </c>
      <c r="DS934">
        <f t="shared" si="745"/>
        <v>-1.2070281279441701</v>
      </c>
      <c r="DT934">
        <f t="shared" si="746"/>
        <v>29.081932653637523</v>
      </c>
      <c r="DU934">
        <f t="shared" si="747"/>
        <v>-213.98349105000125</v>
      </c>
    </row>
    <row r="935" spans="1:125">
      <c r="A935">
        <v>0.93</v>
      </c>
      <c r="B935">
        <f t="shared" si="700"/>
        <v>0.99692006579999948</v>
      </c>
      <c r="C935">
        <f t="shared" si="701"/>
        <v>0.12714030000000065</v>
      </c>
      <c r="D935">
        <f t="shared" si="702"/>
        <v>-3.3591599999999886</v>
      </c>
      <c r="E935">
        <f t="shared" si="703"/>
        <v>36.564000000000021</v>
      </c>
      <c r="F935">
        <f t="shared" si="704"/>
        <v>309.60000000000002</v>
      </c>
      <c r="N935">
        <f t="shared" si="705"/>
        <v>0.99763187348357985</v>
      </c>
      <c r="O935">
        <f t="shared" si="706"/>
        <v>0.100585776941994</v>
      </c>
      <c r="P935">
        <f t="shared" si="707"/>
        <v>-2.810642763599958</v>
      </c>
      <c r="Q935">
        <f t="shared" si="708"/>
        <v>36.660107399999902</v>
      </c>
      <c r="R935">
        <f t="shared" si="709"/>
        <v>141.0847200000012</v>
      </c>
      <c r="AC935">
        <f t="shared" si="710"/>
        <v>0.9998333760142728</v>
      </c>
      <c r="AD935">
        <f t="shared" si="711"/>
        <v>1.1315259118873655E-2</v>
      </c>
      <c r="AE935">
        <f t="shared" si="712"/>
        <v>-0.59791845420795653</v>
      </c>
      <c r="AF935">
        <f t="shared" si="748"/>
        <v>22.305799368725275</v>
      </c>
      <c r="AG935">
        <f t="shared" si="749"/>
        <v>-460.75447857606923</v>
      </c>
      <c r="AQ935">
        <f t="shared" si="713"/>
        <v>0.99375647609520001</v>
      </c>
      <c r="AR935">
        <f t="shared" si="714"/>
        <v>0.24516040248002469</v>
      </c>
      <c r="AS935">
        <f t="shared" si="715"/>
        <v>-5.797014384000363</v>
      </c>
      <c r="AT935">
        <f t="shared" si="716"/>
        <v>36.136856000000989</v>
      </c>
      <c r="AU935">
        <f t="shared" si="717"/>
        <v>1058.5568000000021</v>
      </c>
      <c r="BD935">
        <f t="shared" si="718"/>
        <v>0.99996869948353506</v>
      </c>
      <c r="BE935">
        <f t="shared" si="719"/>
        <v>2.180456145040921E-3</v>
      </c>
      <c r="BF935">
        <f t="shared" si="720"/>
        <v>-0.11990834100009806</v>
      </c>
      <c r="BG935">
        <f t="shared" si="721"/>
        <v>4.8090315000017654</v>
      </c>
      <c r="BH935">
        <f t="shared" si="722"/>
        <v>-118.98180000000139</v>
      </c>
      <c r="BQ935">
        <f t="shared" si="723"/>
        <v>0.99704766698358682</v>
      </c>
      <c r="BR935">
        <f t="shared" si="724"/>
        <v>0.12518710714124381</v>
      </c>
      <c r="BS935">
        <f t="shared" si="725"/>
        <v>-3.4833263692498235</v>
      </c>
      <c r="BT935">
        <f t="shared" si="726"/>
        <v>44.622876375000033</v>
      </c>
      <c r="BU935">
        <f t="shared" si="727"/>
        <v>206.10134999999991</v>
      </c>
      <c r="CD935">
        <f t="shared" si="728"/>
        <v>0.99929275807860485</v>
      </c>
      <c r="CE935">
        <f t="shared" si="729"/>
        <v>3.8625223139945319E-2</v>
      </c>
      <c r="CF935">
        <f t="shared" si="730"/>
        <v>-1.5307692119998819</v>
      </c>
      <c r="CG935">
        <f t="shared" si="731"/>
        <v>36.884357999999338</v>
      </c>
      <c r="CH935">
        <f t="shared" si="732"/>
        <v>-252.11759999999776</v>
      </c>
      <c r="CQ935">
        <f t="shared" si="733"/>
        <v>0.99783824253292719</v>
      </c>
      <c r="CR935">
        <f t="shared" si="734"/>
        <v>9.0947920627213907E-2</v>
      </c>
      <c r="CS935">
        <f t="shared" si="735"/>
        <v>-2.4979167897599588</v>
      </c>
      <c r="CT935">
        <f t="shared" si="736"/>
        <v>31.1328518400001</v>
      </c>
      <c r="CU935">
        <f t="shared" si="737"/>
        <v>142.85661866666669</v>
      </c>
      <c r="DD935">
        <f t="shared" si="738"/>
        <v>0.99956635340917321</v>
      </c>
      <c r="DE935">
        <f t="shared" si="739"/>
        <v>2.3873769832501779E-2</v>
      </c>
      <c r="DF935">
        <f t="shared" si="740"/>
        <v>-0.95970647849995316</v>
      </c>
      <c r="DG935">
        <f t="shared" si="741"/>
        <v>23.901487749999887</v>
      </c>
      <c r="DH935">
        <f t="shared" si="742"/>
        <v>-198.22929999999997</v>
      </c>
      <c r="DQ935">
        <f t="shared" si="743"/>
        <v>0.99946174342983696</v>
      </c>
      <c r="DR935">
        <f t="shared" si="744"/>
        <v>2.9514031391244089E-2</v>
      </c>
      <c r="DS935">
        <f t="shared" si="745"/>
        <v>-1.1780539942499786</v>
      </c>
      <c r="DT935">
        <f t="shared" si="746"/>
        <v>28.86552637499949</v>
      </c>
      <c r="DU935">
        <f t="shared" si="747"/>
        <v>-218.83364999999867</v>
      </c>
    </row>
    <row r="936" spans="1:125">
      <c r="A936">
        <v>0.93100000000000005</v>
      </c>
      <c r="B936">
        <f t="shared" si="700"/>
        <v>0.99704553262690432</v>
      </c>
      <c r="C936">
        <f t="shared" si="701"/>
        <v>0.12379947363000454</v>
      </c>
      <c r="D936">
        <f t="shared" si="702"/>
        <v>-3.3224410800000044</v>
      </c>
      <c r="E936">
        <f t="shared" si="703"/>
        <v>36.873960000000011</v>
      </c>
      <c r="F936">
        <f t="shared" si="704"/>
        <v>310.32000000000005</v>
      </c>
      <c r="N936">
        <f t="shared" si="705"/>
        <v>0.99773106005502354</v>
      </c>
      <c r="O936">
        <f t="shared" si="706"/>
        <v>9.7793487682125146E-2</v>
      </c>
      <c r="P936">
        <f t="shared" si="707"/>
        <v>-2.7739123703300663</v>
      </c>
      <c r="Q936">
        <f t="shared" si="708"/>
        <v>36.800422107540044</v>
      </c>
      <c r="R936">
        <f t="shared" si="709"/>
        <v>139.54252535999967</v>
      </c>
      <c r="AC936">
        <f t="shared" si="710"/>
        <v>0.99984439601259112</v>
      </c>
      <c r="AD936">
        <f t="shared" si="711"/>
        <v>1.0728416769893556E-2</v>
      </c>
      <c r="AE936">
        <f t="shared" si="712"/>
        <v>-0.5758430396199401</v>
      </c>
      <c r="AF936">
        <f t="shared" si="748"/>
        <v>21.845028196228668</v>
      </c>
      <c r="AG936">
        <f t="shared" si="749"/>
        <v>-460.76411612282391</v>
      </c>
      <c r="AQ936">
        <f t="shared" si="713"/>
        <v>0.99399874405748889</v>
      </c>
      <c r="AR936">
        <f t="shared" si="714"/>
        <v>0.23938163339832386</v>
      </c>
      <c r="AS936">
        <f t="shared" si="715"/>
        <v>-5.7603464563112539</v>
      </c>
      <c r="AT936">
        <f t="shared" si="716"/>
        <v>37.20079507760056</v>
      </c>
      <c r="AU936">
        <f t="shared" si="717"/>
        <v>1069.3309984000007</v>
      </c>
      <c r="BD936">
        <f t="shared" si="718"/>
        <v>0.99997082078208344</v>
      </c>
      <c r="BE936">
        <f t="shared" si="719"/>
        <v>2.0629325288723521E-3</v>
      </c>
      <c r="BF936">
        <f t="shared" si="720"/>
        <v>-0.11515864269983922</v>
      </c>
      <c r="BG936">
        <f t="shared" si="721"/>
        <v>4.6905236311499721</v>
      </c>
      <c r="BH936">
        <f t="shared" si="722"/>
        <v>-118.03061340000022</v>
      </c>
      <c r="BQ936">
        <f t="shared" si="723"/>
        <v>0.99717111987325691</v>
      </c>
      <c r="BR936">
        <f t="shared" si="724"/>
        <v>0.12172612647042769</v>
      </c>
      <c r="BS936">
        <f t="shared" si="725"/>
        <v>-3.4386008022375449</v>
      </c>
      <c r="BT936">
        <f t="shared" si="726"/>
        <v>44.827896726638073</v>
      </c>
      <c r="BU936">
        <f t="shared" si="727"/>
        <v>203.93581005000033</v>
      </c>
      <c r="CD936">
        <f t="shared" si="728"/>
        <v>0.99933062405396811</v>
      </c>
      <c r="CE936">
        <f t="shared" si="729"/>
        <v>3.7112853803733969E-2</v>
      </c>
      <c r="CF936">
        <f t="shared" si="730"/>
        <v>-1.4940120477667733</v>
      </c>
      <c r="CG936">
        <f t="shared" si="731"/>
        <v>36.628833691800082</v>
      </c>
      <c r="CH936">
        <f t="shared" si="732"/>
        <v>-258.93824880000102</v>
      </c>
      <c r="CQ936">
        <f t="shared" si="733"/>
        <v>0.99792794668991891</v>
      </c>
      <c r="CR936">
        <f t="shared" si="734"/>
        <v>8.8465594052653529E-2</v>
      </c>
      <c r="CS936">
        <f t="shared" si="735"/>
        <v>-2.4667125902690259</v>
      </c>
      <c r="CT936">
        <f t="shared" si="736"/>
        <v>31.275466328597432</v>
      </c>
      <c r="CU936">
        <f t="shared" si="737"/>
        <v>142.37173870933344</v>
      </c>
      <c r="DD936">
        <f t="shared" si="738"/>
        <v>0.99958975130105987</v>
      </c>
      <c r="DE936">
        <f t="shared" si="739"/>
        <v>2.2925980906762788E-2</v>
      </c>
      <c r="DF936">
        <f t="shared" si="740"/>
        <v>-0.93590471714449563</v>
      </c>
      <c r="DG936">
        <f t="shared" si="741"/>
        <v>23.701422476775065</v>
      </c>
      <c r="DH936">
        <f t="shared" si="742"/>
        <v>-201.9042058999994</v>
      </c>
      <c r="DQ936">
        <f t="shared" si="743"/>
        <v>0.99949067323599561</v>
      </c>
      <c r="DR936">
        <f t="shared" si="744"/>
        <v>2.8350373485004354E-2</v>
      </c>
      <c r="DS936">
        <f t="shared" si="745"/>
        <v>-1.1492986965000682</v>
      </c>
      <c r="DT936">
        <f t="shared" si="746"/>
        <v>28.644256176637327</v>
      </c>
      <c r="DU936">
        <f t="shared" si="747"/>
        <v>-223.71133995000037</v>
      </c>
    </row>
    <row r="937" spans="1:125">
      <c r="A937">
        <v>0.93200000000000005</v>
      </c>
      <c r="B937">
        <f t="shared" si="700"/>
        <v>0.99716767703859333</v>
      </c>
      <c r="C937">
        <f t="shared" si="701"/>
        <v>0.12049552127999874</v>
      </c>
      <c r="D937">
        <f t="shared" si="702"/>
        <v>-3.285411840000009</v>
      </c>
      <c r="E937">
        <f t="shared" si="703"/>
        <v>37.184640000000002</v>
      </c>
      <c r="F937">
        <f t="shared" si="704"/>
        <v>311.04000000000008</v>
      </c>
      <c r="N937">
        <f t="shared" si="705"/>
        <v>0.99782747272572792</v>
      </c>
      <c r="O937">
        <f t="shared" si="706"/>
        <v>9.50379987152985E-2</v>
      </c>
      <c r="P937">
        <f t="shared" si="707"/>
        <v>-2.7370424356209071</v>
      </c>
      <c r="Q937">
        <f t="shared" si="708"/>
        <v>36.939188106240181</v>
      </c>
      <c r="R937">
        <f t="shared" si="709"/>
        <v>137.98729727999944</v>
      </c>
      <c r="AC937">
        <f t="shared" si="710"/>
        <v>0.99985484012947268</v>
      </c>
      <c r="AD937">
        <f t="shared" si="711"/>
        <v>1.0163419454102041E-2</v>
      </c>
      <c r="AE937">
        <f t="shared" si="712"/>
        <v>-0.55422837719379459</v>
      </c>
      <c r="AF937">
        <f t="shared" si="748"/>
        <v>21.384318954358605</v>
      </c>
      <c r="AG937">
        <f t="shared" si="749"/>
        <v>-460.63029967847979</v>
      </c>
      <c r="AQ937">
        <f t="shared" si="713"/>
        <v>0.99423525176243288</v>
      </c>
      <c r="AR937">
        <f t="shared" si="714"/>
        <v>0.23364006601198639</v>
      </c>
      <c r="AS937">
        <f t="shared" si="715"/>
        <v>-5.7226091927960852</v>
      </c>
      <c r="AT937">
        <f t="shared" si="716"/>
        <v>38.275537305598846</v>
      </c>
      <c r="AU937">
        <f t="shared" si="717"/>
        <v>1080.1631232000036</v>
      </c>
      <c r="BD937">
        <f t="shared" si="718"/>
        <v>0.9999728269121313</v>
      </c>
      <c r="BE937">
        <f t="shared" si="719"/>
        <v>1.950099516321302E-3</v>
      </c>
      <c r="BF937">
        <f t="shared" si="720"/>
        <v>-0.11052697334758932</v>
      </c>
      <c r="BG937">
        <f t="shared" si="721"/>
        <v>4.5729769343997759</v>
      </c>
      <c r="BH937">
        <f t="shared" si="722"/>
        <v>-117.05944319999981</v>
      </c>
      <c r="BQ937">
        <f t="shared" si="723"/>
        <v>0.99729113417912352</v>
      </c>
      <c r="BR937">
        <f t="shared" si="724"/>
        <v>0.11830997351505346</v>
      </c>
      <c r="BS937">
        <f t="shared" si="725"/>
        <v>-3.3936713011892152</v>
      </c>
      <c r="BT937">
        <f t="shared" si="726"/>
        <v>45.030740899200737</v>
      </c>
      <c r="BU937">
        <f t="shared" si="727"/>
        <v>201.74898240000039</v>
      </c>
      <c r="CD937">
        <f t="shared" si="728"/>
        <v>0.99936699599571099</v>
      </c>
      <c r="CE937">
        <f t="shared" si="729"/>
        <v>3.563711273102399E-2</v>
      </c>
      <c r="CF937">
        <f t="shared" si="730"/>
        <v>-1.4575138254031117</v>
      </c>
      <c r="CG937">
        <f t="shared" si="731"/>
        <v>36.366467020800428</v>
      </c>
      <c r="CH937">
        <f t="shared" si="732"/>
        <v>-265.80234240000027</v>
      </c>
      <c r="CQ937">
        <f t="shared" si="733"/>
        <v>0.99801518414618107</v>
      </c>
      <c r="CR937">
        <f t="shared" si="734"/>
        <v>8.6014542903846358E-2</v>
      </c>
      <c r="CS937">
        <f t="shared" si="735"/>
        <v>-2.4353660193494022</v>
      </c>
      <c r="CT937">
        <f t="shared" si="736"/>
        <v>31.417594077183963</v>
      </c>
      <c r="CU937">
        <f t="shared" si="737"/>
        <v>141.88313804800009</v>
      </c>
      <c r="DD937">
        <f t="shared" si="738"/>
        <v>0.99961221327140093</v>
      </c>
      <c r="DE937">
        <f t="shared" si="739"/>
        <v>2.2001893096511793E-2</v>
      </c>
      <c r="DF937">
        <f t="shared" si="740"/>
        <v>-0.91230486147583179</v>
      </c>
      <c r="DG937">
        <f t="shared" si="741"/>
        <v>23.497673414399969</v>
      </c>
      <c r="DH937">
        <f t="shared" si="742"/>
        <v>-205.59688320000032</v>
      </c>
      <c r="DQ937">
        <f t="shared" si="743"/>
        <v>0.99951845372481252</v>
      </c>
      <c r="DR937">
        <f t="shared" si="744"/>
        <v>2.7215359427358976E-2</v>
      </c>
      <c r="DS937">
        <f t="shared" si="745"/>
        <v>-1.12076711238916</v>
      </c>
      <c r="DT937">
        <f t="shared" si="746"/>
        <v>28.418094499199924</v>
      </c>
      <c r="DU937">
        <f t="shared" si="747"/>
        <v>-228.6166175999997</v>
      </c>
    </row>
    <row r="938" spans="1:125">
      <c r="A938">
        <v>0.93300000000000005</v>
      </c>
      <c r="B938">
        <f t="shared" si="700"/>
        <v>0.99728653606435813</v>
      </c>
      <c r="C938">
        <f t="shared" si="701"/>
        <v>0.11722875362999829</v>
      </c>
      <c r="D938">
        <f t="shared" si="702"/>
        <v>-3.2480715599999996</v>
      </c>
      <c r="E938">
        <f t="shared" si="703"/>
        <v>37.49604000000005</v>
      </c>
      <c r="F938">
        <f t="shared" si="704"/>
        <v>311.76</v>
      </c>
      <c r="N938">
        <f t="shared" si="705"/>
        <v>0.9979211483654904</v>
      </c>
      <c r="O938">
        <f t="shared" si="706"/>
        <v>9.2319448806431836E-2</v>
      </c>
      <c r="P938">
        <f t="shared" si="707"/>
        <v>-2.7000345147030202</v>
      </c>
      <c r="Q938">
        <f t="shared" si="708"/>
        <v>37.076392347540036</v>
      </c>
      <c r="R938">
        <f t="shared" si="709"/>
        <v>136.41900551999879</v>
      </c>
      <c r="AC938">
        <f t="shared" si="710"/>
        <v>0.99986472997962039</v>
      </c>
      <c r="AD938">
        <f t="shared" si="711"/>
        <v>9.6198064744044132E-3</v>
      </c>
      <c r="AE938">
        <f t="shared" si="712"/>
        <v>-0.53307433295049123</v>
      </c>
      <c r="AF938">
        <f t="shared" si="748"/>
        <v>20.923816051785252</v>
      </c>
      <c r="AG938">
        <f t="shared" si="749"/>
        <v>-460.35111804940971</v>
      </c>
      <c r="AQ938">
        <f t="shared" si="713"/>
        <v>0.99446603694821079</v>
      </c>
      <c r="AR938">
        <f t="shared" si="714"/>
        <v>0.22793677506814447</v>
      </c>
      <c r="AS938">
        <f t="shared" si="715"/>
        <v>-5.6837917613197533</v>
      </c>
      <c r="AT938">
        <f t="shared" si="716"/>
        <v>39.361140677598996</v>
      </c>
      <c r="AU938">
        <f t="shared" si="717"/>
        <v>1091.0533088000047</v>
      </c>
      <c r="BD938">
        <f t="shared" si="718"/>
        <v>0.99997472250545272</v>
      </c>
      <c r="BE938">
        <f t="shared" si="719"/>
        <v>1.8418395626866868E-3</v>
      </c>
      <c r="BF938">
        <f t="shared" si="720"/>
        <v>-0.10601236176717066</v>
      </c>
      <c r="BG938">
        <f t="shared" si="721"/>
        <v>4.4564114311492631</v>
      </c>
      <c r="BH938">
        <f t="shared" si="722"/>
        <v>-116.06821379999928</v>
      </c>
      <c r="BQ938">
        <f t="shared" si="723"/>
        <v>0.99740775483049493</v>
      </c>
      <c r="BR938">
        <f t="shared" si="724"/>
        <v>0.11493885111737256</v>
      </c>
      <c r="BS938">
        <f t="shared" si="725"/>
        <v>-3.3485400529370395</v>
      </c>
      <c r="BT938">
        <f t="shared" si="726"/>
        <v>45.231387576636962</v>
      </c>
      <c r="BU938">
        <f t="shared" si="727"/>
        <v>199.54081034999854</v>
      </c>
      <c r="CD938">
        <f t="shared" si="728"/>
        <v>0.99940191040145976</v>
      </c>
      <c r="CE938">
        <f t="shared" si="729"/>
        <v>3.4197737551423302E-2</v>
      </c>
      <c r="CF938">
        <f t="shared" si="730"/>
        <v>-1.4212814090102484</v>
      </c>
      <c r="CG938">
        <f t="shared" si="731"/>
        <v>36.097214491800059</v>
      </c>
      <c r="CH938">
        <f t="shared" si="732"/>
        <v>-272.7099816000009</v>
      </c>
      <c r="CQ938">
        <f t="shared" si="733"/>
        <v>0.99809998624824847</v>
      </c>
      <c r="CR938">
        <f t="shared" si="734"/>
        <v>8.3594909308265297E-2</v>
      </c>
      <c r="CS938">
        <f t="shared" si="735"/>
        <v>-2.4038775656020839</v>
      </c>
      <c r="CT938">
        <f t="shared" si="736"/>
        <v>31.559231363264061</v>
      </c>
      <c r="CU938">
        <f t="shared" si="737"/>
        <v>141.39081309866674</v>
      </c>
      <c r="DD938">
        <f t="shared" si="738"/>
        <v>0.99963376291974759</v>
      </c>
      <c r="DE938">
        <f t="shared" si="739"/>
        <v>2.1101302651221232E-2</v>
      </c>
      <c r="DF938">
        <f t="shared" si="740"/>
        <v>-0.88891060417375911</v>
      </c>
      <c r="DG938">
        <f t="shared" si="741"/>
        <v>23.290222776775067</v>
      </c>
      <c r="DH938">
        <f t="shared" si="742"/>
        <v>-209.30736130000059</v>
      </c>
      <c r="DQ938">
        <f t="shared" si="743"/>
        <v>0.99954511342746333</v>
      </c>
      <c r="DR938">
        <f t="shared" si="744"/>
        <v>2.6108763054224937E-2</v>
      </c>
      <c r="DS938">
        <f t="shared" si="745"/>
        <v>-1.0924641471995074</v>
      </c>
      <c r="DT938">
        <f t="shared" si="746"/>
        <v>28.18701372663736</v>
      </c>
      <c r="DU938">
        <f t="shared" si="747"/>
        <v>-233.54953965000004</v>
      </c>
    </row>
    <row r="939" spans="1:125">
      <c r="A939">
        <v>0.93400000000000005</v>
      </c>
      <c r="B939">
        <f t="shared" si="700"/>
        <v>0.99740214704454289</v>
      </c>
      <c r="C939">
        <f t="shared" si="701"/>
        <v>0.1139994820800041</v>
      </c>
      <c r="D939">
        <f t="shared" si="702"/>
        <v>-3.2104195200000021</v>
      </c>
      <c r="E939">
        <f t="shared" si="703"/>
        <v>37.808160000000044</v>
      </c>
      <c r="F939">
        <f t="shared" si="704"/>
        <v>312.48</v>
      </c>
      <c r="N939">
        <f t="shared" si="705"/>
        <v>0.99801212398211092</v>
      </c>
      <c r="O939">
        <f t="shared" si="706"/>
        <v>8.9637975158673555E-2</v>
      </c>
      <c r="P939">
        <f t="shared" si="707"/>
        <v>-2.6628901758708423</v>
      </c>
      <c r="Q939">
        <f t="shared" si="708"/>
        <v>37.212021752640112</v>
      </c>
      <c r="R939">
        <f t="shared" si="709"/>
        <v>134.83761984000012</v>
      </c>
      <c r="AC939">
        <f t="shared" si="710"/>
        <v>0.99987408671699995</v>
      </c>
      <c r="AD939">
        <f t="shared" si="711"/>
        <v>9.0971173399907457E-3</v>
      </c>
      <c r="AE939">
        <f t="shared" si="712"/>
        <v>-0.51238062755419378</v>
      </c>
      <c r="AF939">
        <f t="shared" si="748"/>
        <v>20.463665813927946</v>
      </c>
      <c r="AG939">
        <f t="shared" si="749"/>
        <v>-459.92464906850364</v>
      </c>
      <c r="AQ939">
        <f t="shared" si="713"/>
        <v>0.9946911384331365</v>
      </c>
      <c r="AR939">
        <f t="shared" si="714"/>
        <v>0.22227284617476073</v>
      </c>
      <c r="AS939">
        <f t="shared" si="715"/>
        <v>-5.643883271685354</v>
      </c>
      <c r="AT939">
        <f t="shared" si="716"/>
        <v>40.457663321601103</v>
      </c>
      <c r="AU939">
        <f t="shared" si="717"/>
        <v>1102.0016895999979</v>
      </c>
      <c r="BD939">
        <f t="shared" si="718"/>
        <v>0.9999765120767421</v>
      </c>
      <c r="BE939">
        <f t="shared" si="719"/>
        <v>1.7380361038021874E-3</v>
      </c>
      <c r="BF939">
        <f t="shared" si="720"/>
        <v>-0.10161381672287462</v>
      </c>
      <c r="BG939">
        <f t="shared" si="721"/>
        <v>4.3408472184009952</v>
      </c>
      <c r="BH939">
        <f t="shared" si="722"/>
        <v>-115.05684960000326</v>
      </c>
      <c r="BQ939">
        <f t="shared" si="723"/>
        <v>0.99752102695844869</v>
      </c>
      <c r="BR939">
        <f t="shared" si="724"/>
        <v>0.11161295992238962</v>
      </c>
      <c r="BS939">
        <f t="shared" si="725"/>
        <v>-3.3032092656578129</v>
      </c>
      <c r="BT939">
        <f t="shared" si="726"/>
        <v>45.429815386199834</v>
      </c>
      <c r="BU939">
        <f t="shared" si="727"/>
        <v>197.3112371999996</v>
      </c>
      <c r="CD939">
        <f t="shared" si="728"/>
        <v>0.99943540350308879</v>
      </c>
      <c r="CE939">
        <f t="shared" si="729"/>
        <v>3.2794459008897547E-2</v>
      </c>
      <c r="CF939">
        <f t="shared" si="730"/>
        <v>-1.3853217062361409</v>
      </c>
      <c r="CG939">
        <f t="shared" si="731"/>
        <v>35.821032508799362</v>
      </c>
      <c r="CH939">
        <f t="shared" si="732"/>
        <v>-279.66126719999738</v>
      </c>
      <c r="CQ939">
        <f t="shared" si="733"/>
        <v>0.99818238448453167</v>
      </c>
      <c r="CR939">
        <f t="shared" si="734"/>
        <v>8.120683490286229E-2</v>
      </c>
      <c r="CS939">
        <f t="shared" si="735"/>
        <v>-2.3722477213523696</v>
      </c>
      <c r="CT939">
        <f t="shared" si="736"/>
        <v>31.70037446075743</v>
      </c>
      <c r="CU939">
        <f t="shared" si="737"/>
        <v>140.89476027733326</v>
      </c>
      <c r="DD939">
        <f t="shared" si="738"/>
        <v>0.99965442364004842</v>
      </c>
      <c r="DE939">
        <f t="shared" si="739"/>
        <v>2.0224002118752082E-2</v>
      </c>
      <c r="DF939">
        <f t="shared" si="740"/>
        <v>-0.86572565571887594</v>
      </c>
      <c r="DG939">
        <f t="shared" si="741"/>
        <v>23.079052748400045</v>
      </c>
      <c r="DH939">
        <f t="shared" si="742"/>
        <v>-213.03566959999989</v>
      </c>
      <c r="DQ939">
        <f t="shared" si="743"/>
        <v>0.99957068064650656</v>
      </c>
      <c r="DR939">
        <f t="shared" si="744"/>
        <v>2.5030353282637918E-2</v>
      </c>
      <c r="DS939">
        <f t="shared" si="745"/>
        <v>-1.0643947338578528</v>
      </c>
      <c r="DT939">
        <f t="shared" si="746"/>
        <v>27.950986186199316</v>
      </c>
      <c r="DU939">
        <f t="shared" si="747"/>
        <v>-238.51016279999931</v>
      </c>
    </row>
    <row r="940" spans="1:125">
      <c r="A940">
        <v>0.93500000000000005</v>
      </c>
      <c r="B940">
        <f t="shared" si="700"/>
        <v>0.99751454763125036</v>
      </c>
      <c r="C940">
        <f t="shared" si="701"/>
        <v>0.11080801874999935</v>
      </c>
      <c r="D940">
        <f t="shared" si="702"/>
        <v>-3.1724550000000136</v>
      </c>
      <c r="E940">
        <f t="shared" si="703"/>
        <v>38.121000000000038</v>
      </c>
      <c r="F940">
        <f t="shared" si="704"/>
        <v>313.20000000000005</v>
      </c>
      <c r="N940">
        <f t="shared" si="705"/>
        <v>0.99810043671979143</v>
      </c>
      <c r="O940">
        <f t="shared" si="706"/>
        <v>8.6993713400353556E-2</v>
      </c>
      <c r="P940">
        <f t="shared" si="707"/>
        <v>-2.6256110005124924</v>
      </c>
      <c r="Q940">
        <f t="shared" si="708"/>
        <v>37.346063212500098</v>
      </c>
      <c r="R940">
        <f t="shared" si="709"/>
        <v>133.24310999999943</v>
      </c>
      <c r="AC940">
        <f t="shared" si="710"/>
        <v>0.99988293103548642</v>
      </c>
      <c r="AD940">
        <f t="shared" si="711"/>
        <v>8.5948919136171753E-3</v>
      </c>
      <c r="AE940">
        <f t="shared" si="712"/>
        <v>-0.49214683437503481</v>
      </c>
      <c r="AF940">
        <f t="shared" si="748"/>
        <v>20.004016493709059</v>
      </c>
      <c r="AG940">
        <f t="shared" si="749"/>
        <v>-459.34895956949913</v>
      </c>
      <c r="AQ940">
        <f t="shared" si="713"/>
        <v>0.99491059612663335</v>
      </c>
      <c r="AR940">
        <f t="shared" si="714"/>
        <v>0.21664937585956068</v>
      </c>
      <c r="AS940">
        <f t="shared" si="715"/>
        <v>-5.6028727755000318</v>
      </c>
      <c r="AT940">
        <f t="shared" si="716"/>
        <v>41.565163500000381</v>
      </c>
      <c r="AU940">
        <f t="shared" si="717"/>
        <v>1113.0083999999988</v>
      </c>
      <c r="BD940">
        <f t="shared" si="718"/>
        <v>0.999978200024632</v>
      </c>
      <c r="BE940">
        <f t="shared" si="719"/>
        <v>1.6385735773383203E-3</v>
      </c>
      <c r="BF940">
        <f t="shared" si="720"/>
        <v>-9.7330326843746207E-2</v>
      </c>
      <c r="BG940">
        <f t="shared" si="721"/>
        <v>4.2263044687501861</v>
      </c>
      <c r="BH940">
        <f t="shared" si="722"/>
        <v>-114.02527500000178</v>
      </c>
      <c r="BQ940">
        <f t="shared" si="723"/>
        <v>0.99763099589357651</v>
      </c>
      <c r="BR940">
        <f t="shared" si="724"/>
        <v>0.10833249835607006</v>
      </c>
      <c r="BS940">
        <f t="shared" si="725"/>
        <v>-3.2576811689296505</v>
      </c>
      <c r="BT940">
        <f t="shared" si="726"/>
        <v>45.626002898437719</v>
      </c>
      <c r="BU940">
        <f t="shared" si="727"/>
        <v>195.0602062500011</v>
      </c>
      <c r="CD940">
        <f t="shared" si="728"/>
        <v>0.99946751125971645</v>
      </c>
      <c r="CE940">
        <f t="shared" si="729"/>
        <v>3.1427000917787495E-2</v>
      </c>
      <c r="CF940">
        <f t="shared" si="730"/>
        <v>-1.3496416683748294</v>
      </c>
      <c r="CG940">
        <f t="shared" si="731"/>
        <v>35.537877374999425</v>
      </c>
      <c r="CH940">
        <f t="shared" si="732"/>
        <v>-286.65629999999874</v>
      </c>
      <c r="CQ940">
        <f t="shared" si="733"/>
        <v>0.99826241048483721</v>
      </c>
      <c r="CR940">
        <f t="shared" si="734"/>
        <v>7.8850460830414804E-2</v>
      </c>
      <c r="CS940">
        <f t="shared" si="735"/>
        <v>-2.3404769826533105</v>
      </c>
      <c r="CT940">
        <f t="shared" si="736"/>
        <v>31.841019640000113</v>
      </c>
      <c r="CU940">
        <f t="shared" si="737"/>
        <v>140.39497599999993</v>
      </c>
      <c r="DD940">
        <f t="shared" si="738"/>
        <v>0.99967421861694117</v>
      </c>
      <c r="DE940">
        <f t="shared" si="739"/>
        <v>1.9369780327586739E-2</v>
      </c>
      <c r="DF940">
        <f t="shared" si="740"/>
        <v>-0.84275374442188422</v>
      </c>
      <c r="DG940">
        <f t="shared" si="741"/>
        <v>22.864145484374944</v>
      </c>
      <c r="DH940">
        <f t="shared" si="742"/>
        <v>-216.78183750000062</v>
      </c>
      <c r="DQ940">
        <f t="shared" si="743"/>
        <v>0.99959518345094267</v>
      </c>
      <c r="DR940">
        <f t="shared" si="744"/>
        <v>2.3979894082664543E-2</v>
      </c>
      <c r="DS940">
        <f t="shared" si="745"/>
        <v>-1.0365638329922717</v>
      </c>
      <c r="DT940">
        <f t="shared" si="746"/>
        <v>27.709984148437115</v>
      </c>
      <c r="DU940">
        <f t="shared" si="747"/>
        <v>-243.49854374999904</v>
      </c>
    </row>
    <row r="941" spans="1:125">
      <c r="A941">
        <v>0.93600000000000005</v>
      </c>
      <c r="B941">
        <f t="shared" si="700"/>
        <v>0.99762377578905514</v>
      </c>
      <c r="C941">
        <f t="shared" si="701"/>
        <v>0.10765467648000637</v>
      </c>
      <c r="D941">
        <f t="shared" si="702"/>
        <v>-3.134177280000003</v>
      </c>
      <c r="E941">
        <f t="shared" si="703"/>
        <v>38.434559999999976</v>
      </c>
      <c r="F941">
        <f t="shared" si="704"/>
        <v>313.92000000000007</v>
      </c>
      <c r="N941">
        <f t="shared" si="705"/>
        <v>0.99818612385757</v>
      </c>
      <c r="O941">
        <f t="shared" si="706"/>
        <v>8.4386797571799121E-2</v>
      </c>
      <c r="P941">
        <f t="shared" si="707"/>
        <v>-2.5881985831403256</v>
      </c>
      <c r="Q941">
        <f t="shared" si="708"/>
        <v>37.478503587839782</v>
      </c>
      <c r="R941">
        <f t="shared" si="709"/>
        <v>131.63544576000004</v>
      </c>
      <c r="AC941">
        <f t="shared" si="710"/>
        <v>0.99989128316889264</v>
      </c>
      <c r="AD941">
        <f t="shared" si="711"/>
        <v>8.1126705575798042E-3</v>
      </c>
      <c r="AE941">
        <f t="shared" si="712"/>
        <v>-0.47237237755325623</v>
      </c>
      <c r="AF941">
        <f t="shared" si="748"/>
        <v>19.545018282879028</v>
      </c>
      <c r="AG941">
        <f t="shared" si="749"/>
        <v>-458.6221053620684</v>
      </c>
      <c r="AQ941">
        <f t="shared" si="713"/>
        <v>0.99512445104009473</v>
      </c>
      <c r="AR941">
        <f t="shared" si="714"/>
        <v>0.21106747162757244</v>
      </c>
      <c r="AS941">
        <f t="shared" si="715"/>
        <v>-5.5607492660432172</v>
      </c>
      <c r="AT941">
        <f t="shared" si="716"/>
        <v>42.683699609600808</v>
      </c>
      <c r="AU941">
        <f t="shared" si="717"/>
        <v>1124.0735743999976</v>
      </c>
      <c r="BD941">
        <f t="shared" si="718"/>
        <v>0.99997979063267728</v>
      </c>
      <c r="BE941">
        <f t="shared" si="719"/>
        <v>1.5433374420297241E-3</v>
      </c>
      <c r="BF941">
        <f t="shared" si="720"/>
        <v>-9.3160860549403424E-2</v>
      </c>
      <c r="BG941">
        <f t="shared" si="721"/>
        <v>4.1128034304006178</v>
      </c>
      <c r="BH941">
        <f t="shared" si="722"/>
        <v>-112.97341439999764</v>
      </c>
      <c r="BQ941">
        <f t="shared" si="723"/>
        <v>0.99773770716379406</v>
      </c>
      <c r="BR941">
        <f t="shared" si="724"/>
        <v>0.10509766260423703</v>
      </c>
      <c r="BS941">
        <f t="shared" si="725"/>
        <v>-3.2119580137880916</v>
      </c>
      <c r="BT941">
        <f t="shared" si="726"/>
        <v>45.819928627199261</v>
      </c>
      <c r="BU941">
        <f t="shared" si="727"/>
        <v>192.78766079999878</v>
      </c>
      <c r="CD941">
        <f t="shared" si="728"/>
        <v>0.99949826935077724</v>
      </c>
      <c r="CE941">
        <f t="shared" si="729"/>
        <v>3.0095080119309614E-2</v>
      </c>
      <c r="CF941">
        <f t="shared" si="730"/>
        <v>-1.3142482904677308</v>
      </c>
      <c r="CG941">
        <f t="shared" si="731"/>
        <v>35.247705292798855</v>
      </c>
      <c r="CH941">
        <f t="shared" si="732"/>
        <v>-293.69518080000125</v>
      </c>
      <c r="CQ941">
        <f t="shared" si="733"/>
        <v>0.99834009601985985</v>
      </c>
      <c r="CR941">
        <f t="shared" si="734"/>
        <v>7.6525927735815014E-2</v>
      </c>
      <c r="CS941">
        <f t="shared" si="735"/>
        <v>-2.3085658492895149</v>
      </c>
      <c r="CT941">
        <f t="shared" si="736"/>
        <v>31.9811631677441</v>
      </c>
      <c r="CU941">
        <f t="shared" si="737"/>
        <v>139.89145668266667</v>
      </c>
      <c r="DD941">
        <f t="shared" si="738"/>
        <v>0.9996931708220238</v>
      </c>
      <c r="DE941">
        <f t="shared" si="739"/>
        <v>1.85384223690086E-2</v>
      </c>
      <c r="DF941">
        <f t="shared" si="740"/>
        <v>-0.81999861645309124</v>
      </c>
      <c r="DG941">
        <f t="shared" si="741"/>
        <v>22.645483110399937</v>
      </c>
      <c r="DH941">
        <f t="shared" si="742"/>
        <v>-220.54589440000018</v>
      </c>
      <c r="DQ941">
        <f t="shared" si="743"/>
        <v>0.99961864967125269</v>
      </c>
      <c r="DR941">
        <f t="shared" si="744"/>
        <v>2.2957144450003852E-2</v>
      </c>
      <c r="DS941">
        <f t="shared" si="745"/>
        <v>-1.0089764329881632</v>
      </c>
      <c r="DT941">
        <f t="shared" si="746"/>
        <v>27.463979827199637</v>
      </c>
      <c r="DU941">
        <f t="shared" si="747"/>
        <v>-248.5147392000008</v>
      </c>
    </row>
    <row r="942" spans="1:125">
      <c r="A942">
        <v>0.93700000000000006</v>
      </c>
      <c r="B942">
        <f t="shared" si="700"/>
        <v>0.99772986979574263</v>
      </c>
      <c r="C942">
        <f t="shared" si="701"/>
        <v>0.10453976883000138</v>
      </c>
      <c r="D942">
        <f t="shared" si="702"/>
        <v>-3.0955856399999959</v>
      </c>
      <c r="E942">
        <f t="shared" si="703"/>
        <v>38.74884000000003</v>
      </c>
      <c r="F942">
        <f t="shared" si="704"/>
        <v>314.64</v>
      </c>
      <c r="N942">
        <f t="shared" si="705"/>
        <v>0.99826922280774166</v>
      </c>
      <c r="O942">
        <f t="shared" si="706"/>
        <v>8.1817360112321325E-2</v>
      </c>
      <c r="P942">
        <f t="shared" si="707"/>
        <v>-2.5506545314212303</v>
      </c>
      <c r="Q942">
        <f t="shared" si="708"/>
        <v>37.609329709140297</v>
      </c>
      <c r="R942">
        <f t="shared" si="709"/>
        <v>130.01459687999886</v>
      </c>
      <c r="AC942">
        <f t="shared" si="710"/>
        <v>0.99989916289170822</v>
      </c>
      <c r="AD942">
        <f t="shared" si="711"/>
        <v>7.6499942867940263E-3</v>
      </c>
      <c r="AE942">
        <f t="shared" si="712"/>
        <v>-0.45305653007653746</v>
      </c>
      <c r="AF942">
        <f t="shared" si="748"/>
        <v>19.086823322832061</v>
      </c>
      <c r="AG942">
        <f t="shared" si="749"/>
        <v>-457.74213120614877</v>
      </c>
      <c r="AQ942">
        <f t="shared" si="713"/>
        <v>0.99533274529797566</v>
      </c>
      <c r="AR942">
        <f t="shared" si="714"/>
        <v>0.20552825201956182</v>
      </c>
      <c r="AS942">
        <f t="shared" si="715"/>
        <v>-5.5175016781275872</v>
      </c>
      <c r="AT942">
        <f t="shared" si="716"/>
        <v>43.813330181599667</v>
      </c>
      <c r="AU942">
        <f t="shared" si="717"/>
        <v>1135.1973471999991</v>
      </c>
      <c r="BD942">
        <f t="shared" si="718"/>
        <v>0.99998128807046882</v>
      </c>
      <c r="BE942">
        <f t="shared" si="719"/>
        <v>1.4522141986788029E-3</v>
      </c>
      <c r="BF942">
        <f t="shared" si="720"/>
        <v>-8.9104365971820698E-2</v>
      </c>
      <c r="BG942">
        <f t="shared" si="721"/>
        <v>4.0003644271491794</v>
      </c>
      <c r="BH942">
        <f t="shared" si="722"/>
        <v>-111.90119220000088</v>
      </c>
      <c r="BQ942">
        <f t="shared" si="723"/>
        <v>0.99784120649205477</v>
      </c>
      <c r="BR942">
        <f t="shared" si="724"/>
        <v>0.10190864659072929</v>
      </c>
      <c r="BS942">
        <f t="shared" si="725"/>
        <v>-3.1660420727835685</v>
      </c>
      <c r="BT942">
        <f t="shared" si="726"/>
        <v>46.011571029637253</v>
      </c>
      <c r="BU942">
        <f t="shared" si="727"/>
        <v>190.49354414999925</v>
      </c>
      <c r="CD942">
        <f t="shared" si="728"/>
        <v>0.99952771316907096</v>
      </c>
      <c r="CE942">
        <f t="shared" si="729"/>
        <v>2.8798406437744006E-2</v>
      </c>
      <c r="CF942">
        <f t="shared" si="730"/>
        <v>-1.2791486114039117</v>
      </c>
      <c r="CG942">
        <f t="shared" si="731"/>
        <v>34.950472363800145</v>
      </c>
      <c r="CH942">
        <f t="shared" si="732"/>
        <v>-300.7780103999994</v>
      </c>
      <c r="CQ942">
        <f t="shared" si="733"/>
        <v>0.99841547300068934</v>
      </c>
      <c r="CR942">
        <f t="shared" si="734"/>
        <v>7.423337576225153E-2</v>
      </c>
      <c r="CS942">
        <f t="shared" si="735"/>
        <v>-2.2765148247805591</v>
      </c>
      <c r="CT942">
        <f t="shared" si="736"/>
        <v>32.120801307157407</v>
      </c>
      <c r="CU942">
        <f t="shared" si="737"/>
        <v>139.38419874133319</v>
      </c>
      <c r="DD942">
        <f t="shared" si="738"/>
        <v>0.9997113030101108</v>
      </c>
      <c r="DE942">
        <f t="shared" si="739"/>
        <v>1.7729709579086261E-2</v>
      </c>
      <c r="DF942">
        <f t="shared" si="740"/>
        <v>-0.79746403587193981</v>
      </c>
      <c r="DG942">
        <f t="shared" si="741"/>
        <v>22.423047722775095</v>
      </c>
      <c r="DH942">
        <f t="shared" si="742"/>
        <v>-224.32786970000006</v>
      </c>
      <c r="DQ942">
        <f t="shared" si="743"/>
        <v>0.9996411068944191</v>
      </c>
      <c r="DR942">
        <f t="shared" si="744"/>
        <v>2.1961858377991916E-2</v>
      </c>
      <c r="DS942">
        <f t="shared" si="745"/>
        <v>-0.98163755004605946</v>
      </c>
      <c r="DT942">
        <f t="shared" si="746"/>
        <v>27.212945379637631</v>
      </c>
      <c r="DU942">
        <f t="shared" si="747"/>
        <v>-253.55880584999977</v>
      </c>
    </row>
    <row r="943" spans="1:125">
      <c r="A943">
        <v>0.93799999999999994</v>
      </c>
      <c r="B943">
        <f t="shared" si="700"/>
        <v>0.99783286824300887</v>
      </c>
      <c r="C943">
        <f t="shared" si="701"/>
        <v>0.10146361007999261</v>
      </c>
      <c r="D943">
        <f t="shared" si="702"/>
        <v>-3.0566793599999755</v>
      </c>
      <c r="E943">
        <f t="shared" si="703"/>
        <v>39.063839999999914</v>
      </c>
      <c r="F943">
        <f t="shared" si="704"/>
        <v>315.36</v>
      </c>
      <c r="N943">
        <f t="shared" si="705"/>
        <v>0.99834977111421175</v>
      </c>
      <c r="O943">
        <f t="shared" si="706"/>
        <v>7.9285531846945645E-2</v>
      </c>
      <c r="P943">
        <f t="shared" si="707"/>
        <v>-2.5129804662063862</v>
      </c>
      <c r="Q943">
        <f t="shared" si="708"/>
        <v>37.73852837663992</v>
      </c>
      <c r="R943">
        <f t="shared" si="709"/>
        <v>128.38053312000011</v>
      </c>
      <c r="AC943">
        <f t="shared" si="710"/>
        <v>0.99990658951979583</v>
      </c>
      <c r="AD943">
        <f t="shared" si="711"/>
        <v>7.2064049190316837E-3</v>
      </c>
      <c r="AE943">
        <f t="shared" si="712"/>
        <v>-0.43419841180957519</v>
      </c>
      <c r="AF943">
        <f t="shared" si="748"/>
        <v>18.629585715760186</v>
      </c>
      <c r="AG943">
        <f t="shared" si="749"/>
        <v>-456.70707078668056</v>
      </c>
      <c r="AQ943">
        <f t="shared" si="713"/>
        <v>0.99553552214878493</v>
      </c>
      <c r="AR943">
        <f t="shared" si="714"/>
        <v>0.20003284667131993</v>
      </c>
      <c r="AS943">
        <f t="shared" si="715"/>
        <v>-5.4731188879719639</v>
      </c>
      <c r="AT943">
        <f t="shared" si="716"/>
        <v>44.954113881601188</v>
      </c>
      <c r="AU943">
        <f t="shared" si="717"/>
        <v>1146.3798528000007</v>
      </c>
      <c r="BD943">
        <f t="shared" si="718"/>
        <v>0.99998269639456616</v>
      </c>
      <c r="BE943">
        <f t="shared" si="719"/>
        <v>1.3650914099656575E-3</v>
      </c>
      <c r="BF943">
        <f t="shared" si="720"/>
        <v>-8.5159770884217778E-2</v>
      </c>
      <c r="BG943">
        <f t="shared" si="721"/>
        <v>3.8890078583995091</v>
      </c>
      <c r="BH943">
        <f t="shared" si="722"/>
        <v>-110.80853279999974</v>
      </c>
      <c r="BQ943">
        <f t="shared" si="723"/>
        <v>0.99794153979412314</v>
      </c>
      <c r="BR943">
        <f t="shared" si="724"/>
        <v>9.8765641956205741E-2</v>
      </c>
      <c r="BS943">
        <f t="shared" si="725"/>
        <v>-3.1199356400369993</v>
      </c>
      <c r="BT943">
        <f t="shared" si="726"/>
        <v>46.200908506200221</v>
      </c>
      <c r="BU943">
        <f t="shared" si="727"/>
        <v>188.17779960000007</v>
      </c>
      <c r="CD943">
        <f t="shared" si="728"/>
        <v>0.99955587781368038</v>
      </c>
      <c r="CE943">
        <f t="shared" si="729"/>
        <v>2.7536682636451815E-2</v>
      </c>
      <c r="CF943">
        <f t="shared" si="730"/>
        <v>-1.2443497140212685</v>
      </c>
      <c r="CG943">
        <f t="shared" si="731"/>
        <v>34.646134588800123</v>
      </c>
      <c r="CH943">
        <f t="shared" si="732"/>
        <v>-307.90488959999857</v>
      </c>
      <c r="CQ943">
        <f t="shared" si="733"/>
        <v>0.99848857347831044</v>
      </c>
      <c r="CR943">
        <f t="shared" si="734"/>
        <v>7.1972944547578521E-2</v>
      </c>
      <c r="CS943">
        <f t="shared" si="735"/>
        <v>-2.2443244163847424</v>
      </c>
      <c r="CT943">
        <f t="shared" si="736"/>
        <v>32.259930317824058</v>
      </c>
      <c r="CU943">
        <f t="shared" si="737"/>
        <v>138.87319859200016</v>
      </c>
      <c r="DD943">
        <f t="shared" si="738"/>
        <v>0.99972863771546727</v>
      </c>
      <c r="DE943">
        <f t="shared" si="739"/>
        <v>1.6943419520980996E-2</v>
      </c>
      <c r="DF943">
        <f t="shared" si="740"/>
        <v>-0.77515378465619733</v>
      </c>
      <c r="DG943">
        <f t="shared" si="741"/>
        <v>22.196821388400053</v>
      </c>
      <c r="DH943">
        <f t="shared" si="742"/>
        <v>-228.1277927999995</v>
      </c>
      <c r="DQ943">
        <f t="shared" si="743"/>
        <v>0.99966258245890138</v>
      </c>
      <c r="DR943">
        <f t="shared" si="744"/>
        <v>2.0993784829855144E-2</v>
      </c>
      <c r="DS943">
        <f t="shared" si="745"/>
        <v>-0.95455222823687791</v>
      </c>
      <c r="DT943">
        <f t="shared" si="746"/>
        <v>26.956852906200083</v>
      </c>
      <c r="DU943">
        <f t="shared" si="747"/>
        <v>-258.63080039999932</v>
      </c>
    </row>
    <row r="944" spans="1:125">
      <c r="A944">
        <v>0.93899999999999995</v>
      </c>
      <c r="B944">
        <f t="shared" si="700"/>
        <v>0.99793281003719514</v>
      </c>
      <c r="C944">
        <f t="shared" si="701"/>
        <v>9.8426515229995459E-2</v>
      </c>
      <c r="D944">
        <f t="shared" si="702"/>
        <v>-3.0174577199999817</v>
      </c>
      <c r="E944">
        <f t="shared" si="703"/>
        <v>39.379559999999969</v>
      </c>
      <c r="F944">
        <f t="shared" si="704"/>
        <v>316.07999999999993</v>
      </c>
      <c r="N944">
        <f t="shared" si="705"/>
        <v>0.99842780645091356</v>
      </c>
      <c r="O944">
        <f t="shared" si="706"/>
        <v>7.6791441973217189E-2</v>
      </c>
      <c r="P944">
        <f t="shared" si="707"/>
        <v>-2.4751780215621579</v>
      </c>
      <c r="Q944">
        <f t="shared" si="708"/>
        <v>37.866086360339978</v>
      </c>
      <c r="R944">
        <f t="shared" si="709"/>
        <v>126.73322424000071</v>
      </c>
      <c r="AC944">
        <f t="shared" si="710"/>
        <v>0.99991358191140733</v>
      </c>
      <c r="AD944">
        <f t="shared" si="711"/>
        <v>6.7814452300467565E-3</v>
      </c>
      <c r="AE944">
        <f t="shared" si="712"/>
        <v>-0.41579698752593686</v>
      </c>
      <c r="AF944">
        <f t="shared" si="748"/>
        <v>18.173461535694514</v>
      </c>
      <c r="AG944">
        <f t="shared" si="749"/>
        <v>-455.51494668776286</v>
      </c>
      <c r="AQ944">
        <f t="shared" si="713"/>
        <v>0.9957328259762086</v>
      </c>
      <c r="AR944">
        <f t="shared" si="714"/>
        <v>0.19458239637127406</v>
      </c>
      <c r="AS944">
        <f t="shared" si="715"/>
        <v>-5.4275897130570456</v>
      </c>
      <c r="AT944">
        <f t="shared" si="716"/>
        <v>46.106109509600174</v>
      </c>
      <c r="AU944">
        <f t="shared" si="717"/>
        <v>1157.6212255999999</v>
      </c>
      <c r="BD944">
        <f t="shared" si="718"/>
        <v>0.99998401954965033</v>
      </c>
      <c r="BE944">
        <f t="shared" si="719"/>
        <v>1.281857721068036E-3</v>
      </c>
      <c r="BF944">
        <f t="shared" si="720"/>
        <v>-8.132598261960311E-2</v>
      </c>
      <c r="BG944">
        <f t="shared" si="721"/>
        <v>3.7787541991501712</v>
      </c>
      <c r="BH944">
        <f t="shared" si="722"/>
        <v>-109.69536060000064</v>
      </c>
      <c r="BQ944">
        <f t="shared" si="723"/>
        <v>0.99803875317623181</v>
      </c>
      <c r="BR944">
        <f t="shared" si="724"/>
        <v>9.5668838036210957E-2</v>
      </c>
      <c r="BS944">
        <f t="shared" si="725"/>
        <v>-3.0736410312977114</v>
      </c>
      <c r="BT944">
        <f t="shared" si="726"/>
        <v>46.387919400637657</v>
      </c>
      <c r="BU944">
        <f t="shared" si="727"/>
        <v>185.84037044999968</v>
      </c>
      <c r="CD944">
        <f t="shared" si="728"/>
        <v>0.99958279808293149</v>
      </c>
      <c r="CE944">
        <f t="shared" si="729"/>
        <v>2.6309604374048945E-2</v>
      </c>
      <c r="CF944">
        <f t="shared" si="730"/>
        <v>-1.2098587252071411</v>
      </c>
      <c r="CG944">
        <f t="shared" si="731"/>
        <v>34.334647867800413</v>
      </c>
      <c r="CH944">
        <f t="shared" si="732"/>
        <v>-315.07591919999868</v>
      </c>
      <c r="CQ944">
        <f t="shared" si="733"/>
        <v>0.99855942964308464</v>
      </c>
      <c r="CR944">
        <f t="shared" si="734"/>
        <v>6.9744773220497436E-2</v>
      </c>
      <c r="CS944">
        <f t="shared" si="735"/>
        <v>-2.2119951351024483</v>
      </c>
      <c r="CT944">
        <f t="shared" si="736"/>
        <v>32.398546455743983</v>
      </c>
      <c r="CU944">
        <f t="shared" si="737"/>
        <v>138.35845265066678</v>
      </c>
      <c r="DD944">
        <f t="shared" si="738"/>
        <v>0.99974519724803157</v>
      </c>
      <c r="DE944">
        <f t="shared" si="739"/>
        <v>1.6179325966874103E-2</v>
      </c>
      <c r="DF944">
        <f t="shared" si="740"/>
        <v>-0.75307166273128701</v>
      </c>
      <c r="DG944">
        <f t="shared" si="741"/>
        <v>21.966786144775142</v>
      </c>
      <c r="DH944">
        <f t="shared" si="742"/>
        <v>-231.94569309999997</v>
      </c>
      <c r="DQ944">
        <f t="shared" si="743"/>
        <v>0.99968310344960898</v>
      </c>
      <c r="DR944">
        <f t="shared" si="744"/>
        <v>2.005266771079306E-2</v>
      </c>
      <c r="DS944">
        <f t="shared" si="745"/>
        <v>-0.9277255395602424</v>
      </c>
      <c r="DT944">
        <f t="shared" si="746"/>
        <v>26.695674450637625</v>
      </c>
      <c r="DU944">
        <f t="shared" si="747"/>
        <v>-263.73077954999917</v>
      </c>
    </row>
    <row r="945" spans="1:125">
      <c r="A945">
        <v>0.94</v>
      </c>
      <c r="B945">
        <f t="shared" si="700"/>
        <v>0.99802973439999842</v>
      </c>
      <c r="C945">
        <f t="shared" si="701"/>
        <v>9.5428800000004088E-2</v>
      </c>
      <c r="D945">
        <f t="shared" si="702"/>
        <v>-2.9779200000000117</v>
      </c>
      <c r="E945">
        <f t="shared" si="703"/>
        <v>39.696000000000026</v>
      </c>
      <c r="F945">
        <f t="shared" si="704"/>
        <v>316.79999999999995</v>
      </c>
      <c r="N945">
        <f t="shared" si="705"/>
        <v>0.99850336662016037</v>
      </c>
      <c r="O945">
        <f t="shared" si="706"/>
        <v>7.4335218047995255E-2</v>
      </c>
      <c r="P945">
        <f t="shared" si="707"/>
        <v>-2.4372488447999388</v>
      </c>
      <c r="Q945">
        <f t="shared" si="708"/>
        <v>37.991990399999622</v>
      </c>
      <c r="R945">
        <f t="shared" si="709"/>
        <v>125.07264000000123</v>
      </c>
      <c r="AC945">
        <f t="shared" si="710"/>
        <v>0.99992015846800797</v>
      </c>
      <c r="AD945">
        <f t="shared" si="711"/>
        <v>6.3746591089284266E-3</v>
      </c>
      <c r="AE945">
        <f t="shared" si="712"/>
        <v>-0.39785106493809508</v>
      </c>
      <c r="AF945">
        <f t="shared" si="748"/>
        <v>17.718608839688386</v>
      </c>
      <c r="AG945">
        <f t="shared" si="749"/>
        <v>-454.16377036800259</v>
      </c>
      <c r="AQ945">
        <f t="shared" si="713"/>
        <v>0.99592470231039343</v>
      </c>
      <c r="AR945">
        <f t="shared" si="714"/>
        <v>0.18917805312011637</v>
      </c>
      <c r="AS945">
        <f t="shared" si="715"/>
        <v>-5.3809029120005789</v>
      </c>
      <c r="AT945">
        <f t="shared" si="716"/>
        <v>47.269376000001103</v>
      </c>
      <c r="AU945">
        <f t="shared" si="717"/>
        <v>1168.9215999999979</v>
      </c>
      <c r="BD945">
        <f t="shared" si="718"/>
        <v>0.99998526136958432</v>
      </c>
      <c r="BE945">
        <f t="shared" si="719"/>
        <v>1.2024028800254882E-3</v>
      </c>
      <c r="BF945">
        <f t="shared" si="720"/>
        <v>-7.7601888000572217E-2</v>
      </c>
      <c r="BG945">
        <f t="shared" si="721"/>
        <v>3.6696240000010221</v>
      </c>
      <c r="BH945">
        <f t="shared" si="722"/>
        <v>-108.56159999999909</v>
      </c>
      <c r="BQ945">
        <f t="shared" si="723"/>
        <v>0.99813289293280594</v>
      </c>
      <c r="BR945">
        <f t="shared" si="724"/>
        <v>9.2618421839993914E-2</v>
      </c>
      <c r="BS945">
        <f t="shared" si="725"/>
        <v>-3.0271605839998301</v>
      </c>
      <c r="BT945">
        <f t="shared" si="726"/>
        <v>46.572581999999784</v>
      </c>
      <c r="BU945">
        <f t="shared" si="727"/>
        <v>183.48120000000017</v>
      </c>
      <c r="CD945">
        <f t="shared" si="728"/>
        <v>0.99960850846721705</v>
      </c>
      <c r="CE945">
        <f t="shared" si="729"/>
        <v>2.5116860159940302E-2</v>
      </c>
      <c r="CF945">
        <f t="shared" si="730"/>
        <v>-1.1756828159999486</v>
      </c>
      <c r="CG945">
        <f t="shared" si="731"/>
        <v>34.015967999999248</v>
      </c>
      <c r="CH945">
        <f t="shared" si="732"/>
        <v>-322.29119999999966</v>
      </c>
      <c r="CQ945">
        <f t="shared" si="733"/>
        <v>0.99862807382425678</v>
      </c>
      <c r="CR945">
        <f t="shared" si="734"/>
        <v>6.7549000396806669E-2</v>
      </c>
      <c r="CS945">
        <f t="shared" si="735"/>
        <v>-2.1795274956799773</v>
      </c>
      <c r="CT945">
        <f t="shared" si="736"/>
        <v>32.536645973333393</v>
      </c>
      <c r="CU945">
        <f t="shared" si="737"/>
        <v>137.83995733333336</v>
      </c>
      <c r="DD945">
        <f t="shared" si="738"/>
        <v>0.99976100368960052</v>
      </c>
      <c r="DE945">
        <f t="shared" si="739"/>
        <v>1.5437198880004388E-2</v>
      </c>
      <c r="DF945">
        <f t="shared" si="740"/>
        <v>-0.73122148799998854</v>
      </c>
      <c r="DG945">
        <f t="shared" si="741"/>
        <v>21.732924000000025</v>
      </c>
      <c r="DH945">
        <f t="shared" si="742"/>
        <v>-235.78159999999934</v>
      </c>
      <c r="DQ945">
        <f t="shared" si="743"/>
        <v>0.99970269669280132</v>
      </c>
      <c r="DR945">
        <f t="shared" si="744"/>
        <v>1.913824583999002E-2</v>
      </c>
      <c r="DS945">
        <f t="shared" si="745"/>
        <v>-0.90116258399984872</v>
      </c>
      <c r="DT945">
        <f t="shared" si="746"/>
        <v>26.429381999999805</v>
      </c>
      <c r="DU945">
        <f t="shared" si="747"/>
        <v>-268.85879999999997</v>
      </c>
    </row>
    <row r="946" spans="1:125">
      <c r="A946">
        <v>0.94099999999999995</v>
      </c>
      <c r="B946">
        <f t="shared" si="700"/>
        <v>0.99812368086920422</v>
      </c>
      <c r="C946">
        <f t="shared" si="701"/>
        <v>9.2470780830005594E-2</v>
      </c>
      <c r="D946">
        <f t="shared" si="702"/>
        <v>-2.9380654800000201</v>
      </c>
      <c r="E946">
        <f t="shared" si="703"/>
        <v>40.013159999999971</v>
      </c>
      <c r="F946">
        <f t="shared" si="704"/>
        <v>317.52</v>
      </c>
      <c r="N946">
        <f t="shared" si="705"/>
        <v>0.99857648955098366</v>
      </c>
      <c r="O946">
        <f t="shared" si="706"/>
        <v>7.1916985974254999E-2</v>
      </c>
      <c r="P946">
        <f t="shared" si="707"/>
        <v>-2.3991945965065895</v>
      </c>
      <c r="Q946">
        <f t="shared" si="708"/>
        <v>38.116227205139921</v>
      </c>
      <c r="R946">
        <f t="shared" si="709"/>
        <v>123.39875016000042</v>
      </c>
      <c r="AC946">
        <f t="shared" si="710"/>
        <v>0.99992633713585377</v>
      </c>
      <c r="AD946">
        <f t="shared" si="711"/>
        <v>5.9855917152731308E-3</v>
      </c>
      <c r="AE946">
        <f t="shared" si="712"/>
        <v>-0.38035929269108237</v>
      </c>
      <c r="AF946">
        <f t="shared" si="748"/>
        <v>17.265187678822258</v>
      </c>
      <c r="AG946">
        <f t="shared" si="749"/>
        <v>-452.65154213440837</v>
      </c>
      <c r="AQ946">
        <f t="shared" si="713"/>
        <v>0.99611119783907753</v>
      </c>
      <c r="AR946">
        <f t="shared" si="714"/>
        <v>0.18382098018889792</v>
      </c>
      <c r="AS946">
        <f t="shared" si="715"/>
        <v>-5.3330471844152498</v>
      </c>
      <c r="AT946">
        <f t="shared" si="716"/>
        <v>48.443972421601757</v>
      </c>
      <c r="AU946">
        <f t="shared" si="717"/>
        <v>1180.2811103999993</v>
      </c>
      <c r="BD946">
        <f t="shared" si="718"/>
        <v>0.99998642557862105</v>
      </c>
      <c r="BE946">
        <f t="shared" si="719"/>
        <v>1.1266177583451054E-3</v>
      </c>
      <c r="BF946">
        <f t="shared" si="720"/>
        <v>-7.3986353258419513E-2</v>
      </c>
      <c r="BG946">
        <f t="shared" si="721"/>
        <v>3.5616378871500274</v>
      </c>
      <c r="BH946">
        <f t="shared" si="722"/>
        <v>-107.40717540000151</v>
      </c>
      <c r="BQ946">
        <f t="shared" si="723"/>
        <v>0.99822400554407409</v>
      </c>
      <c r="BR946">
        <f t="shared" si="724"/>
        <v>8.9614578028239578E-2</v>
      </c>
      <c r="BS946">
        <f t="shared" si="725"/>
        <v>-2.9804966573187244</v>
      </c>
      <c r="BT946">
        <f t="shared" si="726"/>
        <v>46.754874534637111</v>
      </c>
      <c r="BU946">
        <f t="shared" si="727"/>
        <v>181.1002315500009</v>
      </c>
      <c r="CD946">
        <f t="shared" si="728"/>
        <v>0.99963304314179346</v>
      </c>
      <c r="CE946">
        <f t="shared" si="729"/>
        <v>2.3958131310848785E-2</v>
      </c>
      <c r="CF946">
        <f t="shared" si="730"/>
        <v>-1.1418292016886653</v>
      </c>
      <c r="CG946">
        <f t="shared" si="731"/>
        <v>33.690050683800564</v>
      </c>
      <c r="CH946">
        <f t="shared" si="732"/>
        <v>-329.55083279999781</v>
      </c>
      <c r="CQ946">
        <f t="shared" si="733"/>
        <v>0.99869453848941858</v>
      </c>
      <c r="CR946">
        <f t="shared" si="734"/>
        <v>6.5385764175740047E-2</v>
      </c>
      <c r="CS946">
        <f t="shared" si="735"/>
        <v>-2.146922016612919</v>
      </c>
      <c r="CT946">
        <f t="shared" si="736"/>
        <v>32.674225119424065</v>
      </c>
      <c r="CU946">
        <f t="shared" si="737"/>
        <v>137.31770905600013</v>
      </c>
      <c r="DD946">
        <f t="shared" si="738"/>
        <v>0.99977607889003162</v>
      </c>
      <c r="DE946">
        <f t="shared" si="739"/>
        <v>1.4716804396712746E-2</v>
      </c>
      <c r="DF946">
        <f t="shared" si="740"/>
        <v>-0.70960709637174091</v>
      </c>
      <c r="DG946">
        <f t="shared" si="741"/>
        <v>21.495216932774952</v>
      </c>
      <c r="DH946">
        <f t="shared" si="742"/>
        <v>-239.63554290000002</v>
      </c>
      <c r="DQ946">
        <f t="shared" si="743"/>
        <v>0.99972138875100214</v>
      </c>
      <c r="DR946">
        <f t="shared" si="744"/>
        <v>1.8250252922690891E-2</v>
      </c>
      <c r="DS946">
        <f t="shared" si="745"/>
        <v>-0.87486848958121755</v>
      </c>
      <c r="DT946">
        <f t="shared" si="746"/>
        <v>26.157947484637589</v>
      </c>
      <c r="DU946">
        <f t="shared" si="747"/>
        <v>-274.01491844999873</v>
      </c>
    </row>
    <row r="947" spans="1:125">
      <c r="A947">
        <v>0.94199999999999995</v>
      </c>
      <c r="B947">
        <f t="shared" si="700"/>
        <v>0.99821468929939261</v>
      </c>
      <c r="C947">
        <f t="shared" si="701"/>
        <v>8.9552774880004904E-2</v>
      </c>
      <c r="D947">
        <f t="shared" si="702"/>
        <v>-2.8978934400000185</v>
      </c>
      <c r="E947">
        <f t="shared" si="703"/>
        <v>40.331039999999973</v>
      </c>
      <c r="F947">
        <f t="shared" si="704"/>
        <v>318.24</v>
      </c>
      <c r="N947">
        <f t="shared" si="705"/>
        <v>0.99864721329749084</v>
      </c>
      <c r="O947">
        <f t="shared" si="706"/>
        <v>6.9536869987679495E-2</v>
      </c>
      <c r="P947">
        <f t="shared" si="707"/>
        <v>-2.3610169505744238</v>
      </c>
      <c r="Q947">
        <f t="shared" si="708"/>
        <v>38.238783455039879</v>
      </c>
      <c r="R947">
        <f t="shared" si="709"/>
        <v>121.71152448000066</v>
      </c>
      <c r="AC947">
        <f t="shared" si="710"/>
        <v>0.99993213540652448</v>
      </c>
      <c r="AD947">
        <f t="shared" si="711"/>
        <v>5.6137896425525469E-3</v>
      </c>
      <c r="AE947">
        <f t="shared" si="712"/>
        <v>-0.36332015840298482</v>
      </c>
      <c r="AF947">
        <f t="shared" si="748"/>
        <v>16.81336010954692</v>
      </c>
      <c r="AG947">
        <f t="shared" si="749"/>
        <v>-450.97625111747766</v>
      </c>
      <c r="AQ947">
        <f t="shared" si="713"/>
        <v>0.99629236041895197</v>
      </c>
      <c r="AR947">
        <f t="shared" si="714"/>
        <v>0.17851235217924</v>
      </c>
      <c r="AS947">
        <f t="shared" si="715"/>
        <v>-5.284011170780218</v>
      </c>
      <c r="AT947">
        <f t="shared" si="716"/>
        <v>49.629957977601407</v>
      </c>
      <c r="AU947">
        <f t="shared" si="717"/>
        <v>1191.6998911999981</v>
      </c>
      <c r="BD947">
        <f t="shared" si="718"/>
        <v>0.99998751579234835</v>
      </c>
      <c r="BE947">
        <f t="shared" si="719"/>
        <v>1.0543943715219939E-3</v>
      </c>
      <c r="BF947">
        <f t="shared" si="720"/>
        <v>-7.0478223964016706E-2</v>
      </c>
      <c r="BG947">
        <f t="shared" si="721"/>
        <v>3.4548165624005378</v>
      </c>
      <c r="BH947">
        <f t="shared" si="722"/>
        <v>-106.23201120000158</v>
      </c>
      <c r="BQ947">
        <f t="shared" si="723"/>
        <v>0.99831213767377402</v>
      </c>
      <c r="BR947">
        <f t="shared" si="724"/>
        <v>8.6657488891717094E-2</v>
      </c>
      <c r="BS947">
        <f t="shared" si="725"/>
        <v>-2.9336516322271109</v>
      </c>
      <c r="BT947">
        <f t="shared" si="726"/>
        <v>46.934775178199743</v>
      </c>
      <c r="BU947">
        <f t="shared" si="727"/>
        <v>178.69740840000031</v>
      </c>
      <c r="CD947">
        <f t="shared" si="728"/>
        <v>0.99965643595971621</v>
      </c>
      <c r="CE947">
        <f t="shared" si="729"/>
        <v>2.2833091905567926E-2</v>
      </c>
      <c r="CF947">
        <f t="shared" si="730"/>
        <v>-1.1083051419146841</v>
      </c>
      <c r="CG947">
        <f t="shared" si="731"/>
        <v>33.356851516799452</v>
      </c>
      <c r="CH947">
        <f t="shared" si="732"/>
        <v>-336.8549183999985</v>
      </c>
      <c r="CQ947">
        <f t="shared" si="733"/>
        <v>0.99875885624400751</v>
      </c>
      <c r="CR947">
        <f t="shared" si="734"/>
        <v>6.3255202136091704E-2</v>
      </c>
      <c r="CS947">
        <f t="shared" si="735"/>
        <v>-2.1141792201498717</v>
      </c>
      <c r="CT947">
        <f t="shared" si="736"/>
        <v>32.811280139264014</v>
      </c>
      <c r="CU947">
        <f t="shared" si="737"/>
        <v>136.79170423466672</v>
      </c>
      <c r="DD947">
        <f t="shared" si="738"/>
        <v>0.99979044446340026</v>
      </c>
      <c r="DE947">
        <f t="shared" si="739"/>
        <v>1.4017904808444115E-2</v>
      </c>
      <c r="DF947">
        <f t="shared" si="740"/>
        <v>-0.68823234179185988</v>
      </c>
      <c r="DG947">
        <f t="shared" si="741"/>
        <v>21.25364689240007</v>
      </c>
      <c r="DH947">
        <f t="shared" si="742"/>
        <v>-243.50755119999985</v>
      </c>
      <c r="DQ947">
        <f t="shared" si="743"/>
        <v>0.99973920591787202</v>
      </c>
      <c r="DR947">
        <f t="shared" si="744"/>
        <v>1.7388417522028021E-2</v>
      </c>
      <c r="DS947">
        <f t="shared" si="745"/>
        <v>-0.84884841242711673</v>
      </c>
      <c r="DT947">
        <f t="shared" si="746"/>
        <v>25.881342778199951</v>
      </c>
      <c r="DU947">
        <f t="shared" si="747"/>
        <v>-279.19919159999972</v>
      </c>
    </row>
    <row r="948" spans="1:125">
      <c r="A948">
        <v>0.94299999999999995</v>
      </c>
      <c r="B948">
        <f t="shared" si="700"/>
        <v>0.99830279986265769</v>
      </c>
      <c r="C948">
        <f t="shared" si="701"/>
        <v>8.6675100029999896E-2</v>
      </c>
      <c r="D948">
        <f t="shared" si="702"/>
        <v>-2.857403160000004</v>
      </c>
      <c r="E948">
        <f t="shared" si="703"/>
        <v>40.649640000000034</v>
      </c>
      <c r="F948">
        <f t="shared" si="704"/>
        <v>318.95999999999992</v>
      </c>
      <c r="N948">
        <f t="shared" si="705"/>
        <v>0.99871557603719108</v>
      </c>
      <c r="O948">
        <f t="shared" si="706"/>
        <v>6.7194992643397455E-2</v>
      </c>
      <c r="P948">
        <f t="shared" si="707"/>
        <v>-2.3227175942316762</v>
      </c>
      <c r="Q948">
        <f t="shared" si="708"/>
        <v>38.359645798740303</v>
      </c>
      <c r="R948">
        <f t="shared" si="709"/>
        <v>120.0109327199998</v>
      </c>
      <c r="AC948">
        <f t="shared" si="710"/>
        <v>0.9999375703196165</v>
      </c>
      <c r="AD948">
        <f t="shared" si="711"/>
        <v>5.2588010757403936E-3</v>
      </c>
      <c r="AE948">
        <f t="shared" si="712"/>
        <v>-0.34673198660766502</v>
      </c>
      <c r="AF948">
        <f t="shared" si="748"/>
        <v>16.363290204757504</v>
      </c>
      <c r="AG948">
        <f t="shared" si="749"/>
        <v>-449.13587524541072</v>
      </c>
      <c r="AQ948">
        <f t="shared" si="713"/>
        <v>0.99646823908696902</v>
      </c>
      <c r="AR948">
        <f t="shared" si="714"/>
        <v>0.17325335508152762</v>
      </c>
      <c r="AS948">
        <f t="shared" si="715"/>
        <v>-5.233783452303328</v>
      </c>
      <c r="AT948">
        <f t="shared" si="716"/>
        <v>50.827392005598995</v>
      </c>
      <c r="AU948">
        <f t="shared" si="717"/>
        <v>1203.1780768000026</v>
      </c>
      <c r="BD948">
        <f t="shared" si="718"/>
        <v>0.99998853551900169</v>
      </c>
      <c r="BE948">
        <f t="shared" si="719"/>
        <v>9.8562589998607564E-4</v>
      </c>
      <c r="BF948">
        <f t="shared" si="720"/>
        <v>-6.7076324945787746E-2</v>
      </c>
      <c r="BG948">
        <f t="shared" si="721"/>
        <v>3.3491808031499204</v>
      </c>
      <c r="BH948">
        <f t="shared" si="722"/>
        <v>-105.03603180000027</v>
      </c>
      <c r="BQ948">
        <f t="shared" si="723"/>
        <v>0.9983973361667422</v>
      </c>
      <c r="BR948">
        <f t="shared" si="724"/>
        <v>8.3747334329238754E-2</v>
      </c>
      <c r="BS948">
        <f t="shared" si="725"/>
        <v>-2.8866279115532052</v>
      </c>
      <c r="BT948">
        <f t="shared" si="726"/>
        <v>47.112262047637159</v>
      </c>
      <c r="BU948">
        <f t="shared" si="727"/>
        <v>176.2726738500005</v>
      </c>
      <c r="CD948">
        <f t="shared" si="728"/>
        <v>0.99967872044443062</v>
      </c>
      <c r="CE948">
        <f t="shared" si="729"/>
        <v>2.1741408741334567E-2</v>
      </c>
      <c r="CF948">
        <f t="shared" si="730"/>
        <v>-1.0751179407719746</v>
      </c>
      <c r="CG948">
        <f t="shared" si="731"/>
        <v>33.016325995800344</v>
      </c>
      <c r="CH948">
        <f t="shared" si="732"/>
        <v>-344.20355759999984</v>
      </c>
      <c r="CQ948">
        <f t="shared" si="733"/>
        <v>0.9988210598307754</v>
      </c>
      <c r="CR948">
        <f t="shared" si="734"/>
        <v>6.1157451332586543E-2</v>
      </c>
      <c r="CS948">
        <f t="shared" si="735"/>
        <v>-2.0812996322958774</v>
      </c>
      <c r="CT948">
        <f t="shared" si="736"/>
        <v>32.947807274517373</v>
      </c>
      <c r="CU948">
        <f t="shared" si="737"/>
        <v>136.26193928533326</v>
      </c>
      <c r="DD948">
        <f t="shared" si="738"/>
        <v>0.99980412178413491</v>
      </c>
      <c r="DE948">
        <f t="shared" si="739"/>
        <v>1.3340258543632189E-2</v>
      </c>
      <c r="DF948">
        <f t="shared" si="740"/>
        <v>-0.66710109627106817</v>
      </c>
      <c r="DG948">
        <f t="shared" si="741"/>
        <v>21.008195798775091</v>
      </c>
      <c r="DH948">
        <f t="shared" si="742"/>
        <v>-247.39765429999989</v>
      </c>
      <c r="DQ948">
        <f t="shared" si="743"/>
        <v>0.99975617421307117</v>
      </c>
      <c r="DR948">
        <f t="shared" si="744"/>
        <v>1.6552463030997444E-2</v>
      </c>
      <c r="DS948">
        <f t="shared" si="745"/>
        <v>-0.82310753681559845</v>
      </c>
      <c r="DT948">
        <f t="shared" si="746"/>
        <v>25.599539697637738</v>
      </c>
      <c r="DU948">
        <f t="shared" si="747"/>
        <v>-284.41167614999995</v>
      </c>
    </row>
    <row r="949" spans="1:125">
      <c r="A949">
        <v>0.94399999999999995</v>
      </c>
      <c r="B949">
        <f t="shared" si="700"/>
        <v>0.99838805304934297</v>
      </c>
      <c r="C949">
        <f t="shared" si="701"/>
        <v>8.3838074880002722E-2</v>
      </c>
      <c r="D949">
        <f t="shared" si="702"/>
        <v>-2.8165939199999883</v>
      </c>
      <c r="E949">
        <f t="shared" si="703"/>
        <v>40.968959999999981</v>
      </c>
      <c r="F949">
        <f t="shared" si="704"/>
        <v>319.67999999999995</v>
      </c>
      <c r="N949">
        <f t="shared" si="705"/>
        <v>0.99878161606929705</v>
      </c>
      <c r="O949">
        <f t="shared" si="706"/>
        <v>6.4891474802639237E-2</v>
      </c>
      <c r="P949">
        <f t="shared" si="707"/>
        <v>-2.28429822807243</v>
      </c>
      <c r="Q949">
        <f t="shared" si="708"/>
        <v>38.478800855040049</v>
      </c>
      <c r="R949">
        <f t="shared" si="709"/>
        <v>118.29694464000022</v>
      </c>
      <c r="AC949">
        <f t="shared" si="710"/>
        <v>0.99994265846314789</v>
      </c>
      <c r="AD949">
        <f t="shared" si="711"/>
        <v>4.9201759595121075E-3</v>
      </c>
      <c r="AE949">
        <f t="shared" si="712"/>
        <v>-0.33059293675933077</v>
      </c>
      <c r="AF949">
        <f t="shared" si="748"/>
        <v>15.91514406499482</v>
      </c>
      <c r="AG949">
        <f t="shared" si="749"/>
        <v>-447.12838121913956</v>
      </c>
      <c r="AQ949">
        <f t="shared" si="713"/>
        <v>0.99663888407177126</v>
      </c>
      <c r="AR949">
        <f t="shared" si="714"/>
        <v>0.16804518633486509</v>
      </c>
      <c r="AS949">
        <f t="shared" si="715"/>
        <v>-5.1823525507891191</v>
      </c>
      <c r="AT949">
        <f t="shared" si="716"/>
        <v>52.036333977600407</v>
      </c>
      <c r="AU949">
        <f t="shared" si="717"/>
        <v>1214.7158015999994</v>
      </c>
      <c r="BD949">
        <f t="shared" si="718"/>
        <v>0.99998948816055133</v>
      </c>
      <c r="BE949">
        <f t="shared" si="719"/>
        <v>9.2020670987835729E-4</v>
      </c>
      <c r="BF949">
        <f t="shared" si="720"/>
        <v>-6.3779460218825079E-2</v>
      </c>
      <c r="BG949">
        <f t="shared" si="721"/>
        <v>3.2447514624000178</v>
      </c>
      <c r="BH949">
        <f t="shared" si="722"/>
        <v>-103.81916160000219</v>
      </c>
      <c r="BQ949">
        <f t="shared" si="723"/>
        <v>0.99847964804647926</v>
      </c>
      <c r="BR949">
        <f t="shared" si="724"/>
        <v>8.0884291825846333E-2</v>
      </c>
      <c r="BS949">
        <f t="shared" si="725"/>
        <v>-2.8394279200358596</v>
      </c>
      <c r="BT949">
        <f t="shared" si="726"/>
        <v>47.287313203199346</v>
      </c>
      <c r="BU949">
        <f t="shared" si="727"/>
        <v>173.825971199999</v>
      </c>
      <c r="CD949">
        <f t="shared" si="728"/>
        <v>0.99969992978253153</v>
      </c>
      <c r="CE949">
        <f t="shared" si="729"/>
        <v>2.0682741288766238E-2</v>
      </c>
      <c r="CF949">
        <f t="shared" si="730"/>
        <v>-1.0422749469081509</v>
      </c>
      <c r="CG949">
        <f t="shared" si="731"/>
        <v>32.668429516800188</v>
      </c>
      <c r="CH949">
        <f t="shared" si="732"/>
        <v>-351.59685119999813</v>
      </c>
      <c r="CQ949">
        <f t="shared" si="733"/>
        <v>0.99888118212926513</v>
      </c>
      <c r="CR949">
        <f t="shared" si="734"/>
        <v>5.9092648292072614E-2</v>
      </c>
      <c r="CS949">
        <f t="shared" si="735"/>
        <v>-2.0482837828162488</v>
      </c>
      <c r="CT949">
        <f t="shared" si="736"/>
        <v>33.083802763264089</v>
      </c>
      <c r="CU949">
        <f t="shared" si="737"/>
        <v>135.72841062399993</v>
      </c>
      <c r="DD949">
        <f t="shared" si="738"/>
        <v>0.99981713198315392</v>
      </c>
      <c r="DE949">
        <f t="shared" si="739"/>
        <v>1.2683620149708474E-2</v>
      </c>
      <c r="DF949">
        <f t="shared" si="740"/>
        <v>-0.64621724991491192</v>
      </c>
      <c r="DG949">
        <f t="shared" si="741"/>
        <v>20.758845542399968</v>
      </c>
      <c r="DH949">
        <f t="shared" si="742"/>
        <v>-251.30588159999934</v>
      </c>
      <c r="DQ949">
        <f t="shared" si="743"/>
        <v>0.99977231937703248</v>
      </c>
      <c r="DR949">
        <f t="shared" si="744"/>
        <v>1.5742107644065584E-2</v>
      </c>
      <c r="DS949">
        <f t="shared" si="745"/>
        <v>-0.79765107523581946</v>
      </c>
      <c r="DT949">
        <f t="shared" si="746"/>
        <v>25.312510003199804</v>
      </c>
      <c r="DU949">
        <f t="shared" si="747"/>
        <v>-289.65242879999914</v>
      </c>
    </row>
    <row r="950" spans="1:125">
      <c r="A950">
        <v>0.94499999999999995</v>
      </c>
      <c r="B950">
        <f t="shared" si="700"/>
        <v>0.99847048966875018</v>
      </c>
      <c r="C950">
        <f t="shared" si="701"/>
        <v>8.1042018749993616E-2</v>
      </c>
      <c r="D950">
        <f t="shared" si="702"/>
        <v>-2.775464999999997</v>
      </c>
      <c r="E950">
        <f t="shared" si="703"/>
        <v>41.288999999999987</v>
      </c>
      <c r="F950">
        <f t="shared" si="704"/>
        <v>320.39999999999998</v>
      </c>
      <c r="N950">
        <f t="shared" si="705"/>
        <v>0.99884537181303568</v>
      </c>
      <c r="O950">
        <f t="shared" si="706"/>
        <v>6.2626435619336007E-2</v>
      </c>
      <c r="P950">
        <f t="shared" si="707"/>
        <v>-2.2457605660875402</v>
      </c>
      <c r="Q950">
        <f t="shared" si="708"/>
        <v>38.596235212500233</v>
      </c>
      <c r="R950">
        <f t="shared" si="709"/>
        <v>116.56952999999885</v>
      </c>
      <c r="AC950">
        <f t="shared" si="710"/>
        <v>0.99994741597657111</v>
      </c>
      <c r="AD950">
        <f t="shared" si="711"/>
        <v>4.59746616246548E-3</v>
      </c>
      <c r="AE950">
        <f t="shared" si="712"/>
        <v>-0.3149010011984501</v>
      </c>
      <c r="AF950">
        <f t="shared" si="748"/>
        <v>15.469089829752193</v>
      </c>
      <c r="AG950">
        <f t="shared" si="749"/>
        <v>-444.95172448645462</v>
      </c>
      <c r="AQ950">
        <f t="shared" si="713"/>
        <v>0.9968043468052592</v>
      </c>
      <c r="AR950">
        <f t="shared" si="714"/>
        <v>0.16288905488625005</v>
      </c>
      <c r="AS950">
        <f t="shared" si="715"/>
        <v>-5.1297069284998997</v>
      </c>
      <c r="AT950">
        <f t="shared" si="716"/>
        <v>53.256843499999377</v>
      </c>
      <c r="AU950">
        <f t="shared" si="717"/>
        <v>1226.3132000000005</v>
      </c>
      <c r="BD950">
        <f t="shared" si="718"/>
        <v>0.99999037701400617</v>
      </c>
      <c r="BE950">
        <f t="shared" si="719"/>
        <v>8.580323735429829E-4</v>
      </c>
      <c r="BF950">
        <f t="shared" si="720"/>
        <v>-6.0586412905877296E-2</v>
      </c>
      <c r="BG950">
        <f t="shared" si="721"/>
        <v>3.1415494687485079</v>
      </c>
      <c r="BH950">
        <f t="shared" si="722"/>
        <v>-102.58132500000102</v>
      </c>
      <c r="BQ950">
        <f t="shared" si="723"/>
        <v>0.99855912051279105</v>
      </c>
      <c r="BR950">
        <f t="shared" si="724"/>
        <v>7.8068536430784263E-2</v>
      </c>
      <c r="BS950">
        <f t="shared" si="725"/>
        <v>-2.7920541043828848</v>
      </c>
      <c r="BT950">
        <f t="shared" si="726"/>
        <v>47.459906648437936</v>
      </c>
      <c r="BU950">
        <f t="shared" si="727"/>
        <v>171.35724374999972</v>
      </c>
      <c r="CD950">
        <f t="shared" si="728"/>
        <v>0.99972009681637353</v>
      </c>
      <c r="CE950">
        <f t="shared" si="729"/>
        <v>1.9656741647736453E-2</v>
      </c>
      <c r="CF950">
        <f t="shared" si="730"/>
        <v>-1.0097835536250841</v>
      </c>
      <c r="CG950">
        <f t="shared" si="731"/>
        <v>32.313117375001184</v>
      </c>
      <c r="CH950">
        <f t="shared" si="732"/>
        <v>-359.03490000000056</v>
      </c>
      <c r="CQ950">
        <f t="shared" si="733"/>
        <v>0.99893925615528301</v>
      </c>
      <c r="CR950">
        <f t="shared" si="734"/>
        <v>5.7060929009701944E-2</v>
      </c>
      <c r="CS950">
        <f t="shared" si="735"/>
        <v>-2.0151322052399827</v>
      </c>
      <c r="CT950">
        <f t="shared" si="736"/>
        <v>33.219262840000056</v>
      </c>
      <c r="CU950">
        <f t="shared" si="737"/>
        <v>135.19111466666658</v>
      </c>
      <c r="DD950">
        <f t="shared" si="738"/>
        <v>0.99982949594398285</v>
      </c>
      <c r="DE950">
        <f t="shared" si="739"/>
        <v>1.2047740274862662E-2</v>
      </c>
      <c r="DF950">
        <f t="shared" si="740"/>
        <v>-0.62558471095309187</v>
      </c>
      <c r="DG950">
        <f t="shared" si="741"/>
        <v>20.505577984375122</v>
      </c>
      <c r="DH950">
        <f t="shared" si="742"/>
        <v>-255.23226250000016</v>
      </c>
      <c r="DQ950">
        <f t="shared" si="743"/>
        <v>0.99978766686577814</v>
      </c>
      <c r="DR950">
        <f t="shared" si="744"/>
        <v>1.4957064329216507E-2</v>
      </c>
      <c r="DS950">
        <f t="shared" si="745"/>
        <v>-0.77248426844539608</v>
      </c>
      <c r="DT950">
        <f t="shared" si="746"/>
        <v>25.020225398437788</v>
      </c>
      <c r="DU950">
        <f t="shared" si="747"/>
        <v>-294.92150625000068</v>
      </c>
    </row>
    <row r="951" spans="1:125">
      <c r="A951">
        <v>0.94599999999999995</v>
      </c>
      <c r="B951">
        <f t="shared" si="700"/>
        <v>0.99855015084985688</v>
      </c>
      <c r="C951">
        <f t="shared" si="701"/>
        <v>7.8287251680002612E-2</v>
      </c>
      <c r="D951">
        <f t="shared" si="702"/>
        <v>-2.7340156800000273</v>
      </c>
      <c r="E951">
        <f t="shared" si="703"/>
        <v>41.609759999999994</v>
      </c>
      <c r="F951">
        <f t="shared" si="704"/>
        <v>321.12</v>
      </c>
      <c r="N951">
        <f t="shared" si="705"/>
        <v>0.9989068818059188</v>
      </c>
      <c r="O951">
        <f t="shared" si="706"/>
        <v>6.0399992526743773E-2</v>
      </c>
      <c r="P951">
        <f t="shared" si="707"/>
        <v>-2.2071063356939078</v>
      </c>
      <c r="Q951">
        <f t="shared" si="708"/>
        <v>38.711935429440132</v>
      </c>
      <c r="R951">
        <f t="shared" si="709"/>
        <v>114.82865855999989</v>
      </c>
      <c r="AC951">
        <f t="shared" si="710"/>
        <v>0.99995185855195245</v>
      </c>
      <c r="AD951">
        <f t="shared" si="711"/>
        <v>4.29022564293291E-3</v>
      </c>
      <c r="AE951">
        <f t="shared" si="712"/>
        <v>-0.29965400309174584</v>
      </c>
      <c r="AF951">
        <f t="shared" si="748"/>
        <v>15.025297688727733</v>
      </c>
      <c r="AG951">
        <f t="shared" si="749"/>
        <v>-442.60384921706282</v>
      </c>
      <c r="AQ951">
        <f t="shared" si="713"/>
        <v>0.99696467993401683</v>
      </c>
      <c r="AR951">
        <f t="shared" si="714"/>
        <v>0.15778618124997479</v>
      </c>
      <c r="AS951">
        <f t="shared" si="715"/>
        <v>-5.075834988026827</v>
      </c>
      <c r="AT951">
        <f t="shared" si="716"/>
        <v>54.488980313600223</v>
      </c>
      <c r="AU951">
        <f t="shared" si="717"/>
        <v>1237.9704063999998</v>
      </c>
      <c r="BD951">
        <f t="shared" si="718"/>
        <v>0.99999120527251506</v>
      </c>
      <c r="BE951">
        <f t="shared" si="719"/>
        <v>7.9899969068719656E-4</v>
      </c>
      <c r="BF951">
        <f t="shared" si="720"/>
        <v>-5.7495945164873774E-2</v>
      </c>
      <c r="BG951">
        <f t="shared" si="721"/>
        <v>3.0395958264002729</v>
      </c>
      <c r="BH951">
        <f t="shared" si="722"/>
        <v>-101.32244639999954</v>
      </c>
      <c r="BQ951">
        <f t="shared" si="723"/>
        <v>0.99863580093926974</v>
      </c>
      <c r="BR951">
        <f t="shared" si="724"/>
        <v>7.5300240735785451E-2</v>
      </c>
      <c r="BS951">
        <f t="shared" si="725"/>
        <v>-2.7445089333263581</v>
      </c>
      <c r="BT951">
        <f t="shared" si="726"/>
        <v>47.630020330200068</v>
      </c>
      <c r="BU951">
        <f t="shared" si="727"/>
        <v>168.86643480000112</v>
      </c>
      <c r="CD951">
        <f t="shared" si="728"/>
        <v>0.99973925403672226</v>
      </c>
      <c r="CE951">
        <f t="shared" si="729"/>
        <v>1.8663054502482623E-2</v>
      </c>
      <c r="CF951">
        <f t="shared" si="730"/>
        <v>-0.97765119897974273</v>
      </c>
      <c r="CG951">
        <f t="shared" si="731"/>
        <v>31.950344764799866</v>
      </c>
      <c r="CH951">
        <f t="shared" si="732"/>
        <v>-366.51780480000161</v>
      </c>
      <c r="CQ951">
        <f t="shared" si="733"/>
        <v>0.9989953150603621</v>
      </c>
      <c r="CR951">
        <f t="shared" si="734"/>
        <v>5.5062428945248598E-2</v>
      </c>
      <c r="CS951">
        <f t="shared" si="735"/>
        <v>-1.9818454368632601</v>
      </c>
      <c r="CT951">
        <f t="shared" si="736"/>
        <v>33.354183735637363</v>
      </c>
      <c r="CU951">
        <f t="shared" si="737"/>
        <v>134.6500478293334</v>
      </c>
      <c r="DD951">
        <f t="shared" si="738"/>
        <v>0.99984123429882921</v>
      </c>
      <c r="DE951">
        <f t="shared" si="739"/>
        <v>1.1432365650083653E-2</v>
      </c>
      <c r="DF951">
        <f t="shared" si="740"/>
        <v>-0.6052074057691641</v>
      </c>
      <c r="DG951">
        <f t="shared" si="741"/>
        <v>20.248374956399971</v>
      </c>
      <c r="DH951">
        <f t="shared" si="742"/>
        <v>-259.17682639999975</v>
      </c>
      <c r="DQ951">
        <f t="shared" si="743"/>
        <v>0.99980224184567223</v>
      </c>
      <c r="DR951">
        <f t="shared" si="744"/>
        <v>1.4197040799530214E-2</v>
      </c>
      <c r="DS951">
        <f t="shared" si="745"/>
        <v>-0.7476123855261676</v>
      </c>
      <c r="DT951">
        <f t="shared" si="746"/>
        <v>24.722657530199967</v>
      </c>
      <c r="DU951">
        <f t="shared" si="747"/>
        <v>-300.21896519999973</v>
      </c>
    </row>
    <row r="952" spans="1:125">
      <c r="A952">
        <v>0.94699999999999995</v>
      </c>
      <c r="B952">
        <f t="shared" si="700"/>
        <v>0.99862707804204298</v>
      </c>
      <c r="C952">
        <f t="shared" si="701"/>
        <v>7.5574094429999406E-2</v>
      </c>
      <c r="D952">
        <f t="shared" si="702"/>
        <v>-2.6922452400000054</v>
      </c>
      <c r="E952">
        <f t="shared" si="703"/>
        <v>41.931240000000003</v>
      </c>
      <c r="F952">
        <f t="shared" si="704"/>
        <v>321.83999999999992</v>
      </c>
      <c r="N952">
        <f t="shared" si="705"/>
        <v>0.99896618470203347</v>
      </c>
      <c r="O952">
        <f t="shared" si="706"/>
        <v>5.821226122396439E-2</v>
      </c>
      <c r="P952">
        <f t="shared" si="707"/>
        <v>-2.1683372777657723</v>
      </c>
      <c r="Q952">
        <f t="shared" si="708"/>
        <v>38.825888033940032</v>
      </c>
      <c r="R952">
        <f t="shared" si="709"/>
        <v>113.07430007999938</v>
      </c>
      <c r="AC952">
        <f t="shared" si="710"/>
        <v>0.99995600143638796</v>
      </c>
      <c r="AD952">
        <f t="shared" si="711"/>
        <v>3.998010624059134E-3</v>
      </c>
      <c r="AE952">
        <f t="shared" si="712"/>
        <v>-0.28484959439037993</v>
      </c>
      <c r="AF952">
        <f t="shared" si="748"/>
        <v>14.583939893076604</v>
      </c>
      <c r="AG952">
        <f t="shared" si="749"/>
        <v>-440.08268827680149</v>
      </c>
      <c r="AQ952">
        <f t="shared" si="713"/>
        <v>0.99711993733098225</v>
      </c>
      <c r="AR952">
        <f t="shared" si="714"/>
        <v>0.15273779756799399</v>
      </c>
      <c r="AS952">
        <f t="shared" si="715"/>
        <v>-5.0207250721521177</v>
      </c>
      <c r="AT952">
        <f t="shared" si="716"/>
        <v>55.732804293600566</v>
      </c>
      <c r="AU952">
        <f t="shared" si="717"/>
        <v>1249.6875551999983</v>
      </c>
      <c r="BD952">
        <f t="shared" si="718"/>
        <v>0.99999197602663514</v>
      </c>
      <c r="BE952">
        <f t="shared" si="719"/>
        <v>7.4300670939919655E-4</v>
      </c>
      <c r="BF952">
        <f t="shared" si="720"/>
        <v>-5.4506798110537602E-2</v>
      </c>
      <c r="BG952">
        <f t="shared" si="721"/>
        <v>2.9389116151496637</v>
      </c>
      <c r="BH952">
        <f t="shared" si="722"/>
        <v>-100.04245020000053</v>
      </c>
      <c r="BQ952">
        <f t="shared" si="723"/>
        <v>0.99870973687088505</v>
      </c>
      <c r="BR952">
        <f t="shared" si="724"/>
        <v>7.2579574852568385E-2</v>
      </c>
      <c r="BS952">
        <f t="shared" si="725"/>
        <v>-2.6967948976796379</v>
      </c>
      <c r="BT952">
        <f t="shared" si="726"/>
        <v>47.797632138637937</v>
      </c>
      <c r="BU952">
        <f t="shared" si="727"/>
        <v>166.35348764999981</v>
      </c>
      <c r="CD952">
        <f t="shared" si="728"/>
        <v>0.99975743357535229</v>
      </c>
      <c r="CE952">
        <f t="shared" si="729"/>
        <v>1.7701317076515011E-2</v>
      </c>
      <c r="CF952">
        <f t="shared" si="730"/>
        <v>-0.94588536588594252</v>
      </c>
      <c r="CG952">
        <f t="shared" si="731"/>
        <v>31.580066779799836</v>
      </c>
      <c r="CH952">
        <f t="shared" si="732"/>
        <v>-374.04566639999939</v>
      </c>
      <c r="CQ952">
        <f t="shared" si="733"/>
        <v>0.9990493921312289</v>
      </c>
      <c r="CR952">
        <f t="shared" si="734"/>
        <v>5.3097283019261088E-2</v>
      </c>
      <c r="CS952">
        <f t="shared" si="735"/>
        <v>-1.9484240187532365</v>
      </c>
      <c r="CT952">
        <f t="shared" si="736"/>
        <v>33.488561677503981</v>
      </c>
      <c r="CU952">
        <f t="shared" si="737"/>
        <v>134.10520652800017</v>
      </c>
      <c r="DD952">
        <f t="shared" si="738"/>
        <v>0.99985236742467443</v>
      </c>
      <c r="DE952">
        <f t="shared" si="739"/>
        <v>1.0837239070760063E-2</v>
      </c>
      <c r="DF952">
        <f t="shared" si="740"/>
        <v>-0.58508927892921747</v>
      </c>
      <c r="DG952">
        <f t="shared" si="741"/>
        <v>19.987218260774966</v>
      </c>
      <c r="DH952">
        <f t="shared" si="742"/>
        <v>-263.13960269999961</v>
      </c>
      <c r="DQ952">
        <f t="shared" si="743"/>
        <v>0.9998160691881699</v>
      </c>
      <c r="DR952">
        <f t="shared" si="744"/>
        <v>1.3461739484725399E-2</v>
      </c>
      <c r="DS952">
        <f t="shared" si="745"/>
        <v>-0.72304072394217656</v>
      </c>
      <c r="DT952">
        <f t="shared" si="746"/>
        <v>24.419777988637406</v>
      </c>
      <c r="DU952">
        <f t="shared" si="747"/>
        <v>-305.54486234999968</v>
      </c>
    </row>
    <row r="953" spans="1:125">
      <c r="A953">
        <v>0.94799999999999995</v>
      </c>
      <c r="B953">
        <f t="shared" si="700"/>
        <v>0.99870131301580756</v>
      </c>
      <c r="C953">
        <f t="shared" si="701"/>
        <v>7.2902868479996386E-2</v>
      </c>
      <c r="D953">
        <f t="shared" si="702"/>
        <v>-2.6501529599999998</v>
      </c>
      <c r="E953">
        <f t="shared" si="703"/>
        <v>42.253440000000012</v>
      </c>
      <c r="F953">
        <f t="shared" si="704"/>
        <v>322.55999999999995</v>
      </c>
      <c r="N953">
        <f t="shared" si="705"/>
        <v>0.99902331927029842</v>
      </c>
      <c r="O953">
        <f t="shared" si="706"/>
        <v>5.6063355662416825E-2</v>
      </c>
      <c r="P953">
        <f t="shared" si="707"/>
        <v>-2.1294551466639291</v>
      </c>
      <c r="Q953">
        <f t="shared" si="708"/>
        <v>38.938079523840202</v>
      </c>
      <c r="R953">
        <f t="shared" si="709"/>
        <v>111.30642431999968</v>
      </c>
      <c r="AC953">
        <f t="shared" si="710"/>
        <v>0.99995985943453292</v>
      </c>
      <c r="AD953">
        <f t="shared" si="711"/>
        <v>3.7203797626261803E-3</v>
      </c>
      <c r="AE953">
        <f t="shared" si="712"/>
        <v>-0.27048525377176702</v>
      </c>
      <c r="AF953">
        <f t="shared" si="748"/>
        <v>14.14519076675424</v>
      </c>
      <c r="AG953">
        <f t="shared" si="749"/>
        <v>-437.38616320228903</v>
      </c>
      <c r="AQ953">
        <f t="shared" si="713"/>
        <v>0.99727017410696916</v>
      </c>
      <c r="AR953">
        <f t="shared" si="714"/>
        <v>0.14774514766926927</v>
      </c>
      <c r="AS953">
        <f t="shared" si="715"/>
        <v>-4.9643654637158079</v>
      </c>
      <c r="AT953">
        <f t="shared" si="716"/>
        <v>56.988375449600426</v>
      </c>
      <c r="AU953">
        <f t="shared" si="717"/>
        <v>1261.4647807999972</v>
      </c>
      <c r="BD953">
        <f t="shared" si="718"/>
        <v>0.99999269226558241</v>
      </c>
      <c r="BE953">
        <f t="shared" si="719"/>
        <v>6.8995274736494139E-4</v>
      </c>
      <c r="BF953">
        <f t="shared" si="720"/>
        <v>-5.1617691739920701E-2</v>
      </c>
      <c r="BG953">
        <f t="shared" si="721"/>
        <v>2.8395179903995995</v>
      </c>
      <c r="BH953">
        <f t="shared" si="722"/>
        <v>-98.741260800001328</v>
      </c>
      <c r="BQ953">
        <f t="shared" si="723"/>
        <v>0.99878097602147875</v>
      </c>
      <c r="BR953">
        <f t="shared" si="724"/>
        <v>6.9906706391215323E-2</v>
      </c>
      <c r="BS953">
        <f t="shared" si="725"/>
        <v>-2.6489145103948317</v>
      </c>
      <c r="BT953">
        <f t="shared" si="726"/>
        <v>47.962719907199926</v>
      </c>
      <c r="BU953">
        <f t="shared" si="727"/>
        <v>163.81834560000061</v>
      </c>
      <c r="CD953">
        <f t="shared" si="728"/>
        <v>0.99977466719744612</v>
      </c>
      <c r="CE953">
        <f t="shared" si="729"/>
        <v>1.677115908803728E-2</v>
      </c>
      <c r="CF953">
        <f t="shared" si="730"/>
        <v>-0.91449358221302646</v>
      </c>
      <c r="CG953">
        <f t="shared" si="731"/>
        <v>31.202238412800398</v>
      </c>
      <c r="CH953">
        <f t="shared" si="732"/>
        <v>-381.6185856000011</v>
      </c>
      <c r="CQ953">
        <f t="shared" si="733"/>
        <v>0.99910152078924974</v>
      </c>
      <c r="CR953">
        <f t="shared" si="734"/>
        <v>5.1165625609400855E-2</v>
      </c>
      <c r="CS953">
        <f t="shared" si="735"/>
        <v>-1.9148684957515343</v>
      </c>
      <c r="CT953">
        <f t="shared" si="736"/>
        <v>33.622392889344127</v>
      </c>
      <c r="CU953">
        <f t="shared" si="737"/>
        <v>133.55658717866675</v>
      </c>
      <c r="DD953">
        <f t="shared" si="738"/>
        <v>0.99986291543931305</v>
      </c>
      <c r="DE953">
        <f t="shared" si="739"/>
        <v>1.0262099378717693E-2</v>
      </c>
      <c r="DF953">
        <f t="shared" si="740"/>
        <v>-0.5652342932121428</v>
      </c>
      <c r="DG953">
        <f t="shared" si="741"/>
        <v>19.722089670400123</v>
      </c>
      <c r="DH953">
        <f t="shared" si="742"/>
        <v>-267.12062079999941</v>
      </c>
      <c r="DQ953">
        <f t="shared" si="743"/>
        <v>0.99982917346448374</v>
      </c>
      <c r="DR953">
        <f t="shared" si="744"/>
        <v>1.2750857502872748E-2</v>
      </c>
      <c r="DS953">
        <f t="shared" si="745"/>
        <v>-0.69877460959497739</v>
      </c>
      <c r="DT953">
        <f t="shared" si="746"/>
        <v>24.111558307200085</v>
      </c>
      <c r="DU953">
        <f t="shared" si="747"/>
        <v>-310.89925440000025</v>
      </c>
    </row>
    <row r="954" spans="1:125">
      <c r="A954">
        <v>0.94899999999999995</v>
      </c>
      <c r="B954">
        <f t="shared" si="700"/>
        <v>0.99877289786349444</v>
      </c>
      <c r="C954">
        <f t="shared" si="701"/>
        <v>7.0273896029995342E-2</v>
      </c>
      <c r="D954">
        <f t="shared" si="702"/>
        <v>-2.6077381199999934</v>
      </c>
      <c r="E954">
        <f t="shared" si="703"/>
        <v>42.576359999999966</v>
      </c>
      <c r="F954">
        <f t="shared" si="704"/>
        <v>323.27999999999997</v>
      </c>
      <c r="N954">
        <f t="shared" si="705"/>
        <v>0.99907832439269129</v>
      </c>
      <c r="O954">
        <f t="shared" si="706"/>
        <v>5.3953388032542904E-2</v>
      </c>
      <c r="P954">
        <f t="shared" si="707"/>
        <v>-2.0904617102667373</v>
      </c>
      <c r="Q954">
        <f t="shared" si="708"/>
        <v>39.048496366739982</v>
      </c>
      <c r="R954">
        <f t="shared" si="709"/>
        <v>109.52500103999955</v>
      </c>
      <c r="AC954">
        <f t="shared" si="710"/>
        <v>0.99996344691098216</v>
      </c>
      <c r="AD954">
        <f t="shared" si="711"/>
        <v>3.4568943240742556E-3</v>
      </c>
      <c r="AE954">
        <f t="shared" si="712"/>
        <v>-0.25655828452863716</v>
      </c>
      <c r="AF954">
        <f t="shared" si="748"/>
        <v>13.709226717866841</v>
      </c>
      <c r="AG954">
        <f t="shared" si="749"/>
        <v>-434.51218417595373</v>
      </c>
      <c r="AQ954">
        <f t="shared" si="713"/>
        <v>0.9974154466226075</v>
      </c>
      <c r="AR954">
        <f t="shared" si="714"/>
        <v>0.14280948712988106</v>
      </c>
      <c r="AS954">
        <f t="shared" si="715"/>
        <v>-4.9067443854812609</v>
      </c>
      <c r="AT954">
        <f t="shared" si="716"/>
        <v>58.255753925600402</v>
      </c>
      <c r="AU954">
        <f t="shared" si="717"/>
        <v>1273.3022176000013</v>
      </c>
      <c r="BD954">
        <f t="shared" si="718"/>
        <v>0.99999335687864388</v>
      </c>
      <c r="BE954">
        <f t="shared" si="719"/>
        <v>6.3973841251652175E-4</v>
      </c>
      <c r="BF954">
        <f t="shared" si="720"/>
        <v>-4.8827324858109478E-2</v>
      </c>
      <c r="BG954">
        <f t="shared" si="721"/>
        <v>2.7414361831497445</v>
      </c>
      <c r="BH954">
        <f t="shared" si="722"/>
        <v>-97.418802599997434</v>
      </c>
      <c r="BQ954">
        <f t="shared" si="723"/>
        <v>0.99884956627119958</v>
      </c>
      <c r="BR954">
        <f t="shared" si="724"/>
        <v>6.7281800437562822E-2</v>
      </c>
      <c r="BS954">
        <f t="shared" si="725"/>
        <v>-2.6008703066189582</v>
      </c>
      <c r="BT954">
        <f t="shared" si="726"/>
        <v>48.125261412637428</v>
      </c>
      <c r="BU954">
        <f t="shared" si="727"/>
        <v>161.26095194999925</v>
      </c>
      <c r="CD954">
        <f t="shared" si="728"/>
        <v>0.99979098629415475</v>
      </c>
      <c r="CE954">
        <f t="shared" si="729"/>
        <v>1.5872202705168093E-2</v>
      </c>
      <c r="CF954">
        <f t="shared" si="730"/>
        <v>-0.88348342088920617</v>
      </c>
      <c r="CG954">
        <f t="shared" si="731"/>
        <v>30.816814555799738</v>
      </c>
      <c r="CH954">
        <f t="shared" si="732"/>
        <v>-389.2366632000012</v>
      </c>
      <c r="CQ954">
        <f t="shared" si="733"/>
        <v>0.99915173458990303</v>
      </c>
      <c r="CR954">
        <f t="shared" si="734"/>
        <v>4.926759054655383E-2</v>
      </c>
      <c r="CS954">
        <f t="shared" si="735"/>
        <v>-1.8811794164777957</v>
      </c>
      <c r="CT954">
        <f t="shared" si="736"/>
        <v>33.75567359131739</v>
      </c>
      <c r="CU954">
        <f t="shared" si="737"/>
        <v>133.00418619733341</v>
      </c>
      <c r="DD954">
        <f t="shared" si="738"/>
        <v>0.99987289819739722</v>
      </c>
      <c r="DE954">
        <f t="shared" si="739"/>
        <v>9.7066814438342419E-3</v>
      </c>
      <c r="DF954">
        <f t="shared" si="740"/>
        <v>-0.54564642963853771</v>
      </c>
      <c r="DG954">
        <f t="shared" si="741"/>
        <v>19.45297092877513</v>
      </c>
      <c r="DH954">
        <f t="shared" si="742"/>
        <v>-271.11991009999929</v>
      </c>
      <c r="DQ954">
        <f t="shared" si="743"/>
        <v>0.99984157894027614</v>
      </c>
      <c r="DR954">
        <f t="shared" si="744"/>
        <v>1.2064086631973225E-2</v>
      </c>
      <c r="DS954">
        <f t="shared" si="745"/>
        <v>-0.67481939688138937</v>
      </c>
      <c r="DT954">
        <f t="shared" si="746"/>
        <v>23.797969962637353</v>
      </c>
      <c r="DU954">
        <f t="shared" si="747"/>
        <v>-316.28219805000026</v>
      </c>
    </row>
    <row r="955" spans="1:125">
      <c r="A955">
        <v>0.95</v>
      </c>
      <c r="B955">
        <f t="shared" si="700"/>
        <v>0.9988418750000001</v>
      </c>
      <c r="C955">
        <f t="shared" si="701"/>
        <v>6.7687500000001677E-2</v>
      </c>
      <c r="D955">
        <f t="shared" si="702"/>
        <v>-2.5649999999999977</v>
      </c>
      <c r="E955">
        <f t="shared" si="703"/>
        <v>42.899999999999977</v>
      </c>
      <c r="F955">
        <f t="shared" si="704"/>
        <v>324</v>
      </c>
      <c r="N955">
        <f t="shared" si="705"/>
        <v>0.99913123906249801</v>
      </c>
      <c r="O955">
        <f t="shared" si="706"/>
        <v>5.1882468750005017E-2</v>
      </c>
      <c r="P955">
        <f t="shared" si="707"/>
        <v>-2.0513587499999915</v>
      </c>
      <c r="Q955">
        <f t="shared" si="708"/>
        <v>39.157124999999724</v>
      </c>
      <c r="R955">
        <f t="shared" si="709"/>
        <v>107.73000000000047</v>
      </c>
      <c r="AC955">
        <f t="shared" si="710"/>
        <v>0.99996677779299148</v>
      </c>
      <c r="AD955">
        <f t="shared" si="711"/>
        <v>3.2071183590005603E-3</v>
      </c>
      <c r="AE955">
        <f t="shared" si="712"/>
        <v>-0.24306581249720693</v>
      </c>
      <c r="AF955">
        <f t="shared" si="748"/>
        <v>13.276226250000036</v>
      </c>
      <c r="AG955">
        <f t="shared" si="749"/>
        <v>-431.45865000010235</v>
      </c>
      <c r="AQ955">
        <f t="shared" si="713"/>
        <v>0.99755581250000702</v>
      </c>
      <c r="AR955">
        <f t="shared" si="714"/>
        <v>0.13793208333336793</v>
      </c>
      <c r="AS955">
        <f t="shared" si="715"/>
        <v>-4.8478500000001077</v>
      </c>
      <c r="AT955">
        <f t="shared" si="716"/>
        <v>59.535000000000764</v>
      </c>
      <c r="AU955">
        <f t="shared" si="717"/>
        <v>1285.1999999999971</v>
      </c>
      <c r="BD955">
        <f t="shared" si="718"/>
        <v>0.99999397265624523</v>
      </c>
      <c r="BE955">
        <f t="shared" si="719"/>
        <v>5.9226562501635271E-4</v>
      </c>
      <c r="BF955">
        <f t="shared" si="720"/>
        <v>-4.6134375000292493E-2</v>
      </c>
      <c r="BG955">
        <f t="shared" si="721"/>
        <v>2.6446875000006003</v>
      </c>
      <c r="BH955">
        <f t="shared" si="722"/>
        <v>-96.075000000000728</v>
      </c>
      <c r="BQ955">
        <f t="shared" si="723"/>
        <v>0.99891555566405899</v>
      </c>
      <c r="BR955">
        <f t="shared" si="724"/>
        <v>6.4705019531253072E-2</v>
      </c>
      <c r="BS955">
        <f t="shared" si="725"/>
        <v>-2.5526648437499944</v>
      </c>
      <c r="BT955">
        <f t="shared" si="726"/>
        <v>48.285234374999163</v>
      </c>
      <c r="BU955">
        <f t="shared" si="727"/>
        <v>158.68125000000146</v>
      </c>
      <c r="CD955">
        <f t="shared" si="728"/>
        <v>0.99980642187499669</v>
      </c>
      <c r="CE955">
        <f t="shared" si="729"/>
        <v>1.5004062499968995E-2</v>
      </c>
      <c r="CF955">
        <f t="shared" si="730"/>
        <v>-0.85286249999990105</v>
      </c>
      <c r="CG955">
        <f t="shared" si="731"/>
        <v>30.423749999999472</v>
      </c>
      <c r="CH955">
        <f t="shared" si="732"/>
        <v>-396.89999999999782</v>
      </c>
      <c r="CQ955">
        <f t="shared" si="733"/>
        <v>0.9992000672222211</v>
      </c>
      <c r="CR955">
        <f t="shared" si="734"/>
        <v>4.7403311111128499E-2</v>
      </c>
      <c r="CS955">
        <f t="shared" si="735"/>
        <v>-1.8473573333333171</v>
      </c>
      <c r="CT955">
        <f t="shared" si="736"/>
        <v>33.88839999999999</v>
      </c>
      <c r="CU955">
        <f t="shared" si="737"/>
        <v>132.44800000000009</v>
      </c>
      <c r="DD955">
        <f t="shared" si="738"/>
        <v>0.99988233528645676</v>
      </c>
      <c r="DE955">
        <f t="shared" si="739"/>
        <v>9.1707161458423059E-3</v>
      </c>
      <c r="DF955">
        <f t="shared" si="740"/>
        <v>-0.52632968749998099</v>
      </c>
      <c r="DG955">
        <f t="shared" si="741"/>
        <v>19.179843749999691</v>
      </c>
      <c r="DH955">
        <f t="shared" si="742"/>
        <v>-275.13749999999982</v>
      </c>
      <c r="DQ955">
        <f t="shared" si="743"/>
        <v>0.99985330957030882</v>
      </c>
      <c r="DR955">
        <f t="shared" si="744"/>
        <v>1.1401113281245046E-2</v>
      </c>
      <c r="DS955">
        <f t="shared" si="745"/>
        <v>-0.65118046874988522</v>
      </c>
      <c r="DT955">
        <f t="shared" si="746"/>
        <v>23.478984374999527</v>
      </c>
      <c r="DU955">
        <f t="shared" si="747"/>
        <v>-321.69374999999854</v>
      </c>
    </row>
    <row r="956" spans="1:125">
      <c r="A956">
        <v>0.95099999999999996</v>
      </c>
      <c r="B956">
        <f t="shared" si="700"/>
        <v>0.99890828716350555</v>
      </c>
      <c r="C956">
        <f t="shared" si="701"/>
        <v>6.5144004030003089E-2</v>
      </c>
      <c r="D956">
        <f t="shared" si="702"/>
        <v>-2.5219378799999959</v>
      </c>
      <c r="E956">
        <f t="shared" si="703"/>
        <v>43.22435999999999</v>
      </c>
      <c r="F956">
        <f t="shared" si="704"/>
        <v>324.71999999999991</v>
      </c>
      <c r="N956">
        <f t="shared" si="705"/>
        <v>0.99918210238253735</v>
      </c>
      <c r="O956">
        <f t="shared" si="706"/>
        <v>4.9850706442310155E-2</v>
      </c>
      <c r="P956">
        <f t="shared" si="707"/>
        <v>-2.0121480608672186</v>
      </c>
      <c r="Q956">
        <f t="shared" si="708"/>
        <v>39.263951830740098</v>
      </c>
      <c r="R956">
        <f t="shared" si="709"/>
        <v>105.92139095999937</v>
      </c>
      <c r="AC956">
        <f t="shared" si="710"/>
        <v>0.99996986557315637</v>
      </c>
      <c r="AD956">
        <f t="shared" si="711"/>
        <v>2.9706188828981794E-3</v>
      </c>
      <c r="AE956">
        <f t="shared" si="712"/>
        <v>-0.23000478398398627</v>
      </c>
      <c r="AF956">
        <f t="shared" si="748"/>
        <v>12.846369973653054</v>
      </c>
      <c r="AG956">
        <f t="shared" si="749"/>
        <v>-428.2234480715415</v>
      </c>
      <c r="AQ956">
        <f t="shared" si="713"/>
        <v>0.99769133063447768</v>
      </c>
      <c r="AR956">
        <f t="shared" si="714"/>
        <v>0.13311421553086689</v>
      </c>
      <c r="AS956">
        <f t="shared" si="715"/>
        <v>-4.7876704094786646</v>
      </c>
      <c r="AT956">
        <f t="shared" si="716"/>
        <v>60.826174085599632</v>
      </c>
      <c r="AU956">
        <f t="shared" si="717"/>
        <v>1297.1582624000002</v>
      </c>
      <c r="BD956">
        <f t="shared" si="718"/>
        <v>0.99999454229148554</v>
      </c>
      <c r="BE956">
        <f t="shared" si="719"/>
        <v>5.4743763789133482E-4</v>
      </c>
      <c r="BF956">
        <f t="shared" si="720"/>
        <v>-4.3537498356556625E-2</v>
      </c>
      <c r="BG956">
        <f t="shared" si="721"/>
        <v>2.5492933231494135</v>
      </c>
      <c r="BH956">
        <f t="shared" si="722"/>
        <v>-94.709777400001258</v>
      </c>
      <c r="BQ956">
        <f t="shared" si="723"/>
        <v>0.99897899240529764</v>
      </c>
      <c r="BR956">
        <f t="shared" si="724"/>
        <v>6.2176523643422854E-2</v>
      </c>
      <c r="BS956">
        <f t="shared" si="725"/>
        <v>-2.5043007014949126</v>
      </c>
      <c r="BT956">
        <f t="shared" si="726"/>
        <v>48.442616457637314</v>
      </c>
      <c r="BU956">
        <f t="shared" si="727"/>
        <v>156.0791830499993</v>
      </c>
      <c r="CD956">
        <f t="shared" si="728"/>
        <v>0.99982100456027112</v>
      </c>
      <c r="CE956">
        <f t="shared" si="729"/>
        <v>1.4166345404419189E-2</v>
      </c>
      <c r="CF956">
        <f t="shared" si="730"/>
        <v>-0.82263848289085217</v>
      </c>
      <c r="CG956">
        <f t="shared" si="731"/>
        <v>30.022999435800557</v>
      </c>
      <c r="CH956">
        <f t="shared" si="732"/>
        <v>-404.60869679999996</v>
      </c>
      <c r="CQ956">
        <f t="shared" si="733"/>
        <v>0.9992465525082459</v>
      </c>
      <c r="CR956">
        <f t="shared" si="734"/>
        <v>4.5572920029158581E-2</v>
      </c>
      <c r="CS956">
        <f t="shared" si="735"/>
        <v>-1.8134028025045481</v>
      </c>
      <c r="CT956">
        <f t="shared" si="736"/>
        <v>34.020568328384073</v>
      </c>
      <c r="CU956">
        <f t="shared" si="737"/>
        <v>131.88802500266672</v>
      </c>
      <c r="DD956">
        <f t="shared" si="738"/>
        <v>0.99989124602290236</v>
      </c>
      <c r="DE956">
        <f t="shared" si="739"/>
        <v>8.653930356029349E-3</v>
      </c>
      <c r="DF956">
        <f t="shared" si="740"/>
        <v>-0.50728808438901751</v>
      </c>
      <c r="DG956">
        <f t="shared" si="741"/>
        <v>18.902689818775116</v>
      </c>
      <c r="DH956">
        <f t="shared" si="742"/>
        <v>-279.17341989999932</v>
      </c>
      <c r="DQ956">
        <f t="shared" si="743"/>
        <v>0.99986438899307384</v>
      </c>
      <c r="DR956">
        <f t="shared" si="744"/>
        <v>1.0761618462758804E-2</v>
      </c>
      <c r="DS956">
        <f t="shared" si="745"/>
        <v>-0.62786323675743461</v>
      </c>
      <c r="DT956">
        <f t="shared" si="746"/>
        <v>23.154572907637657</v>
      </c>
      <c r="DU956">
        <f t="shared" si="747"/>
        <v>-327.13396694999938</v>
      </c>
    </row>
    <row r="957" spans="1:125">
      <c r="A957">
        <v>0.95199999999999996</v>
      </c>
      <c r="B957">
        <f t="shared" si="700"/>
        <v>0.99897217741619215</v>
      </c>
      <c r="C957">
        <f t="shared" si="701"/>
        <v>6.2643732479997993E-2</v>
      </c>
      <c r="D957">
        <f t="shared" si="702"/>
        <v>-2.4785510399999993</v>
      </c>
      <c r="E957">
        <f t="shared" si="703"/>
        <v>43.549440000000004</v>
      </c>
      <c r="F957">
        <f t="shared" si="704"/>
        <v>325.43999999999994</v>
      </c>
      <c r="N957">
        <f t="shared" si="705"/>
        <v>0.99923095356333747</v>
      </c>
      <c r="O957">
        <f t="shared" si="706"/>
        <v>4.7858207935171038E-2</v>
      </c>
      <c r="P957">
        <f t="shared" si="707"/>
        <v>-1.9728314514800616</v>
      </c>
      <c r="Q957">
        <f t="shared" si="708"/>
        <v>39.368963235840056</v>
      </c>
      <c r="R957">
        <f t="shared" si="709"/>
        <v>104.09914367999954</v>
      </c>
      <c r="AC957">
        <f t="shared" si="710"/>
        <v>0.99997272331290077</v>
      </c>
      <c r="AD957">
        <f t="shared" si="711"/>
        <v>2.7469660533370188E-3</v>
      </c>
      <c r="AE957">
        <f t="shared" si="712"/>
        <v>-0.2173719636016358</v>
      </c>
      <c r="AF957">
        <f t="shared" si="748"/>
        <v>12.419840617658338</v>
      </c>
      <c r="AG957">
        <f t="shared" si="749"/>
        <v>-424.80445435678121</v>
      </c>
      <c r="AQ957">
        <f t="shared" si="713"/>
        <v>0.99782206120664441</v>
      </c>
      <c r="AR957">
        <f t="shared" si="714"/>
        <v>0.12835717490145271</v>
      </c>
      <c r="AS957">
        <f t="shared" si="715"/>
        <v>-4.7261936556441242</v>
      </c>
      <c r="AT957">
        <f t="shared" si="716"/>
        <v>62.129336729600254</v>
      </c>
      <c r="AU957">
        <f t="shared" si="717"/>
        <v>1309.1771391999973</v>
      </c>
      <c r="BD957">
        <f t="shared" si="718"/>
        <v>0.99999506838131325</v>
      </c>
      <c r="BE957">
        <f t="shared" si="719"/>
        <v>5.0515905873282918E-4</v>
      </c>
      <c r="BF957">
        <f t="shared" si="720"/>
        <v>-4.1035329699980139E-2</v>
      </c>
      <c r="BG957">
        <f t="shared" si="721"/>
        <v>2.4552751103997252</v>
      </c>
      <c r="BH957">
        <f t="shared" si="722"/>
        <v>-93.323059200001808</v>
      </c>
      <c r="BQ957">
        <f t="shared" si="723"/>
        <v>0.99903992485884086</v>
      </c>
      <c r="BR957">
        <f t="shared" si="724"/>
        <v>5.969647015430013E-2</v>
      </c>
      <c r="BS957">
        <f t="shared" si="725"/>
        <v>-2.4557804819251601</v>
      </c>
      <c r="BT957">
        <f t="shared" si="726"/>
        <v>48.597385267200252</v>
      </c>
      <c r="BU957">
        <f t="shared" si="727"/>
        <v>153.45469440000124</v>
      </c>
      <c r="CD957">
        <f t="shared" si="728"/>
        <v>0.99983476457334675</v>
      </c>
      <c r="CE957">
        <f t="shared" si="729"/>
        <v>1.3358650663931826E-2</v>
      </c>
      <c r="CF957">
        <f t="shared" si="730"/>
        <v>-0.79281907826668885</v>
      </c>
      <c r="CG957">
        <f t="shared" si="731"/>
        <v>29.614517452799646</v>
      </c>
      <c r="CH957">
        <f t="shared" si="732"/>
        <v>-412.36285439999847</v>
      </c>
      <c r="CQ957">
        <f t="shared" si="733"/>
        <v>0.99929122440246165</v>
      </c>
      <c r="CR957">
        <f t="shared" si="734"/>
        <v>4.3776549468725001E-2</v>
      </c>
      <c r="CS957">
        <f t="shared" si="735"/>
        <v>-1.779316383966794</v>
      </c>
      <c r="CT957">
        <f t="shared" si="736"/>
        <v>34.152174785877349</v>
      </c>
      <c r="CU957">
        <f t="shared" si="737"/>
        <v>131.32425762133335</v>
      </c>
      <c r="DD957">
        <f t="shared" si="738"/>
        <v>0.99989964944799858</v>
      </c>
      <c r="DE957">
        <f t="shared" si="739"/>
        <v>8.1560469189447815E-3</v>
      </c>
      <c r="DF957">
        <f t="shared" si="740"/>
        <v>-0.48852565622783573</v>
      </c>
      <c r="DG957">
        <f t="shared" si="741"/>
        <v>18.621490790400003</v>
      </c>
      <c r="DH957">
        <f t="shared" si="742"/>
        <v>-283.22769919999973</v>
      </c>
      <c r="DQ957">
        <f t="shared" si="743"/>
        <v>0.99987484052533926</v>
      </c>
      <c r="DR957">
        <f t="shared" si="744"/>
        <v>1.0145277762624971E-2</v>
      </c>
      <c r="DS957">
        <f t="shared" si="745"/>
        <v>-0.60487314112509694</v>
      </c>
      <c r="DT957">
        <f t="shared" si="746"/>
        <v>22.824706867200121</v>
      </c>
      <c r="DU957">
        <f t="shared" si="747"/>
        <v>-332.60290559999885</v>
      </c>
    </row>
    <row r="958" spans="1:125">
      <c r="A958">
        <v>0.95299999999999996</v>
      </c>
      <c r="B958">
        <f t="shared" si="700"/>
        <v>0.99903358914495843</v>
      </c>
      <c r="C958">
        <f t="shared" si="701"/>
        <v>6.0187010429999077E-2</v>
      </c>
      <c r="D958">
        <f t="shared" si="702"/>
        <v>-2.4348387600000052</v>
      </c>
      <c r="E958">
        <f t="shared" si="703"/>
        <v>43.875240000000019</v>
      </c>
      <c r="F958">
        <f t="shared" si="704"/>
        <v>326.15999999999997</v>
      </c>
      <c r="N958">
        <f t="shared" si="705"/>
        <v>0.99927783192136577</v>
      </c>
      <c r="O958">
        <f t="shared" si="706"/>
        <v>4.5905078238838826E-2</v>
      </c>
      <c r="P958">
        <f t="shared" si="707"/>
        <v>-1.9334107440882349</v>
      </c>
      <c r="Q958">
        <f t="shared" si="708"/>
        <v>39.472145561939897</v>
      </c>
      <c r="R958">
        <f t="shared" si="709"/>
        <v>102.26322791999974</v>
      </c>
      <c r="AC958">
        <f t="shared" si="710"/>
        <v>0.99997536364532635</v>
      </c>
      <c r="AD958">
        <f t="shared" si="711"/>
        <v>2.5357333572628704E-3</v>
      </c>
      <c r="AE958">
        <f t="shared" si="712"/>
        <v>-0.20516393217985751</v>
      </c>
      <c r="AF958">
        <f t="shared" si="748"/>
        <v>11.996823040572053</v>
      </c>
      <c r="AG958">
        <f t="shared" si="749"/>
        <v>-421.19953336584149</v>
      </c>
      <c r="AQ958">
        <f t="shared" si="713"/>
        <v>0.99794806569426342</v>
      </c>
      <c r="AR958">
        <f t="shared" si="714"/>
        <v>0.12366226461287511</v>
      </c>
      <c r="AS958">
        <f t="shared" si="715"/>
        <v>-4.663407719608017</v>
      </c>
      <c r="AT958">
        <f t="shared" si="716"/>
        <v>63.444548613600091</v>
      </c>
      <c r="AU958">
        <f t="shared" si="717"/>
        <v>1321.2567648000004</v>
      </c>
      <c r="BD958">
        <f t="shared" si="718"/>
        <v>0.99999555342805024</v>
      </c>
      <c r="BE958">
        <f t="shared" si="719"/>
        <v>4.6533587115504815E-4</v>
      </c>
      <c r="BF958">
        <f t="shared" si="720"/>
        <v>-3.8626482304323417E-2</v>
      </c>
      <c r="BG958">
        <f t="shared" si="721"/>
        <v>2.362654395149093</v>
      </c>
      <c r="BH958">
        <f t="shared" si="722"/>
        <v>-91.914769800001523</v>
      </c>
      <c r="BQ958">
        <f t="shared" si="723"/>
        <v>0.99909840154469087</v>
      </c>
      <c r="BR958">
        <f t="shared" si="724"/>
        <v>5.7265013830743783E-2</v>
      </c>
      <c r="BS958">
        <f t="shared" si="725"/>
        <v>-2.4071068095341843</v>
      </c>
      <c r="BT958">
        <f t="shared" si="726"/>
        <v>48.749518353637768</v>
      </c>
      <c r="BU958">
        <f t="shared" si="727"/>
        <v>150.80772735000028</v>
      </c>
      <c r="CD958">
        <f t="shared" si="728"/>
        <v>0.99984773173297548</v>
      </c>
      <c r="CE958">
        <f t="shared" si="729"/>
        <v>1.2580569792774554E-2</v>
      </c>
      <c r="CF958">
        <f t="shared" si="730"/>
        <v>-0.76341204029415621</v>
      </c>
      <c r="CG958">
        <f t="shared" si="731"/>
        <v>29.198258539800463</v>
      </c>
      <c r="CH958">
        <f t="shared" si="732"/>
        <v>-420.16257359999872</v>
      </c>
      <c r="CQ958">
        <f t="shared" si="733"/>
        <v>0.99933411699123387</v>
      </c>
      <c r="CR958">
        <f t="shared" si="734"/>
        <v>4.2014331035914676E-2</v>
      </c>
      <c r="CS958">
        <f t="shared" si="735"/>
        <v>-1.7450986414877718</v>
      </c>
      <c r="CT958">
        <f t="shared" si="736"/>
        <v>34.283215578303952</v>
      </c>
      <c r="CU958">
        <f t="shared" si="737"/>
        <v>130.756694272</v>
      </c>
      <c r="DD958">
        <f t="shared" si="738"/>
        <v>0.99990756432383687</v>
      </c>
      <c r="DE958">
        <f t="shared" si="739"/>
        <v>7.6767846340324297E-3</v>
      </c>
      <c r="DF958">
        <f t="shared" si="740"/>
        <v>-0.47004645729830941</v>
      </c>
      <c r="DG958">
        <f t="shared" si="741"/>
        <v>18.336228290775011</v>
      </c>
      <c r="DH958">
        <f t="shared" si="742"/>
        <v>-287.30036729999983</v>
      </c>
      <c r="DQ958">
        <f t="shared" si="743"/>
        <v>0.99988468715674195</v>
      </c>
      <c r="DR958">
        <f t="shared" si="744"/>
        <v>9.5517613123661249E-3</v>
      </c>
      <c r="DS958">
        <f t="shared" si="745"/>
        <v>-0.5822156507966838</v>
      </c>
      <c r="DT958">
        <f t="shared" si="746"/>
        <v>22.489357503637621</v>
      </c>
      <c r="DU958">
        <f t="shared" si="747"/>
        <v>-338.10062264999942</v>
      </c>
    </row>
    <row r="959" spans="1:125">
      <c r="A959">
        <v>0.95399999999999996</v>
      </c>
      <c r="B959">
        <f t="shared" si="700"/>
        <v>0.99909256606214214</v>
      </c>
      <c r="C959">
        <f t="shared" si="701"/>
        <v>5.7774163680001323E-2</v>
      </c>
      <c r="D959">
        <f t="shared" si="702"/>
        <v>-2.390800320000011</v>
      </c>
      <c r="E959">
        <f t="shared" si="703"/>
        <v>44.201759999999979</v>
      </c>
      <c r="F959">
        <f t="shared" si="704"/>
        <v>326.88</v>
      </c>
      <c r="N959">
        <f t="shared" si="705"/>
        <v>0.99932277687716642</v>
      </c>
      <c r="O959">
        <f t="shared" si="706"/>
        <v>4.3991420534513992E-2</v>
      </c>
      <c r="P959">
        <f t="shared" si="707"/>
        <v>-1.893887774610107</v>
      </c>
      <c r="Q959">
        <f t="shared" si="708"/>
        <v>39.573485125440129</v>
      </c>
      <c r="R959">
        <f t="shared" si="709"/>
        <v>100.41361343999961</v>
      </c>
      <c r="AC959">
        <f t="shared" si="710"/>
        <v>0.99997779877864446</v>
      </c>
      <c r="AD959">
        <f t="shared" si="711"/>
        <v>2.3364977921005448E-3</v>
      </c>
      <c r="AE959">
        <f t="shared" si="712"/>
        <v>-0.19337708462171577</v>
      </c>
      <c r="AF959">
        <f t="shared" si="748"/>
        <v>11.577504242228315</v>
      </c>
      <c r="AG959">
        <f t="shared" si="749"/>
        <v>-417.40653812763048</v>
      </c>
      <c r="AQ959">
        <f t="shared" si="713"/>
        <v>0.99806940688427304</v>
      </c>
      <c r="AR959">
        <f t="shared" si="714"/>
        <v>0.11903079988215381</v>
      </c>
      <c r="AS959">
        <f t="shared" si="715"/>
        <v>-4.5993005217331984</v>
      </c>
      <c r="AT959">
        <f t="shared" si="716"/>
        <v>64.771870553599911</v>
      </c>
      <c r="AU959">
        <f t="shared" si="717"/>
        <v>1333.3972735999996</v>
      </c>
      <c r="BD959">
        <f t="shared" si="718"/>
        <v>0.99999599984063003</v>
      </c>
      <c r="BE959">
        <f t="shared" si="719"/>
        <v>4.278754561966025E-4</v>
      </c>
      <c r="BF959">
        <f t="shared" si="720"/>
        <v>-3.6309547875021053E-2</v>
      </c>
      <c r="BG959">
        <f t="shared" si="721"/>
        <v>2.2714527864004594</v>
      </c>
      <c r="BH959">
        <f t="shared" si="722"/>
        <v>-90.484833599999547</v>
      </c>
      <c r="BQ959">
        <f t="shared" si="723"/>
        <v>0.99915447113630407</v>
      </c>
      <c r="BR959">
        <f t="shared" si="724"/>
        <v>5.4882306804074688E-2</v>
      </c>
      <c r="BS959">
        <f t="shared" si="725"/>
        <v>-2.3582823312938785</v>
      </c>
      <c r="BT959">
        <f t="shared" si="726"/>
        <v>48.898993210199251</v>
      </c>
      <c r="BU959">
        <f t="shared" si="727"/>
        <v>148.13822520000213</v>
      </c>
      <c r="CD959">
        <f t="shared" si="728"/>
        <v>0.9998599354455564</v>
      </c>
      <c r="CE959">
        <f t="shared" si="729"/>
        <v>1.1831686528353202E-2</v>
      </c>
      <c r="CF959">
        <f t="shared" si="730"/>
        <v>-0.73442516869999963</v>
      </c>
      <c r="CG959">
        <f t="shared" si="731"/>
        <v>28.774177084799248</v>
      </c>
      <c r="CH959">
        <f t="shared" si="732"/>
        <v>-428.00795519999883</v>
      </c>
      <c r="CQ959">
        <f t="shared" si="733"/>
        <v>0.99937526449225933</v>
      </c>
      <c r="CR959">
        <f t="shared" si="734"/>
        <v>4.0286395771249595E-2</v>
      </c>
      <c r="CS959">
        <f t="shared" si="735"/>
        <v>-1.7107501426310883</v>
      </c>
      <c r="CT959">
        <f t="shared" si="736"/>
        <v>34.413686907904051</v>
      </c>
      <c r="CU959">
        <f t="shared" si="737"/>
        <v>130.18533137066674</v>
      </c>
      <c r="DD959">
        <f t="shared" si="738"/>
        <v>0.99991500912927478</v>
      </c>
      <c r="DE959">
        <f t="shared" si="739"/>
        <v>7.2158582372594537E-3</v>
      </c>
      <c r="DF959">
        <f t="shared" si="740"/>
        <v>-0.4518545602708457</v>
      </c>
      <c r="DG959">
        <f t="shared" si="741"/>
        <v>18.046883916399906</v>
      </c>
      <c r="DH959">
        <f t="shared" si="742"/>
        <v>-291.39145359999975</v>
      </c>
      <c r="DQ959">
        <f t="shared" si="743"/>
        <v>0.99989395154432259</v>
      </c>
      <c r="DR959">
        <f t="shared" si="744"/>
        <v>8.9807337603247106E-3</v>
      </c>
      <c r="DS959">
        <f t="shared" si="745"/>
        <v>-0.55989626349378341</v>
      </c>
      <c r="DT959">
        <f t="shared" si="746"/>
        <v>22.148496010199779</v>
      </c>
      <c r="DU959">
        <f t="shared" si="747"/>
        <v>-343.62717479999901</v>
      </c>
    </row>
    <row r="960" spans="1:125">
      <c r="A960">
        <v>0.95499999999999996</v>
      </c>
      <c r="B960">
        <f t="shared" si="700"/>
        <v>0.99914915220624856</v>
      </c>
      <c r="C960">
        <f t="shared" si="701"/>
        <v>5.5405518750003324E-2</v>
      </c>
      <c r="D960">
        <f t="shared" si="702"/>
        <v>-2.3464350000000138</v>
      </c>
      <c r="E960">
        <f t="shared" si="703"/>
        <v>44.528999999999996</v>
      </c>
      <c r="F960">
        <f t="shared" si="704"/>
        <v>327.60000000000002</v>
      </c>
      <c r="N960">
        <f t="shared" si="705"/>
        <v>0.99936582795356266</v>
      </c>
      <c r="O960">
        <f t="shared" si="706"/>
        <v>4.2117336160576002E-2</v>
      </c>
      <c r="P960">
        <f t="shared" si="707"/>
        <v>-1.8542643926624578</v>
      </c>
      <c r="Q960">
        <f t="shared" si="708"/>
        <v>39.672968212499882</v>
      </c>
      <c r="R960">
        <f t="shared" si="709"/>
        <v>98.550269999999728</v>
      </c>
      <c r="AC960">
        <f t="shared" si="710"/>
        <v>0.99998004050009826</v>
      </c>
      <c r="AD960">
        <f t="shared" si="711"/>
        <v>2.1488400557245768E-3</v>
      </c>
      <c r="AE960">
        <f t="shared" si="712"/>
        <v>-0.18200762774813484</v>
      </c>
      <c r="AF960">
        <f t="shared" si="748"/>
        <v>11.162073375111504</v>
      </c>
      <c r="AG960">
        <f t="shared" si="749"/>
        <v>-413.42331016345997</v>
      </c>
      <c r="AQ960">
        <f t="shared" si="713"/>
        <v>0.99818614888484092</v>
      </c>
      <c r="AR960">
        <f t="shared" si="714"/>
        <v>0.11446410803625895</v>
      </c>
      <c r="AS960">
        <f t="shared" si="715"/>
        <v>-4.533859921500266</v>
      </c>
      <c r="AT960">
        <f t="shared" si="716"/>
        <v>66.111363500000152</v>
      </c>
      <c r="AU960">
        <f t="shared" si="717"/>
        <v>1345.5987999999961</v>
      </c>
      <c r="BD960">
        <f t="shared" si="718"/>
        <v>0.99999640993611827</v>
      </c>
      <c r="BE960">
        <f t="shared" si="719"/>
        <v>3.9268661421942852E-4</v>
      </c>
      <c r="BF960">
        <f t="shared" si="720"/>
        <v>-3.4083096468862095E-2</v>
      </c>
      <c r="BG960">
        <f t="shared" si="721"/>
        <v>2.1816919687494192</v>
      </c>
      <c r="BH960">
        <f t="shared" si="722"/>
        <v>-89.033175000000483</v>
      </c>
      <c r="BQ960">
        <f t="shared" si="723"/>
        <v>0.99920818245792908</v>
      </c>
      <c r="BR960">
        <f t="shared" si="724"/>
        <v>5.2548498547203337E-2</v>
      </c>
      <c r="BS960">
        <f t="shared" si="725"/>
        <v>-2.3093097167108567</v>
      </c>
      <c r="BT960">
        <f t="shared" si="726"/>
        <v>49.045787273437782</v>
      </c>
      <c r="BU960">
        <f t="shared" si="727"/>
        <v>145.44613125000069</v>
      </c>
      <c r="CD960">
        <f t="shared" si="728"/>
        <v>0.99987140469729852</v>
      </c>
      <c r="CE960">
        <f t="shared" si="729"/>
        <v>1.1111576785253874E-2</v>
      </c>
      <c r="CF960">
        <f t="shared" si="730"/>
        <v>-0.70586630887487445</v>
      </c>
      <c r="CG960">
        <f t="shared" si="731"/>
        <v>28.34222737500022</v>
      </c>
      <c r="CH960">
        <f t="shared" si="732"/>
        <v>-435.89910000000054</v>
      </c>
      <c r="CQ960">
        <f t="shared" si="733"/>
        <v>0.9994147012539949</v>
      </c>
      <c r="CR960">
        <f t="shared" si="734"/>
        <v>3.8592874145702449E-2</v>
      </c>
      <c r="CS960">
        <f t="shared" si="735"/>
        <v>-1.6762714587599561</v>
      </c>
      <c r="CT960">
        <f t="shared" si="736"/>
        <v>34.543584973333409</v>
      </c>
      <c r="CU960">
        <f t="shared" si="737"/>
        <v>129.61016533333327</v>
      </c>
      <c r="DD960">
        <f t="shared" si="738"/>
        <v>0.99992200205586812</v>
      </c>
      <c r="DE960">
        <f t="shared" si="739"/>
        <v>6.7729783826884216E-3</v>
      </c>
      <c r="DF960">
        <f t="shared" si="740"/>
        <v>-0.43395405623437</v>
      </c>
      <c r="DG960">
        <f t="shared" si="741"/>
        <v>17.753439234375037</v>
      </c>
      <c r="DH960">
        <f t="shared" si="742"/>
        <v>-295.50098750000006</v>
      </c>
      <c r="DQ960">
        <f t="shared" si="743"/>
        <v>0.99990265600700745</v>
      </c>
      <c r="DR960">
        <f t="shared" si="744"/>
        <v>8.4318542424952625E-3</v>
      </c>
      <c r="DS960">
        <f t="shared" si="745"/>
        <v>-0.53792050577339978</v>
      </c>
      <c r="DT960">
        <f t="shared" si="746"/>
        <v>21.802093523437634</v>
      </c>
      <c r="DU960">
        <f t="shared" si="747"/>
        <v>-349.18261874999916</v>
      </c>
    </row>
    <row r="961" spans="1:125">
      <c r="A961">
        <v>0.95599999999999996</v>
      </c>
      <c r="B961">
        <f t="shared" si="700"/>
        <v>0.99920339194265573</v>
      </c>
      <c r="C961">
        <f t="shared" si="701"/>
        <v>5.3081402880007289E-2</v>
      </c>
      <c r="D961">
        <f t="shared" si="702"/>
        <v>-2.301742080000011</v>
      </c>
      <c r="E961">
        <f t="shared" si="703"/>
        <v>44.856960000000015</v>
      </c>
      <c r="F961">
        <f t="shared" si="704"/>
        <v>328.31999999999994</v>
      </c>
      <c r="N961">
        <f t="shared" si="705"/>
        <v>0.99940702477378096</v>
      </c>
      <c r="O961">
        <f t="shared" si="706"/>
        <v>4.0282924599040371E-2</v>
      </c>
      <c r="P961">
        <f t="shared" si="707"/>
        <v>-1.8145424615915147</v>
      </c>
      <c r="Q961">
        <f t="shared" si="708"/>
        <v>39.770581079039857</v>
      </c>
      <c r="R961">
        <f t="shared" si="709"/>
        <v>96.673167359999752</v>
      </c>
      <c r="AC961">
        <f t="shared" si="710"/>
        <v>0.99998210017946576</v>
      </c>
      <c r="AD961">
        <f t="shared" si="711"/>
        <v>1.9723447323372056E-3</v>
      </c>
      <c r="AE961">
        <f t="shared" si="712"/>
        <v>-0.17105157814330596</v>
      </c>
      <c r="AF961">
        <f t="shared" si="748"/>
        <v>10.750721756008716</v>
      </c>
      <c r="AG961">
        <f t="shared" si="749"/>
        <v>-409.24767946318025</v>
      </c>
      <c r="AQ961">
        <f t="shared" si="713"/>
        <v>0.99829835713765647</v>
      </c>
      <c r="AR961">
        <f t="shared" si="714"/>
        <v>0.10996352857318925</v>
      </c>
      <c r="AS961">
        <f t="shared" si="715"/>
        <v>-4.4670737173710222</v>
      </c>
      <c r="AT961">
        <f t="shared" si="716"/>
        <v>67.463088537600925</v>
      </c>
      <c r="AU961">
        <f t="shared" si="717"/>
        <v>1357.8614783999947</v>
      </c>
      <c r="BD961">
        <f t="shared" si="718"/>
        <v>0.99999678594111252</v>
      </c>
      <c r="BE961">
        <f t="shared" si="719"/>
        <v>3.5967958599769645E-4</v>
      </c>
      <c r="BF961">
        <f t="shared" si="720"/>
        <v>-3.1945676421230473E-2</v>
      </c>
      <c r="BG961">
        <f t="shared" si="721"/>
        <v>2.0933937023996805</v>
      </c>
      <c r="BH961">
        <f t="shared" si="722"/>
        <v>-87.559718400001657</v>
      </c>
      <c r="BQ961">
        <f t="shared" si="723"/>
        <v>0.99925958448194763</v>
      </c>
      <c r="BR961">
        <f t="shared" si="724"/>
        <v>5.0263735852318803E-2</v>
      </c>
      <c r="BS961">
        <f t="shared" si="725"/>
        <v>-2.2601916578840928</v>
      </c>
      <c r="BT961">
        <f t="shared" si="726"/>
        <v>49.189877923199674</v>
      </c>
      <c r="BU961">
        <f t="shared" si="727"/>
        <v>142.73138880000079</v>
      </c>
      <c r="CD961">
        <f t="shared" si="728"/>
        <v>0.99988216804640828</v>
      </c>
      <c r="CE961">
        <f t="shared" si="729"/>
        <v>1.0419808610109271E-2</v>
      </c>
      <c r="CF961">
        <f t="shared" si="730"/>
        <v>-0.67774335197168512</v>
      </c>
      <c r="CG961">
        <f t="shared" si="731"/>
        <v>27.90236359679966</v>
      </c>
      <c r="CH961">
        <f t="shared" si="732"/>
        <v>-443.83610879999833</v>
      </c>
      <c r="CQ961">
        <f t="shared" si="733"/>
        <v>0.99945246175507141</v>
      </c>
      <c r="CR961">
        <f t="shared" si="734"/>
        <v>3.6933896057050664E-2</v>
      </c>
      <c r="CS961">
        <f t="shared" si="735"/>
        <v>-1.6416631650407787</v>
      </c>
      <c r="CT961">
        <f t="shared" si="736"/>
        <v>34.672905969664114</v>
      </c>
      <c r="CU961">
        <f t="shared" si="737"/>
        <v>129.03119257600008</v>
      </c>
      <c r="DD961">
        <f t="shared" si="738"/>
        <v>0.99992856100378535</v>
      </c>
      <c r="DE961">
        <f t="shared" si="739"/>
        <v>6.3478516241453065E-3</v>
      </c>
      <c r="DF961">
        <f t="shared" si="740"/>
        <v>-0.41634905472508876</v>
      </c>
      <c r="DG961">
        <f t="shared" si="741"/>
        <v>17.455875782399858</v>
      </c>
      <c r="DH961">
        <f t="shared" si="742"/>
        <v>-299.62899839999955</v>
      </c>
      <c r="DQ961">
        <f t="shared" si="743"/>
        <v>0.99991082252008212</v>
      </c>
      <c r="DR961">
        <f t="shared" si="744"/>
        <v>7.9047763540600613E-3</v>
      </c>
      <c r="DS961">
        <f t="shared" si="745"/>
        <v>-0.51629393308411409</v>
      </c>
      <c r="DT961">
        <f t="shared" si="746"/>
        <v>21.450121123200006</v>
      </c>
      <c r="DU961">
        <f t="shared" si="747"/>
        <v>-354.76701119999962</v>
      </c>
    </row>
    <row r="962" spans="1:125">
      <c r="A962">
        <v>0.95699999999999996</v>
      </c>
      <c r="B962">
        <f t="shared" si="700"/>
        <v>0.99925532996434274</v>
      </c>
      <c r="C962">
        <f t="shared" si="701"/>
        <v>5.080214402999772E-2</v>
      </c>
      <c r="D962">
        <f t="shared" si="702"/>
        <v>-2.2567208399999998</v>
      </c>
      <c r="E962">
        <f t="shared" si="703"/>
        <v>45.185639999999978</v>
      </c>
      <c r="F962">
        <f t="shared" si="704"/>
        <v>329.03999999999996</v>
      </c>
      <c r="N962">
        <f t="shared" si="705"/>
        <v>0.99944640705959209</v>
      </c>
      <c r="O962">
        <f t="shared" si="706"/>
        <v>3.8488283461575179E-2</v>
      </c>
      <c r="P962">
        <f t="shared" si="707"/>
        <v>-1.7747238585023126</v>
      </c>
      <c r="Q962">
        <f t="shared" si="708"/>
        <v>39.866309950739833</v>
      </c>
      <c r="R962">
        <f t="shared" si="709"/>
        <v>94.782275280000249</v>
      </c>
      <c r="AC962">
        <f t="shared" si="710"/>
        <v>0.99998398877328754</v>
      </c>
      <c r="AD962">
        <f t="shared" si="711"/>
        <v>1.8066004867023366E-3</v>
      </c>
      <c r="AE962">
        <f t="shared" si="712"/>
        <v>-0.16050476001009883</v>
      </c>
      <c r="AF962">
        <f t="shared" si="748"/>
        <v>10.343642877483944</v>
      </c>
      <c r="AG962">
        <f t="shared" si="749"/>
        <v>-404.87746445799712</v>
      </c>
      <c r="AQ962">
        <f t="shared" si="713"/>
        <v>0.99840609842991412</v>
      </c>
      <c r="AR962">
        <f t="shared" si="714"/>
        <v>0.10553041322305035</v>
      </c>
      <c r="AS962">
        <f t="shared" si="715"/>
        <v>-4.398929646656029</v>
      </c>
      <c r="AT962">
        <f t="shared" si="716"/>
        <v>68.827106885598369</v>
      </c>
      <c r="AU962">
        <f t="shared" si="717"/>
        <v>1370.1854432</v>
      </c>
      <c r="BD962">
        <f t="shared" si="718"/>
        <v>0.99999712999314028</v>
      </c>
      <c r="BE962">
        <f t="shared" si="719"/>
        <v>3.2876607508569577E-4</v>
      </c>
      <c r="BF962">
        <f t="shared" si="720"/>
        <v>-2.9895814269082166E-2</v>
      </c>
      <c r="BG962">
        <f t="shared" si="721"/>
        <v>2.0065798231503322</v>
      </c>
      <c r="BH962">
        <f t="shared" si="722"/>
        <v>-86.064388199998575</v>
      </c>
      <c r="BQ962">
        <f t="shared" si="723"/>
        <v>0.99930872632620549</v>
      </c>
      <c r="BR962">
        <f t="shared" si="724"/>
        <v>4.8028162808186892E-2</v>
      </c>
      <c r="BS962">
        <f t="shared" si="725"/>
        <v>-2.2109308695606842</v>
      </c>
      <c r="BT962">
        <f t="shared" si="726"/>
        <v>49.331242482637435</v>
      </c>
      <c r="BU962">
        <f t="shared" si="727"/>
        <v>139.99394114999996</v>
      </c>
      <c r="CD962">
        <f t="shared" si="728"/>
        <v>0.99989225361517597</v>
      </c>
      <c r="CE962">
        <f t="shared" si="729"/>
        <v>9.7559421352997333E-3</v>
      </c>
      <c r="CF962">
        <f t="shared" si="730"/>
        <v>-0.65006423500813071</v>
      </c>
      <c r="CG962">
        <f t="shared" si="731"/>
        <v>27.454539835800006</v>
      </c>
      <c r="CH962">
        <f t="shared" si="732"/>
        <v>-451.81908239999939</v>
      </c>
      <c r="CQ962">
        <f t="shared" si="733"/>
        <v>0.99948858060373791</v>
      </c>
      <c r="CR962">
        <f t="shared" si="734"/>
        <v>3.5309590825963522E-2</v>
      </c>
      <c r="CS962">
        <f t="shared" si="735"/>
        <v>-1.6069258404464613</v>
      </c>
      <c r="CT962">
        <f t="shared" si="736"/>
        <v>34.801646088384061</v>
      </c>
      <c r="CU962">
        <f t="shared" si="737"/>
        <v>128.44840951466676</v>
      </c>
      <c r="DD962">
        <f t="shared" si="738"/>
        <v>0.99993470357767578</v>
      </c>
      <c r="DE962">
        <f t="shared" si="739"/>
        <v>5.9401803965961619E-3</v>
      </c>
      <c r="DF962">
        <f t="shared" si="740"/>
        <v>-0.39904368375647437</v>
      </c>
      <c r="DG962">
        <f t="shared" si="741"/>
        <v>17.154175068775203</v>
      </c>
      <c r="DH962">
        <f t="shared" si="742"/>
        <v>-303.77551570000014</v>
      </c>
      <c r="DQ962">
        <f t="shared" si="743"/>
        <v>0.99991847270965906</v>
      </c>
      <c r="DR962">
        <f t="shared" si="744"/>
        <v>7.3991481201929332E-3</v>
      </c>
      <c r="DS962">
        <f t="shared" si="745"/>
        <v>-0.49502212982321225</v>
      </c>
      <c r="DT962">
        <f t="shared" si="746"/>
        <v>21.092549832637587</v>
      </c>
      <c r="DU962">
        <f t="shared" si="747"/>
        <v>-360.380408850001</v>
      </c>
    </row>
    <row r="963" spans="1:125">
      <c r="A963">
        <v>0.95799999999999996</v>
      </c>
      <c r="B963">
        <f t="shared" si="700"/>
        <v>0.9993050112926074</v>
      </c>
      <c r="C963">
        <f t="shared" si="701"/>
        <v>4.856807087999826E-2</v>
      </c>
      <c r="D963">
        <f t="shared" si="702"/>
        <v>-2.2113705600000202</v>
      </c>
      <c r="E963">
        <f t="shared" si="703"/>
        <v>45.515039999999999</v>
      </c>
      <c r="F963">
        <f t="shared" si="704"/>
        <v>329.76</v>
      </c>
      <c r="N963">
        <f t="shared" si="705"/>
        <v>0.99948401462944148</v>
      </c>
      <c r="O963">
        <f t="shared" si="706"/>
        <v>3.6733508475904841E-2</v>
      </c>
      <c r="P963">
        <f t="shared" si="707"/>
        <v>-1.7348104742895316</v>
      </c>
      <c r="Q963">
        <f t="shared" si="708"/>
        <v>39.960141023039796</v>
      </c>
      <c r="R963">
        <f t="shared" si="709"/>
        <v>92.877563520000876</v>
      </c>
      <c r="AC963">
        <f t="shared" si="710"/>
        <v>0.99998571682842652</v>
      </c>
      <c r="AD963">
        <f t="shared" si="711"/>
        <v>1.6512002563899841E-3</v>
      </c>
      <c r="AE963">
        <f t="shared" si="712"/>
        <v>-0.1503628029417996</v>
      </c>
      <c r="AF963">
        <f t="shared" si="748"/>
        <v>9.9410324194541317</v>
      </c>
      <c r="AG963">
        <f t="shared" si="749"/>
        <v>-400.31047199683962</v>
      </c>
      <c r="AQ963">
        <f t="shared" si="713"/>
        <v>0.99850944090668747</v>
      </c>
      <c r="AR963">
        <f t="shared" si="714"/>
        <v>0.10116612600933195</v>
      </c>
      <c r="AS963">
        <f t="shared" si="715"/>
        <v>-4.32941538538023</v>
      </c>
      <c r="AT963">
        <f t="shared" si="716"/>
        <v>70.203479897601937</v>
      </c>
      <c r="AU963">
        <f t="shared" si="717"/>
        <v>1382.5708287999987</v>
      </c>
      <c r="BD963">
        <f t="shared" si="718"/>
        <v>0.99999744414215463</v>
      </c>
      <c r="BE963">
        <f t="shared" si="719"/>
        <v>2.9985926958886466E-4</v>
      </c>
      <c r="BF963">
        <f t="shared" si="720"/>
        <v>-2.7932014676537165E-2</v>
      </c>
      <c r="BG963">
        <f t="shared" si="721"/>
        <v>1.9212722424003914</v>
      </c>
      <c r="BH963">
        <f t="shared" si="722"/>
        <v>-84.547108799999478</v>
      </c>
      <c r="BQ963">
        <f t="shared" si="723"/>
        <v>0.99935565725125919</v>
      </c>
      <c r="BR963">
        <f t="shared" si="724"/>
        <v>4.5841920777469625E-2</v>
      </c>
      <c r="BS963">
        <f t="shared" si="725"/>
        <v>-2.161530089193036</v>
      </c>
      <c r="BT963">
        <f t="shared" si="726"/>
        <v>49.469858218200216</v>
      </c>
      <c r="BU963">
        <f t="shared" si="727"/>
        <v>137.23373160000119</v>
      </c>
      <c r="CD963">
        <f t="shared" si="728"/>
        <v>0.99990168908205135</v>
      </c>
      <c r="CE963">
        <f t="shared" si="729"/>
        <v>9.1195295330095405E-3</v>
      </c>
      <c r="CF963">
        <f t="shared" si="730"/>
        <v>-0.62283694096527142</v>
      </c>
      <c r="CG963">
        <f t="shared" si="731"/>
        <v>26.998710076800307</v>
      </c>
      <c r="CH963">
        <f t="shared" si="732"/>
        <v>-459.84812160000183</v>
      </c>
      <c r="CQ963">
        <f t="shared" si="733"/>
        <v>0.99952309253726257</v>
      </c>
      <c r="CR963">
        <f t="shared" si="734"/>
        <v>3.3720087192233628E-2</v>
      </c>
      <c r="CS963">
        <f t="shared" si="735"/>
        <v>-1.5720600677604928</v>
      </c>
      <c r="CT963">
        <f t="shared" si="736"/>
        <v>34.929801517397408</v>
      </c>
      <c r="CU963">
        <f t="shared" si="737"/>
        <v>127.86181256533348</v>
      </c>
      <c r="DD963">
        <f t="shared" si="738"/>
        <v>0.99994044708256524</v>
      </c>
      <c r="DE963">
        <f t="shared" si="739"/>
        <v>5.5496629978222245E-3</v>
      </c>
      <c r="DF963">
        <f t="shared" si="740"/>
        <v>-0.38204208984811316</v>
      </c>
      <c r="DG963">
        <f t="shared" si="741"/>
        <v>16.848318572400103</v>
      </c>
      <c r="DH963">
        <f t="shared" si="742"/>
        <v>-307.94056879999971</v>
      </c>
      <c r="DQ963">
        <f t="shared" si="743"/>
        <v>0.99992562784707495</v>
      </c>
      <c r="DR963">
        <f t="shared" si="744"/>
        <v>6.9146119671543715E-3</v>
      </c>
      <c r="DS963">
        <f t="shared" si="745"/>
        <v>-0.47411070939278943</v>
      </c>
      <c r="DT963">
        <f t="shared" si="746"/>
        <v>20.729350618199987</v>
      </c>
      <c r="DU963">
        <f t="shared" si="747"/>
        <v>-366.02286840000124</v>
      </c>
    </row>
    <row r="964" spans="1:125">
      <c r="A964">
        <v>0.95899999999999996</v>
      </c>
      <c r="B964">
        <f t="shared" si="700"/>
        <v>0.99935248127779186</v>
      </c>
      <c r="C964">
        <f t="shared" si="701"/>
        <v>4.6379512830000635E-2</v>
      </c>
      <c r="D964">
        <f t="shared" si="702"/>
        <v>-2.1656905199999983</v>
      </c>
      <c r="E964">
        <f t="shared" si="703"/>
        <v>45.845159999999964</v>
      </c>
      <c r="F964">
        <f t="shared" si="704"/>
        <v>330.48</v>
      </c>
      <c r="N964">
        <f t="shared" si="705"/>
        <v>0.99951988739655739</v>
      </c>
      <c r="O964">
        <f t="shared" si="706"/>
        <v>3.5018693471933204E-2</v>
      </c>
      <c r="P964">
        <f t="shared" si="707"/>
        <v>-1.6948042136673109</v>
      </c>
      <c r="Q964">
        <f t="shared" si="708"/>
        <v>40.052060461140172</v>
      </c>
      <c r="R964">
        <f t="shared" si="709"/>
        <v>90.959001840000383</v>
      </c>
      <c r="AC964">
        <f t="shared" si="710"/>
        <v>0.99998729448750368</v>
      </c>
      <c r="AD964">
        <f t="shared" si="711"/>
        <v>1.5057414469765718E-3</v>
      </c>
      <c r="AE964">
        <f t="shared" si="712"/>
        <v>-0.14062113975978718</v>
      </c>
      <c r="AF964">
        <f t="shared" si="748"/>
        <v>9.5430882607615786</v>
      </c>
      <c r="AG964">
        <f t="shared" si="749"/>
        <v>-395.54449731946806</v>
      </c>
      <c r="AQ964">
        <f t="shared" si="713"/>
        <v>0.99860845408328558</v>
      </c>
      <c r="AR964">
        <f t="shared" si="714"/>
        <v>9.6872043310185063E-2</v>
      </c>
      <c r="AS964">
        <f t="shared" si="715"/>
        <v>-4.258518548145048</v>
      </c>
      <c r="AT964">
        <f t="shared" si="716"/>
        <v>71.592269061598927</v>
      </c>
      <c r="AU964">
        <f t="shared" si="717"/>
        <v>1395.0177695999992</v>
      </c>
      <c r="BD964">
        <f t="shared" si="718"/>
        <v>0.99999773035209572</v>
      </c>
      <c r="BE964">
        <f t="shared" si="719"/>
        <v>2.7287386373586742E-4</v>
      </c>
      <c r="BF964">
        <f t="shared" si="720"/>
        <v>-2.6052760356549243E-2</v>
      </c>
      <c r="BG964">
        <f t="shared" si="721"/>
        <v>1.8374929471506221</v>
      </c>
      <c r="BH964">
        <f t="shared" si="722"/>
        <v>-83.007804599999872</v>
      </c>
      <c r="BQ964">
        <f t="shared" si="723"/>
        <v>0.99940042665767592</v>
      </c>
      <c r="BR964">
        <f t="shared" si="724"/>
        <v>4.3705148373994973E-2</v>
      </c>
      <c r="BS964">
        <f t="shared" si="725"/>
        <v>-2.1119920769949658</v>
      </c>
      <c r="BT964">
        <f t="shared" si="726"/>
        <v>49.605702339637446</v>
      </c>
      <c r="BU964">
        <f t="shared" si="727"/>
        <v>134.45070345000022</v>
      </c>
      <c r="CD964">
        <f t="shared" si="728"/>
        <v>0.99991050167367845</v>
      </c>
      <c r="CE964">
        <f t="shared" si="729"/>
        <v>8.5101149697948131E-3</v>
      </c>
      <c r="CF964">
        <f t="shared" si="730"/>
        <v>-0.59606949889086991</v>
      </c>
      <c r="CG964">
        <f t="shared" si="731"/>
        <v>26.534828203799862</v>
      </c>
      <c r="CH964">
        <f t="shared" si="732"/>
        <v>-467.92332720000013</v>
      </c>
      <c r="CQ964">
        <f t="shared" si="733"/>
        <v>0.99955603242137858</v>
      </c>
      <c r="CR964">
        <f t="shared" si="734"/>
        <v>3.2165513310974614E-2</v>
      </c>
      <c r="CS964">
        <f t="shared" si="735"/>
        <v>-1.5370664335800797</v>
      </c>
      <c r="CT964">
        <f t="shared" si="736"/>
        <v>35.057368441024053</v>
      </c>
      <c r="CU964">
        <f t="shared" si="737"/>
        <v>127.27139814400005</v>
      </c>
      <c r="DD964">
        <f t="shared" si="738"/>
        <v>0.99994580851970838</v>
      </c>
      <c r="DE964">
        <f t="shared" si="739"/>
        <v>5.1759935697361925E-3</v>
      </c>
      <c r="DF964">
        <f t="shared" si="740"/>
        <v>-0.36534843805574724</v>
      </c>
      <c r="DG964">
        <f t="shared" si="741"/>
        <v>16.538287742774628</v>
      </c>
      <c r="DH964">
        <f t="shared" si="742"/>
        <v>-312.1241871000002</v>
      </c>
      <c r="DQ964">
        <f t="shared" si="743"/>
        <v>0.99993230884328455</v>
      </c>
      <c r="DR964">
        <f t="shared" si="744"/>
        <v>6.4508046933227092E-3</v>
      </c>
      <c r="DS964">
        <f t="shared" si="745"/>
        <v>-0.45356531425750291</v>
      </c>
      <c r="DT964">
        <f t="shared" si="746"/>
        <v>20.360494389637324</v>
      </c>
      <c r="DU964">
        <f t="shared" si="747"/>
        <v>-371.69444655000007</v>
      </c>
    </row>
    <row r="965" spans="1:125">
      <c r="A965">
        <v>0.96</v>
      </c>
      <c r="B965">
        <f t="shared" ref="B965:B1005" si="750">a_koeff_5+b_koeff_5*_t+c_koeff_5*_t^2+d_koeff_5*_t^3+e_koeff_5*_t^4+f_koeff_5*_t^5</f>
        <v>0.99939778560000114</v>
      </c>
      <c r="C965">
        <f t="shared" ref="C965:C1005" si="751">b_koeff_5+2*c_koeff_5*_t+3*d_koeff_5*_t^2+4*e_koeff_5*_t^3+5*f_koeff_5*_t^4</f>
        <v>4.4236800000000187E-2</v>
      </c>
      <c r="D965">
        <f t="shared" ref="D965:D1005" si="752">2 * c_koeff_5 + 6 * d_koeff_5 * _t + 12 * e_koeff_5 * _t ^ 2 + 20 * f_koeff_5 * _t ^ 3</f>
        <v>-2.1196800000000167</v>
      </c>
      <c r="E965">
        <f t="shared" ref="E965:E1005" si="753">6 * d_koeff_5  + 24 * e_koeff_5 * _t  + 60 * f_koeff_5 * _t ^ 2</f>
        <v>46.176000000000045</v>
      </c>
      <c r="F965">
        <f t="shared" ref="F965:F1005" si="754">24 * e_koeff_5  + 120 * f_koeff_5 * _t</f>
        <v>331.19999999999993</v>
      </c>
      <c r="N965">
        <f t="shared" ref="N965:N1005" si="755">a_koeff_7a + b_koeff_7a * _t + c_koeff_7a * _t ^ 2 + d_koeff_7a * _t ^ 3 + e_koeff_7a * _t ^ 4 + f_koeff_7a * _t ^ 5 + g_koeff_7a * _t ^ 6 + h_koeff_7a * _t ^ 7</f>
        <v>0.99955406536703784</v>
      </c>
      <c r="O965">
        <f t="shared" ref="O965:O1005" si="756">b_koeff_7a + 2 * c_koeff_7a * _t + 3 * d_koeff_7a * _t ^ 2 + 4 * e_koeff_7a * _t ^ 3 + 5 * f_koeff_7a * _t ^ 4 + 6 * g_koeff_7a * _t ^ 5 + 7 * h_koeff_7a *_t ^ 6</f>
        <v>3.3343930368012309E-2</v>
      </c>
      <c r="P965">
        <f t="shared" ref="P965:P1005" si="757">2 * c_koeff_7a + 6 * d_koeff_7a * _t + 12 * e_koeff_7a * _t ^ 2 + 20 * f_koeff_7a * _t ^ 3 + 30 * g_koeff_7a * _t ^ 4 + 42 * h_koeff_7a * _t ^ 5</f>
        <v>-1.6547069952000015</v>
      </c>
      <c r="Q965">
        <f t="shared" ref="Q965:Q1005" si="758">6 * d_koeff_7a  + 24 * e_koeff_7a * _t  + 60 * f_koeff_7a * _t ^ 2 + 120 * g_koeff_7a * _t ^ 3 + 210 * h_koeff_7a * _t ^ 4</f>
        <v>40.142054400000234</v>
      </c>
      <c r="R965">
        <f t="shared" ref="R965:R1005" si="759">24 * e_koeff_7a  + 120 * f_koeff_7a * _t  + 360 * g_koeff_7a * _t ^ 2 + 840 * h_koeff_7a * _t ^ 3</f>
        <v>89.026559999999336</v>
      </c>
      <c r="AC965">
        <f t="shared" ref="AC965:AC1005" si="760">a_koeff_9 + b_koeff_9 * _t + c_koeff_9 * _t ^ 2 + d_koeff_9 * _t ^ 3 + e_koeff_9 * _t ^ 4 + f_koeff_9 * _t ^ 5 + g_koeff_9 * _t ^ 6 + h_koeff_9 * _t ^ 7 + i_koeff_9 * _t ^ 8 + j_koeff_9 * _t ^ 9</f>
        <v>0.99998873149237255</v>
      </c>
      <c r="AD965">
        <f t="shared" ref="AD965:AD1005" si="761">b_koeff_9 + 2 * c_koeff_9 * _t + 3 * d_koeff_9 * _t ^ 2 + 4 * e_koeff_9 * _t ^ 3 + 5 * f_koeff_9 * _t ^ 4 + 6 * g_koeff_9 * _t ^ 5 + 7 * h_koeff_9 *_t ^ 6 + 8 * i_koeff_9 * _t ^ 7 + 9 * j_koeff_9 * _t ^ 8</f>
        <v>1.3698261324748273E-3</v>
      </c>
      <c r="AE965">
        <f t="shared" ref="AE965:AE1005" si="762">2 * c_koeff_9 + 6 * d_koeff_9 * _t + 12 * e_koeff_9 * _t ^ 2 + 20 * f_koeff_9 * _t ^ 3 + 30 * g_koeff_9 * _t ^ 4 + 42 * h_koeff_9 * _t ^ 5 + 56 * i_koeff_9 * _t ^ 6 + 72 * j_koeff_9 * _t ^ 7</f>
        <v>-0.13127500431437511</v>
      </c>
      <c r="AF965">
        <f t="shared" si="748"/>
        <v>9.150010490870045</v>
      </c>
      <c r="AG965">
        <f t="shared" si="749"/>
        <v>-390.5773240319686</v>
      </c>
      <c r="AQ965">
        <f t="shared" ref="AQ965:AQ1005" si="763">a_koeff_7b + b_koeff_7b * _t + c_koeff_7b * _t ^ 2 + d_koeff_7b * _t ^ 3 + e_koeff_7b * _t ^ 4 + f_koeff_7b * _t ^ 5 + g_koeff_7b * _t ^ 6 + h_koeff_7b * _t ^ 7</f>
        <v>0.99870320885761288</v>
      </c>
      <c r="AR965">
        <f t="shared" ref="AR965:AR1005" si="764">b_koeff_7b + 2 * c_koeff_7b * _t + 3 * d_koeff_7b * _t ^ 2 + 4 * e_koeff_7b * _t ^ 3 + 5 * f_koeff_7b * _t ^ 4 + 6 * g_koeff_7b * _t ^ 5 + 7 * h_koeff_7b *_t ^ 6</f>
        <v>9.2649553920040262E-2</v>
      </c>
      <c r="AS965">
        <f t="shared" ref="AS965:AS1005" si="765">2 * c_koeff_7b + 6 * d_koeff_7b * _t + 12 * e_koeff_7b * _t ^ 2 + 20 * f_koeff_7b * _t ^ 3 + 30 * g_koeff_7b * _t ^ 4 + 42 * h_koeff_7b * _t ^ 5</f>
        <v>-4.1862266880000334</v>
      </c>
      <c r="AT965">
        <f t="shared" ref="AT965:AT1005" si="766">6 * d_koeff_7b  + 24 * e_koeff_7b* _t  + 60 * f_koeff_7b * _t ^ 2 + 120 * g_koeff_7b * _t ^ 3 + 210 * h_koeff_7b * _t ^ 4</f>
        <v>72.993535999999949</v>
      </c>
      <c r="AU965">
        <f t="shared" ref="AU965:AU1005" si="767">24 * e_koeff_7b  + 120 * f_koeff_7b * _t  + 360 * g_koeff_7b * _t ^ 2 + 840 * h_koeff_7b * _t ^ 3</f>
        <v>1407.5264000000025</v>
      </c>
      <c r="BD965">
        <f t="shared" ref="BD965:BD1005" si="768">a_koeff_7c + b_koeff_7c * _t + c_koeff_7c * _t ^ 2 + d_koeff_7c * _t ^ 3 + e_koeff_7c * _t ^ 4 + f_koeff_7c * _t ^ 5 + g_koeff_7c * _t ^ 6 + h_koeff_7c * _t ^ 7</f>
        <v>0.99999799050241656</v>
      </c>
      <c r="BE965">
        <f t="shared" ref="BE965:BE1005" si="769">b_koeff_7c + 2 * c_koeff_7c * _t + 3 * d_koeff_7c * _t ^ 2 + 4 * e_koeff_7c * _t ^ 3 + 5 * f_koeff_7c * _t ^ 4 + 6 * g_koeff_7c * _t ^ 5 + 7 * h_koeff_7c *_t ^ 6</f>
        <v>2.4772608003331698E-4</v>
      </c>
      <c r="BF965">
        <f t="shared" ref="BF965:BF1005" si="770">2 * c_koeff_7c + 6 * d_koeff_7c * _t + 12 * e_koeff_7c * _t ^ 2 + 20 * f_koeff_7c * _t ^ 3 + 30 * g_koeff_7c * _t ^ 4 + 42 * h_koeff_7c * _t ^ 5</f>
        <v>-2.4256511999965369E-2</v>
      </c>
      <c r="BG965">
        <f t="shared" ref="BG965:BG1005" si="771">6 * d_koeff_7c  + 24 * e_koeff_7c * _t  + 60 * f_koeff_7c * _t ^ 2 + 120 * g_koeff_7c * _t ^ 3 + 210 * h_koeff_7c * _t ^ 4</f>
        <v>1.7552639999994426</v>
      </c>
      <c r="BH965">
        <f t="shared" ref="BH965:BH1005" si="772">24 * e_koeff_7c  + 120 * f_koeff_7c * _t  + 360 * g_koeff_7c * _t ^ 2 + 840 * h_koeff_7c * _t ^ 3</f>
        <v>-81.446400000000722</v>
      </c>
      <c r="BQ965">
        <f t="shared" ref="BQ965:BQ1005" si="773">a_koeff_7d + b_koeff_7d * _t + c_koeff_7d * _t ^ 2 + d_koeff_7d * _t ^ 3 + e_koeff_7d * _t ^ 4 + f_koeff_7d * _t ^ 5 + g_koeff_7d * _t ^ 6 + h_koeff_7d * _t ^ 7</f>
        <v>0.99944308408319849</v>
      </c>
      <c r="BR965">
        <f t="shared" ref="BR965:BR1005" si="774">b_koeff_7d + 2 * c_koeff_7d * _t + 3 * d_koeff_7d * _t ^ 2 + 4 * e_koeff_7d * _t ^ 3 + 5 * f_koeff_7d * _t ^ 4 + 6 * g_koeff_7d * _t ^ 5 + 7 * h_koeff_7d *_t ^ 6</f>
        <v>4.1617981440005281E-2</v>
      </c>
      <c r="BS965">
        <f t="shared" ref="BS965:BS1005" si="775">2 * c_koeff_7d + 6 * d_koeff_7d * _t + 12 * e_koeff_7d * _t ^ 2 + 20 * f_koeff_7d * _t ^ 3 + 30 * g_koeff_7d * _t ^ 4 + 42 * h_koeff_7d * _t ^ 5</f>
        <v>-2.0623196159998542</v>
      </c>
      <c r="BT965">
        <f t="shared" ref="BT965:BT1005" si="776">6 * d_koeff_7d  + 24 * e_koeff_7d * _t  + 60 * f_koeff_7d * _t ^ 2 + 120 * g_koeff_7d * _t ^ 3 + 210 * h_koeff_7d * _t ^ 4</f>
        <v>49.738751999999749</v>
      </c>
      <c r="BU965">
        <f t="shared" ref="BU965:BU1005" si="777">24 * e_koeff_7d  + 120 * f_koeff_7d * _t  + 360 * g_koeff_7d * _t ^ 2 + 840 * h_koeff_7d * _t ^ 3</f>
        <v>131.64479999999821</v>
      </c>
      <c r="CD965">
        <f t="shared" ref="CD965:CD1005" si="778">a_koeff_7e + b_koeff_7e * _t + c_koeff_7e * _t ^ 2 + d_koeff_7e * _t ^ 3 + e_koeff_7e * _t ^ 4 + f_koeff_7e * _t ^ 5 + g_koeff_7e * _t ^ 6 + h_koeff_7e * _t ^ 7</f>
        <v>0.9999187181567919</v>
      </c>
      <c r="CE965">
        <f t="shared" ref="CE965:CE1005" si="779">b_koeff_7e + 2 * c_koeff_7e * _t + 3 * d_koeff_7e * _t ^ 2 + 4 * e_koeff_7e * _t ^ 3 + 5 * f_koeff_7e * _t ^ 4 + 6 * g_koeff_7e * _t ^ 5 + 7 * h_koeff_7e *_t ^ 6</f>
        <v>7.9272345600571725E-3</v>
      </c>
      <c r="CF965">
        <f t="shared" ref="CF965:CF1005" si="780">2 * c_koeff_7e + 6 * d_koeff_7e * _t + 12 * e_koeff_7e * _t ^ 2 + 20 * f_koeff_7e * _t ^ 3 + 30 * g_koeff_7e * _t ^ 4 + 42 * h_koeff_7e * _t ^ 5</f>
        <v>-0.56976998399977674</v>
      </c>
      <c r="CG965">
        <f t="shared" ref="CG965:CG1005" si="781">6 * d_koeff_7e  + 24 * e_koeff_7e * _t  + 60 * f_koeff_7e * _t ^ 2 + 120 * g_koeff_7e * _t ^ 3 + 210 * h_koeff_7e * _t ^ 4</f>
        <v>26.062848000000486</v>
      </c>
      <c r="CH965">
        <f t="shared" ref="CH965:CH1005" si="782">24 * e_koeff_7e  + 120 * f_koeff_7e * _t  + 360 * g_koeff_7e * _t ^ 2 + 840 * h_koeff_7e * _t ^ 3</f>
        <v>-476.04479999999967</v>
      </c>
      <c r="CQ965">
        <f t="shared" ref="CQ965:CQ1005" si="783">a_koeff_7f + b_koeff_7f * _t + c_koeff_7f * _t ^ 2 + d_koeff_7f * _t ^ 3 + e_koeff_7f * _t ^ 4 + f_koeff_7f * _t ^ 5 + g_koeff_7f * _t ^ 6 + h_koeff_7f * _t ^ 7</f>
        <v>0.99958743524966343</v>
      </c>
      <c r="CR965">
        <f t="shared" ref="CR965:CR1005" si="784">b_koeff_7f + 2 * c_koeff_7f * _t + 3 * d_koeff_7f * _t ^ 2 + 4 * e_koeff_7f * _t ^ 3 + 5 * f_koeff_7f * _t ^ 4 + 6 * g_koeff_7f * _t ^ 5 + 7 * h_koeff_7f *_t ^ 6</f>
        <v>3.0645996748799753E-2</v>
      </c>
      <c r="CS965">
        <f t="shared" ref="CS965:CS1005" si="785">2 * c_koeff_7f + 6 * d_koeff_7f * _t + 12 * e_koeff_7f * _t ^ 2 + 20 * f_koeff_7f * _t ^ 3 + 30 * g_koeff_7f * _t ^ 4 + 42 * h_koeff_7f * _t ^ 5</f>
        <v>-1.5019455283199612</v>
      </c>
      <c r="CT965">
        <f t="shared" ref="CT965:CT1005" si="786">6 * d_koeff_7f  + 24 * e_koeff_7f * _t  + 60 * f_koeff_7f * _t ^ 2 + 120 * g_koeff_7f * _t ^ 3 + 210 * h_koeff_7f * _t ^ 4</f>
        <v>35.184343040000073</v>
      </c>
      <c r="CU965">
        <f t="shared" ref="CU965:CU1005" si="787">24 * e_koeff_7f  + 120 * f_koeff_7f * _t  + 360 * g_koeff_7f * _t ^ 2 + 840 * h_koeff_7f * _t ^ 3</f>
        <v>126.67716266666673</v>
      </c>
      <c r="DD965">
        <f t="shared" ref="DD965:DD1005" si="788">a_koeff_7g + b_koeff_7g * _t + c_koeff_7g * _t ^ 2 + d_koeff_7g * _t ^ 3 + e_koeff_7g * _t ^ 4 + f_koeff_7g * _t ^ 5 + g_koeff_7g * _t ^ 6 + h_koeff_7g * _t ^ 7</f>
        <v>0.99995080458240082</v>
      </c>
      <c r="DE965">
        <f t="shared" ref="DE965:DE1005" si="789">b_koeff_7g + 2 * c_koeff_7g * _t + 3 * d_koeff_7g * _t ^ 2 + 4 * e_koeff_7g * _t ^ 3 + 5 * f_koeff_7g * _t ^ 4 + 6 * g_koeff_7g * _t ^ 5 + 7 * h_koeff_7g *_t ^ 6</f>
        <v>4.8188620799969328E-3</v>
      </c>
      <c r="DF965">
        <f t="shared" ref="DF965:DF1005" si="790">2 * c_koeff_7g + 6 * d_koeff_7g * _t + 12 * e_koeff_7g * _t ^ 2 + 20 * f_koeff_7g * _t ^ 3 + 30 * g_koeff_7g * _t ^ 4 + 42 * h_koeff_7g * _t ^ 5</f>
        <v>-0.34896691199998031</v>
      </c>
      <c r="DG965">
        <f t="shared" ref="DG965:DG1005" si="791">6 * d_koeff_7g  + 24 * e_koeff_7g * _t  + 60 * f_koeff_7g * _t ^ 2 + 120 * g_koeff_7g * _t ^ 3 + 210 * h_koeff_7g * _t ^ 4</f>
        <v>16.224063999999771</v>
      </c>
      <c r="DH965">
        <f t="shared" ref="DH965:DH1005" si="792">24 * e_koeff_7g  + 120 * f_koeff_7g * _t  + 360 * g_koeff_7g * _t ^ 2 + 840 * h_koeff_7g * _t ^ 3</f>
        <v>-316.32639999999992</v>
      </c>
      <c r="DQ965">
        <f t="shared" ref="DQ965:DQ1005" si="793">a_koeff_7h + b_koeff_7h * _t + c_koeff_7h * _t ^ 2 + d_koeff_7h * _t ^ 3 + e_koeff_7h * _t ^ 4 + f_koeff_7h * _t ^ 5 + g_koeff_7h * _t ^ 6 + h_koeff_7h * _t ^ 7</f>
        <v>0.99993853624319762</v>
      </c>
      <c r="DR965">
        <f t="shared" ref="DR965:DR1005" si="794">b_koeff_7h + 2 * c_koeff_7h * _t + 3 * d_koeff_7h * _t ^ 2 + 4 * e_koeff_7h * _t ^ 3 + 5 * f_koeff_7h * _t ^ 4 + 6 * g_koeff_7h * _t ^ 5 + 7 * h_koeff_7h *_t ^ 6</f>
        <v>6.0073574400192342E-3</v>
      </c>
      <c r="DS965">
        <f t="shared" ref="DS965:DS1005" si="795">2 * c_koeff_7h + 6 * d_koeff_7h * _t + 12 * e_koeff_7h * _t ^ 2 + 20 * f_koeff_7h * _t ^ 3 + 30 * g_koeff_7h * _t ^ 4 + 42 * h_koeff_7h * _t ^ 5</f>
        <v>-0.43339161599999443</v>
      </c>
      <c r="DT965">
        <f t="shared" ref="DT965:DT1005" si="796">6 * d_koeff_7h  + 24 * e_koeff_7h * _t  + 60 * f_koeff_7h * _t ^ 2 + 120 * g_koeff_7h * _t ^ 3 + 210 * h_koeff_7h * _t ^ 4</f>
        <v>19.985952000000225</v>
      </c>
      <c r="DU965">
        <f t="shared" ref="DU965:DU1005" si="797">24 * e_koeff_7h  + 120 * f_koeff_7h * _t  + 360 * g_koeff_7h * _t ^ 2 + 840 * h_koeff_7h * _t ^ 3</f>
        <v>-377.39519999999902</v>
      </c>
    </row>
    <row r="966" spans="1:125">
      <c r="A966">
        <v>0.96099999999999997</v>
      </c>
      <c r="B966">
        <f t="shared" si="750"/>
        <v>0.99944097026980661</v>
      </c>
      <c r="C966">
        <f t="shared" si="751"/>
        <v>4.2140263230002972E-2</v>
      </c>
      <c r="D966">
        <f t="shared" si="752"/>
        <v>-2.0733382800000157</v>
      </c>
      <c r="E966">
        <f t="shared" si="753"/>
        <v>46.507560000000012</v>
      </c>
      <c r="F966">
        <f t="shared" si="754"/>
        <v>331.91999999999996</v>
      </c>
      <c r="N966">
        <f t="shared" si="755"/>
        <v>0.99958658863794536</v>
      </c>
      <c r="O966">
        <f t="shared" si="756"/>
        <v>3.1709309156845222E-2</v>
      </c>
      <c r="P966">
        <f t="shared" si="757"/>
        <v>-1.6145207513318098</v>
      </c>
      <c r="Q966">
        <f t="shared" si="758"/>
        <v>40.230108944340145</v>
      </c>
      <c r="R966">
        <f t="shared" si="759"/>
        <v>87.080207759999212</v>
      </c>
      <c r="AC966">
        <f t="shared" si="760"/>
        <v>0.99999003718989599</v>
      </c>
      <c r="AD966">
        <f t="shared" si="761"/>
        <v>1.2430612493403714E-3</v>
      </c>
      <c r="AE966">
        <f t="shared" si="762"/>
        <v>-0.12231942923563111</v>
      </c>
      <c r="AF966">
        <f t="shared" ref="AF966:AF1005" si="798">6 * d_koeff_9  + 24 * e_koeff_9 * _t  + 60 * f_koeff_9 * _t ^ 2 + 120 * g_koeff_9 * _t ^ 3 + 210 * h_koeff_9 * _t ^ 4 + 336 * i_koeff_9 * _t ^ 5 + 504 * j_koeff_9 * _t ^ 6</f>
        <v>8.7620014214553521</v>
      </c>
      <c r="AG966">
        <f t="shared" ref="AG966:AG1005" si="799">24 * e_koeff_9  + 120 * f_koeff_9 * _t  + 360 * g_koeff_9 * _t ^ 2 + 840 * h_koeff_9 * _t ^ 3 + 1680 * i_koeff_9 * _t ^ 4 + 3024 * j_koeff_9 * _t ^ 5</f>
        <v>-385.40672408125829</v>
      </c>
      <c r="AQ966">
        <f t="shared" si="763"/>
        <v>0.99879377752252196</v>
      </c>
      <c r="AR966">
        <f t="shared" si="764"/>
        <v>8.8500059110714346E-2</v>
      </c>
      <c r="AS966">
        <f t="shared" si="765"/>
        <v>-4.1125272963026873</v>
      </c>
      <c r="AT966">
        <f t="shared" si="766"/>
        <v>74.407342469598007</v>
      </c>
      <c r="AU966">
        <f t="shared" si="767"/>
        <v>1420.0968544000025</v>
      </c>
      <c r="BD966">
        <f t="shared" si="768"/>
        <v>0.99999822638940117</v>
      </c>
      <c r="BE966">
        <f t="shared" si="769"/>
        <v>2.2433369130681058E-4</v>
      </c>
      <c r="BF966">
        <f t="shared" si="770"/>
        <v>-2.2541708195376486E-2</v>
      </c>
      <c r="BG966">
        <f t="shared" si="771"/>
        <v>1.674607539149747</v>
      </c>
      <c r="BH966">
        <f t="shared" si="772"/>
        <v>-79.862819399999353</v>
      </c>
      <c r="BQ966">
        <f t="shared" si="773"/>
        <v>0.99948367920008252</v>
      </c>
      <c r="BR966">
        <f t="shared" si="774"/>
        <v>3.9580553023213838E-2</v>
      </c>
      <c r="BS966">
        <f t="shared" si="775"/>
        <v>-2.0125155121161242</v>
      </c>
      <c r="BT966">
        <f t="shared" si="776"/>
        <v>49.868984295637574</v>
      </c>
      <c r="BU966">
        <f t="shared" si="777"/>
        <v>128.81596454999999</v>
      </c>
      <c r="CD966">
        <f t="shared" si="778"/>
        <v>0.99992636483027475</v>
      </c>
      <c r="CE966">
        <f t="shared" si="779"/>
        <v>7.3704163194889816E-3</v>
      </c>
      <c r="CF966">
        <f t="shared" si="780"/>
        <v>-0.54394651777272429</v>
      </c>
      <c r="CG966">
        <f t="shared" si="781"/>
        <v>25.582723147799243</v>
      </c>
      <c r="CH966">
        <f t="shared" si="782"/>
        <v>-484.21264079999855</v>
      </c>
      <c r="CQ966">
        <f t="shared" si="783"/>
        <v>0.99961733614298243</v>
      </c>
      <c r="CR966">
        <f t="shared" si="784"/>
        <v>2.9161664479989025E-2</v>
      </c>
      <c r="CS966">
        <f t="shared" si="785"/>
        <v>-1.4666979462159055</v>
      </c>
      <c r="CT966">
        <f t="shared" si="786"/>
        <v>35.310721491477295</v>
      </c>
      <c r="CU966">
        <f t="shared" si="787"/>
        <v>126.07910254933347</v>
      </c>
      <c r="DD966">
        <f t="shared" si="788"/>
        <v>0.99995545165181809</v>
      </c>
      <c r="DE966">
        <f t="shared" si="789"/>
        <v>4.4779543033115488E-3</v>
      </c>
      <c r="DF966">
        <f t="shared" si="790"/>
        <v>-0.33290171389629108</v>
      </c>
      <c r="DG966">
        <f t="shared" si="791"/>
        <v>15.905628734775064</v>
      </c>
      <c r="DH966">
        <f t="shared" si="792"/>
        <v>-320.54723689999946</v>
      </c>
      <c r="DQ966">
        <f t="shared" si="793"/>
        <v>0.99994433022004969</v>
      </c>
      <c r="DR966">
        <f t="shared" si="794"/>
        <v>5.5838956624114644E-3</v>
      </c>
      <c r="DS966">
        <f t="shared" si="795"/>
        <v>-0.41359531537852945</v>
      </c>
      <c r="DT966">
        <f t="shared" si="796"/>
        <v>19.605694245637551</v>
      </c>
      <c r="DU966">
        <f t="shared" si="797"/>
        <v>-383.12518545000057</v>
      </c>
    </row>
    <row r="967" spans="1:125">
      <c r="A967">
        <v>0.96199999999999997</v>
      </c>
      <c r="B967">
        <f t="shared" si="750"/>
        <v>0.99948208162899199</v>
      </c>
      <c r="C967">
        <f t="shared" si="751"/>
        <v>4.0090234079997344E-2</v>
      </c>
      <c r="D967">
        <f t="shared" si="752"/>
        <v>-2.0266646399999928</v>
      </c>
      <c r="E967">
        <f t="shared" si="753"/>
        <v>46.839839999999981</v>
      </c>
      <c r="F967">
        <f t="shared" si="754"/>
        <v>332.64</v>
      </c>
      <c r="N967">
        <f t="shared" si="755"/>
        <v>0.99961749739535755</v>
      </c>
      <c r="O967">
        <f t="shared" si="756"/>
        <v>3.0114917891850723E-2</v>
      </c>
      <c r="P967">
        <f t="shared" si="757"/>
        <v>-1.5742474284176069</v>
      </c>
      <c r="Q967">
        <f t="shared" si="758"/>
        <v>40.316210168639827</v>
      </c>
      <c r="R967">
        <f t="shared" si="759"/>
        <v>85.119914879999669</v>
      </c>
      <c r="AC967">
        <f t="shared" si="760"/>
        <v>0.99999122053569067</v>
      </c>
      <c r="AD967">
        <f t="shared" si="761"/>
        <v>1.1250588080997659E-3</v>
      </c>
      <c r="AE967">
        <f t="shared" si="762"/>
        <v>-0.11374924374695183</v>
      </c>
      <c r="AF967">
        <f t="shared" si="798"/>
        <v>8.3792655980614654</v>
      </c>
      <c r="AG967">
        <f t="shared" si="799"/>
        <v>-380.03045772915357</v>
      </c>
      <c r="AQ967">
        <f t="shared" si="763"/>
        <v>0.99888023377849677</v>
      </c>
      <c r="AR967">
        <f t="shared" si="764"/>
        <v>8.4424972694051803E-2</v>
      </c>
      <c r="AS967">
        <f t="shared" si="765"/>
        <v>-4.0374078025880635</v>
      </c>
      <c r="AT967">
        <f t="shared" si="766"/>
        <v>75.833750361600323</v>
      </c>
      <c r="AU967">
        <f t="shared" si="767"/>
        <v>1432.7292671999967</v>
      </c>
      <c r="BD967">
        <f t="shared" si="768"/>
        <v>0.99999843972802083</v>
      </c>
      <c r="BE967">
        <f t="shared" si="769"/>
        <v>2.0261604311144765E-4</v>
      </c>
      <c r="BF967">
        <f t="shared" si="770"/>
        <v>-2.0906765356016876E-2</v>
      </c>
      <c r="BG967">
        <f t="shared" si="771"/>
        <v>1.5955457783993552</v>
      </c>
      <c r="BH967">
        <f t="shared" si="772"/>
        <v>-78.256987200002186</v>
      </c>
      <c r="BQ967">
        <f t="shared" si="773"/>
        <v>0.9995222618121975</v>
      </c>
      <c r="BR967">
        <f t="shared" si="774"/>
        <v>3.7592993354031989E-2</v>
      </c>
      <c r="BS967">
        <f t="shared" si="775"/>
        <v>-1.9625825941831181</v>
      </c>
      <c r="BT967">
        <f t="shared" si="776"/>
        <v>49.996376266200286</v>
      </c>
      <c r="BU967">
        <f t="shared" si="777"/>
        <v>125.96414039999945</v>
      </c>
      <c r="CD967">
        <f t="shared" si="778"/>
        <v>0.99993346751686829</v>
      </c>
      <c r="CE967">
        <f t="shared" si="779"/>
        <v>6.8391801194991331E-3</v>
      </c>
      <c r="CF967">
        <f t="shared" si="780"/>
        <v>-0.51860726805864488</v>
      </c>
      <c r="CG967">
        <f t="shared" si="781"/>
        <v>25.09440722879981</v>
      </c>
      <c r="CH967">
        <f t="shared" si="782"/>
        <v>-492.42695039999853</v>
      </c>
      <c r="CQ967">
        <f t="shared" si="783"/>
        <v>0.99964577034885516</v>
      </c>
      <c r="CR967">
        <f t="shared" si="784"/>
        <v>2.7712642882681937E-2</v>
      </c>
      <c r="CS967">
        <f t="shared" si="785"/>
        <v>-1.4313242853282873</v>
      </c>
      <c r="CT967">
        <f t="shared" si="786"/>
        <v>35.436499969024084</v>
      </c>
      <c r="CU967">
        <f t="shared" si="787"/>
        <v>125.47721420799996</v>
      </c>
      <c r="DD967">
        <f t="shared" si="788"/>
        <v>0.99995976579281187</v>
      </c>
      <c r="DE967">
        <f t="shared" si="789"/>
        <v>4.1529518028156076E-3</v>
      </c>
      <c r="DF967">
        <f t="shared" si="790"/>
        <v>-0.31715706458385284</v>
      </c>
      <c r="DG967">
        <f t="shared" si="791"/>
        <v>15.58296330839994</v>
      </c>
      <c r="DH967">
        <f t="shared" si="792"/>
        <v>-324.78672719999986</v>
      </c>
      <c r="DQ967">
        <f t="shared" si="793"/>
        <v>0.99994971056966087</v>
      </c>
      <c r="DR967">
        <f t="shared" si="794"/>
        <v>5.1800391003453683E-3</v>
      </c>
      <c r="DS967">
        <f t="shared" si="795"/>
        <v>-0.39418214238310156</v>
      </c>
      <c r="DT967">
        <f t="shared" si="796"/>
        <v>19.219691866200264</v>
      </c>
      <c r="DU967">
        <f t="shared" si="797"/>
        <v>-388.88445959999899</v>
      </c>
    </row>
    <row r="968" spans="1:125">
      <c r="A968">
        <v>0.96299999999999997</v>
      </c>
      <c r="B968">
        <f t="shared" si="750"/>
        <v>0.99952116635125599</v>
      </c>
      <c r="C968">
        <f t="shared" si="751"/>
        <v>3.8087044830003691E-2</v>
      </c>
      <c r="D968">
        <f t="shared" si="752"/>
        <v>-1.9796583600000019</v>
      </c>
      <c r="E968">
        <f t="shared" si="753"/>
        <v>47.172839999999951</v>
      </c>
      <c r="F968">
        <f t="shared" si="754"/>
        <v>333.36</v>
      </c>
      <c r="N968">
        <f t="shared" si="755"/>
        <v>0.99964683191243431</v>
      </c>
      <c r="O968">
        <f t="shared" si="756"/>
        <v>2.8560842673080344E-2</v>
      </c>
      <c r="P968">
        <f t="shared" si="757"/>
        <v>-1.5338889867527996</v>
      </c>
      <c r="Q968">
        <f t="shared" si="758"/>
        <v>40.400344117140094</v>
      </c>
      <c r="R968">
        <f t="shared" si="759"/>
        <v>83.145651120000366</v>
      </c>
      <c r="AC968">
        <f t="shared" si="760"/>
        <v>0.99999229010062862</v>
      </c>
      <c r="AD968">
        <f t="shared" si="761"/>
        <v>1.015436089232935E-3</v>
      </c>
      <c r="AE968">
        <f t="shared" si="762"/>
        <v>-0.1055590713899619</v>
      </c>
      <c r="AF968">
        <f t="shared" si="798"/>
        <v>8.0020098118147871</v>
      </c>
      <c r="AG968">
        <f t="shared" si="799"/>
        <v>-374.446273527632</v>
      </c>
      <c r="AQ968">
        <f t="shared" si="763"/>
        <v>0.9989626527460338</v>
      </c>
      <c r="AR968">
        <f t="shared" si="764"/>
        <v>8.0425721082974633E-2</v>
      </c>
      <c r="AS968">
        <f t="shared" si="765"/>
        <v>-3.9608555744320029</v>
      </c>
      <c r="AT968">
        <f t="shared" si="766"/>
        <v>77.272821701600151</v>
      </c>
      <c r="AU968">
        <f t="shared" si="767"/>
        <v>1445.4237727999971</v>
      </c>
      <c r="BD968">
        <f t="shared" si="768"/>
        <v>0.99999863215334805</v>
      </c>
      <c r="BE968">
        <f t="shared" si="769"/>
        <v>1.8249407530390727E-4</v>
      </c>
      <c r="BF968">
        <f t="shared" si="770"/>
        <v>-1.9350077642798169E-2</v>
      </c>
      <c r="BG968">
        <f t="shared" si="771"/>
        <v>1.5181010071505625</v>
      </c>
      <c r="BH968">
        <f t="shared" si="772"/>
        <v>-76.628827800001091</v>
      </c>
      <c r="BQ968">
        <f t="shared" si="773"/>
        <v>0.9995588818522041</v>
      </c>
      <c r="BR968">
        <f t="shared" si="774"/>
        <v>3.5655429822490703E-2</v>
      </c>
      <c r="BS968">
        <f t="shared" si="775"/>
        <v>-1.9125237140301579</v>
      </c>
      <c r="BT968">
        <f t="shared" si="776"/>
        <v>50.120904894637533</v>
      </c>
      <c r="BU968">
        <f t="shared" si="777"/>
        <v>123.08927085000141</v>
      </c>
      <c r="CD968">
        <f t="shared" si="778"/>
        <v>0.99994005155518195</v>
      </c>
      <c r="CE968">
        <f t="shared" si="779"/>
        <v>6.3330376402461752E-3</v>
      </c>
      <c r="CF968">
        <f t="shared" si="780"/>
        <v>-0.49376044917607942</v>
      </c>
      <c r="CG968">
        <f t="shared" si="781"/>
        <v>24.597853723800199</v>
      </c>
      <c r="CH968">
        <f t="shared" si="782"/>
        <v>-500.68782959999771</v>
      </c>
      <c r="CQ968">
        <f t="shared" si="783"/>
        <v>0.99967277324090031</v>
      </c>
      <c r="CR968">
        <f t="shared" si="784"/>
        <v>2.6299057735016174E-2</v>
      </c>
      <c r="CS968">
        <f t="shared" si="785"/>
        <v>-1.3958251475458106</v>
      </c>
      <c r="CT968">
        <f t="shared" si="786"/>
        <v>35.561674642624041</v>
      </c>
      <c r="CU968">
        <f t="shared" si="787"/>
        <v>124.87149405866671</v>
      </c>
      <c r="DD968">
        <f t="shared" si="788"/>
        <v>0.99996376274967247</v>
      </c>
      <c r="DE968">
        <f t="shared" si="789"/>
        <v>3.8435319115848188E-3</v>
      </c>
      <c r="DF968">
        <f t="shared" si="790"/>
        <v>-0.30173720355548994</v>
      </c>
      <c r="DG968">
        <f t="shared" si="791"/>
        <v>15.25604905277487</v>
      </c>
      <c r="DH968">
        <f t="shared" si="792"/>
        <v>-329.04490029999988</v>
      </c>
      <c r="DQ968">
        <f t="shared" si="793"/>
        <v>0.99995469670472126</v>
      </c>
      <c r="DR968">
        <f t="shared" si="794"/>
        <v>4.7954017490141609E-3</v>
      </c>
      <c r="DS968">
        <f t="shared" si="795"/>
        <v>-0.37515785629284437</v>
      </c>
      <c r="DT968">
        <f t="shared" si="796"/>
        <v>18.827915544637563</v>
      </c>
      <c r="DU968">
        <f t="shared" si="797"/>
        <v>-394.67307914999765</v>
      </c>
    </row>
    <row r="969" spans="1:125">
      <c r="A969">
        <v>0.96399999999999997</v>
      </c>
      <c r="B969">
        <f t="shared" si="750"/>
        <v>0.99955827144294584</v>
      </c>
      <c r="C969">
        <f t="shared" si="751"/>
        <v>3.6131028479996274E-2</v>
      </c>
      <c r="D969">
        <f t="shared" si="752"/>
        <v>-1.9323187199999836</v>
      </c>
      <c r="E969">
        <f t="shared" si="753"/>
        <v>47.506559999999979</v>
      </c>
      <c r="F969">
        <f t="shared" si="754"/>
        <v>334.07999999999993</v>
      </c>
      <c r="N969">
        <f t="shared" si="755"/>
        <v>0.99967463254745148</v>
      </c>
      <c r="O969">
        <f t="shared" si="756"/>
        <v>2.7047167633327263E-2</v>
      </c>
      <c r="P969">
        <f t="shared" si="757"/>
        <v>-1.4934474006037135</v>
      </c>
      <c r="Q969">
        <f t="shared" si="758"/>
        <v>40.482496803840377</v>
      </c>
      <c r="R969">
        <f t="shared" si="759"/>
        <v>81.157386239999141</v>
      </c>
      <c r="AC969">
        <f t="shared" si="760"/>
        <v>0.9999932540753349</v>
      </c>
      <c r="AD969">
        <f t="shared" si="761"/>
        <v>9.1381585281169464E-4</v>
      </c>
      <c r="AE969">
        <f t="shared" si="762"/>
        <v>-9.7743327782609413E-2</v>
      </c>
      <c r="AF969">
        <f t="shared" si="798"/>
        <v>7.630443111211207</v>
      </c>
      <c r="AG969">
        <f t="shared" si="799"/>
        <v>-368.65190829290077</v>
      </c>
      <c r="AQ969">
        <f t="shared" si="763"/>
        <v>0.99904111097847803</v>
      </c>
      <c r="AR969">
        <f t="shared" si="764"/>
        <v>7.6503743354123799E-2</v>
      </c>
      <c r="AS969">
        <f t="shared" si="765"/>
        <v>-3.8828579173167554</v>
      </c>
      <c r="AT969">
        <f t="shared" si="766"/>
        <v>78.724618649599506</v>
      </c>
      <c r="AU969">
        <f t="shared" si="767"/>
        <v>1458.1805056000012</v>
      </c>
      <c r="BD969">
        <f t="shared" si="768"/>
        <v>0.9999988052222335</v>
      </c>
      <c r="BE969">
        <f t="shared" si="769"/>
        <v>1.6389034512087619E-4</v>
      </c>
      <c r="BF969">
        <f t="shared" si="770"/>
        <v>-1.7870016890469742E-2</v>
      </c>
      <c r="BG969">
        <f t="shared" si="771"/>
        <v>1.4422955903987713</v>
      </c>
      <c r="BH969">
        <f t="shared" si="772"/>
        <v>-74.97826559999703</v>
      </c>
      <c r="BQ969">
        <f t="shared" si="773"/>
        <v>0.99959358937875464</v>
      </c>
      <c r="BR969">
        <f t="shared" si="774"/>
        <v>3.3767986955382412E-2</v>
      </c>
      <c r="BS969">
        <f t="shared" si="775"/>
        <v>-1.8623417465319676</v>
      </c>
      <c r="BT969">
        <f t="shared" si="776"/>
        <v>50.242547107199925</v>
      </c>
      <c r="BU969">
        <f t="shared" si="777"/>
        <v>120.19129919999978</v>
      </c>
      <c r="CD969">
        <f t="shared" si="778"/>
        <v>0.99994614179130181</v>
      </c>
      <c r="CE969">
        <f t="shared" si="779"/>
        <v>5.8514923244104011E-3</v>
      </c>
      <c r="CF969">
        <f t="shared" si="780"/>
        <v>-0.46941432201219868</v>
      </c>
      <c r="CG969">
        <f t="shared" si="781"/>
        <v>24.093016012800945</v>
      </c>
      <c r="CH969">
        <f t="shared" si="782"/>
        <v>-508.99537920000148</v>
      </c>
      <c r="CQ969">
        <f t="shared" si="783"/>
        <v>0.99969838031820868</v>
      </c>
      <c r="CR969">
        <f t="shared" si="784"/>
        <v>2.49210342113515E-2</v>
      </c>
      <c r="CS969">
        <f t="shared" si="785"/>
        <v>-1.3602011385888098</v>
      </c>
      <c r="CT969">
        <f t="shared" si="786"/>
        <v>35.686241678677362</v>
      </c>
      <c r="CU969">
        <f t="shared" si="787"/>
        <v>124.26193851733319</v>
      </c>
      <c r="DD969">
        <f t="shared" si="788"/>
        <v>0.99996745794191444</v>
      </c>
      <c r="DE969">
        <f t="shared" si="789"/>
        <v>3.5493677137594659E-3</v>
      </c>
      <c r="DF969">
        <f t="shared" si="790"/>
        <v>-0.28664638898692374</v>
      </c>
      <c r="DG969">
        <f t="shared" si="791"/>
        <v>14.924867270400227</v>
      </c>
      <c r="DH969">
        <f t="shared" si="792"/>
        <v>-333.32178560000057</v>
      </c>
      <c r="DQ969">
        <f t="shared" si="793"/>
        <v>0.99995930764903207</v>
      </c>
      <c r="DR969">
        <f t="shared" si="794"/>
        <v>4.4295918296057835E-3</v>
      </c>
      <c r="DS969">
        <f t="shared" si="795"/>
        <v>-0.35652824573190856</v>
      </c>
      <c r="DT969">
        <f t="shared" si="796"/>
        <v>18.430335907200742</v>
      </c>
      <c r="DU969">
        <f t="shared" si="797"/>
        <v>-400.49110080000173</v>
      </c>
    </row>
    <row r="970" spans="1:125">
      <c r="A970">
        <v>0.96499999999999997</v>
      </c>
      <c r="B970">
        <f t="shared" si="750"/>
        <v>0.99959344424375018</v>
      </c>
      <c r="C970">
        <f t="shared" si="751"/>
        <v>3.4222518750006259E-2</v>
      </c>
      <c r="D970">
        <f t="shared" si="752"/>
        <v>-1.8846450000000061</v>
      </c>
      <c r="E970">
        <f t="shared" si="753"/>
        <v>47.841000000000008</v>
      </c>
      <c r="F970">
        <f t="shared" si="754"/>
        <v>334.79999999999995</v>
      </c>
      <c r="N970">
        <f t="shared" si="755"/>
        <v>0.99970093974183261</v>
      </c>
      <c r="O970">
        <f t="shared" si="756"/>
        <v>2.5573974924085974E-2</v>
      </c>
      <c r="P970">
        <f t="shared" si="757"/>
        <v>-1.452924658237464</v>
      </c>
      <c r="Q970">
        <f t="shared" si="758"/>
        <v>40.562654212499865</v>
      </c>
      <c r="R970">
        <f t="shared" si="759"/>
        <v>79.15509000000111</v>
      </c>
      <c r="AC970">
        <f t="shared" si="760"/>
        <v>0.99999412027588619</v>
      </c>
      <c r="AD970">
        <f t="shared" si="761"/>
        <v>8.19826552685754E-4</v>
      </c>
      <c r="AE970">
        <f t="shared" si="762"/>
        <v>-9.0296218390449212E-2</v>
      </c>
      <c r="AF970">
        <f t="shared" si="798"/>
        <v>7.2647768137649109</v>
      </c>
      <c r="AG970">
        <f t="shared" si="799"/>
        <v>-362.64508708048379</v>
      </c>
      <c r="AQ970">
        <f t="shared" si="763"/>
        <v>0.99911568647447524</v>
      </c>
      <c r="AR970">
        <f t="shared" si="764"/>
        <v>7.266049130959118E-2</v>
      </c>
      <c r="AS970">
        <f t="shared" si="765"/>
        <v>-3.8034020745001271</v>
      </c>
      <c r="AT970">
        <f t="shared" si="766"/>
        <v>80.189203500000986</v>
      </c>
      <c r="AU970">
        <f t="shared" si="767"/>
        <v>1470.9995999999956</v>
      </c>
      <c r="BD970">
        <f t="shared" si="768"/>
        <v>0.99999896041482295</v>
      </c>
      <c r="BE970">
        <f t="shared" si="769"/>
        <v>1.4672904910639772E-4</v>
      </c>
      <c r="BF970">
        <f t="shared" si="770"/>
        <v>-1.6464932531221166E-2</v>
      </c>
      <c r="BG970">
        <f t="shared" si="771"/>
        <v>1.3681519687506807</v>
      </c>
      <c r="BH970">
        <f t="shared" si="772"/>
        <v>-73.305225000001883</v>
      </c>
      <c r="BQ970">
        <f t="shared" si="773"/>
        <v>0.99962643457358169</v>
      </c>
      <c r="BR970">
        <f t="shared" si="774"/>
        <v>3.193078639283442E-2</v>
      </c>
      <c r="BS970">
        <f t="shared" si="775"/>
        <v>-1.8120395896641526</v>
      </c>
      <c r="BT970">
        <f t="shared" si="776"/>
        <v>50.361279773437218</v>
      </c>
      <c r="BU970">
        <f t="shared" si="777"/>
        <v>117.27016875000118</v>
      </c>
      <c r="CD970">
        <f t="shared" si="778"/>
        <v>0.99995176257069751</v>
      </c>
      <c r="CE970">
        <f t="shared" si="779"/>
        <v>5.39403933032645E-3</v>
      </c>
      <c r="CF970">
        <f t="shared" si="780"/>
        <v>-0.44557719412512142</v>
      </c>
      <c r="CG970">
        <f t="shared" si="781"/>
        <v>23.579847375000099</v>
      </c>
      <c r="CH970">
        <f t="shared" si="782"/>
        <v>-517.34969999999885</v>
      </c>
      <c r="CQ970">
        <f t="shared" si="783"/>
        <v>0.99972262720472826</v>
      </c>
      <c r="CR970">
        <f t="shared" si="784"/>
        <v>2.357869687841152E-2</v>
      </c>
      <c r="CS970">
        <f t="shared" si="785"/>
        <v>-1.3244528680132994</v>
      </c>
      <c r="CT970">
        <f t="shared" si="786"/>
        <v>35.810197240000065</v>
      </c>
      <c r="CU970">
        <f t="shared" si="787"/>
        <v>123.6485439999999</v>
      </c>
      <c r="DD970">
        <f t="shared" si="788"/>
        <v>0.99997086645998756</v>
      </c>
      <c r="DE970">
        <f t="shared" si="789"/>
        <v>3.2701280260241106E-3</v>
      </c>
      <c r="DF970">
        <f t="shared" si="790"/>
        <v>-0.27188889776564906</v>
      </c>
      <c r="DG970">
        <f t="shared" si="791"/>
        <v>14.589399234374923</v>
      </c>
      <c r="DH970">
        <f t="shared" si="792"/>
        <v>-337.61741249999886</v>
      </c>
      <c r="DQ970">
        <f t="shared" si="793"/>
        <v>0.99996356203173065</v>
      </c>
      <c r="DR970">
        <f t="shared" si="794"/>
        <v>4.0822117600214369E-3</v>
      </c>
      <c r="DS970">
        <f t="shared" si="795"/>
        <v>-0.33829912872653267</v>
      </c>
      <c r="DT970">
        <f t="shared" si="796"/>
        <v>18.026923523437745</v>
      </c>
      <c r="DU970">
        <f t="shared" si="797"/>
        <v>-406.33858124999915</v>
      </c>
    </row>
    <row r="971" spans="1:125">
      <c r="A971">
        <v>0.96599999999999997</v>
      </c>
      <c r="B971">
        <f t="shared" si="750"/>
        <v>0.99962673242745659</v>
      </c>
      <c r="C971">
        <f t="shared" si="751"/>
        <v>3.2361850079997367E-2</v>
      </c>
      <c r="D971">
        <f t="shared" si="752"/>
        <v>-1.8366364799999815</v>
      </c>
      <c r="E971">
        <f t="shared" si="753"/>
        <v>48.176159999999982</v>
      </c>
      <c r="F971">
        <f t="shared" si="754"/>
        <v>335.52</v>
      </c>
      <c r="N971">
        <f t="shared" si="755"/>
        <v>0.99972579401814876</v>
      </c>
      <c r="O971">
        <f t="shared" si="756"/>
        <v>2.4141344701639866E-2</v>
      </c>
      <c r="P971">
        <f t="shared" si="757"/>
        <v>-1.4123227619531349</v>
      </c>
      <c r="Q971">
        <f t="shared" si="758"/>
        <v>40.640802296639777</v>
      </c>
      <c r="R971">
        <f t="shared" si="759"/>
        <v>77.138732160000473</v>
      </c>
      <c r="AC971">
        <f t="shared" si="760"/>
        <v>0.9999948961501417</v>
      </c>
      <c r="AD971">
        <f t="shared" si="761"/>
        <v>7.3310253827685301E-4</v>
      </c>
      <c r="AE971">
        <f t="shared" si="762"/>
        <v>-8.3211736183784524E-2</v>
      </c>
      <c r="AF971">
        <f t="shared" si="798"/>
        <v>6.9052245178281737</v>
      </c>
      <c r="AG971">
        <f t="shared" si="799"/>
        <v>-356.42352315934841</v>
      </c>
      <c r="AQ971">
        <f t="shared" si="763"/>
        <v>0.99918645869103173</v>
      </c>
      <c r="AR971">
        <f t="shared" si="764"/>
        <v>6.889742953944733E-2</v>
      </c>
      <c r="AS971">
        <f t="shared" si="765"/>
        <v>-3.7224752268750763</v>
      </c>
      <c r="AT971">
        <f t="shared" si="766"/>
        <v>81.666638681600489</v>
      </c>
      <c r="AU971">
        <f t="shared" si="767"/>
        <v>1483.8811903999995</v>
      </c>
      <c r="BD971">
        <f t="shared" si="768"/>
        <v>0.99999909913640117</v>
      </c>
      <c r="BE971">
        <f t="shared" si="769"/>
        <v>1.3093604543712445E-4</v>
      </c>
      <c r="BF971">
        <f t="shared" si="770"/>
        <v>-1.5133151517375154E-2</v>
      </c>
      <c r="BG971">
        <f t="shared" si="771"/>
        <v>1.2956926584001849</v>
      </c>
      <c r="BH971">
        <f t="shared" si="772"/>
        <v>-71.609630400002061</v>
      </c>
      <c r="BQ971">
        <f t="shared" si="773"/>
        <v>0.99965746773858655</v>
      </c>
      <c r="BR971">
        <f t="shared" si="774"/>
        <v>3.0143946865706539E-2</v>
      </c>
      <c r="BS971">
        <f t="shared" si="775"/>
        <v>-1.761620164562089</v>
      </c>
      <c r="BT971">
        <f t="shared" si="776"/>
        <v>50.477079706199675</v>
      </c>
      <c r="BU971">
        <f t="shared" si="777"/>
        <v>114.32582280000133</v>
      </c>
      <c r="CD971">
        <f t="shared" si="778"/>
        <v>0.9999569377297739</v>
      </c>
      <c r="CE971">
        <f t="shared" si="779"/>
        <v>4.9601654854569688E-3</v>
      </c>
      <c r="CF971">
        <f t="shared" si="780"/>
        <v>-0.42225741984384513</v>
      </c>
      <c r="CG971">
        <f t="shared" si="781"/>
        <v>23.058300988800056</v>
      </c>
      <c r="CH971">
        <f t="shared" si="782"/>
        <v>-525.75089279999702</v>
      </c>
      <c r="CQ971">
        <f t="shared" si="783"/>
        <v>0.99974554964868567</v>
      </c>
      <c r="CR971">
        <f t="shared" si="784"/>
        <v>2.227216969143786E-2</v>
      </c>
      <c r="CS971">
        <f t="shared" si="785"/>
        <v>-1.2885809492139657</v>
      </c>
      <c r="CT971">
        <f t="shared" si="786"/>
        <v>35.933537485824019</v>
      </c>
      <c r="CU971">
        <f t="shared" si="787"/>
        <v>123.03130692266677</v>
      </c>
      <c r="DD971">
        <f t="shared" si="788"/>
        <v>0.99997400306102424</v>
      </c>
      <c r="DE971">
        <f t="shared" si="789"/>
        <v>3.0054773787711042E-3</v>
      </c>
      <c r="DF971">
        <f t="shared" si="790"/>
        <v>-0.25746902552114648</v>
      </c>
      <c r="DG971">
        <f t="shared" si="791"/>
        <v>14.249626188400043</v>
      </c>
      <c r="DH971">
        <f t="shared" si="792"/>
        <v>-341.93181039999945</v>
      </c>
      <c r="DQ971">
        <f t="shared" si="793"/>
        <v>0.99996747808143027</v>
      </c>
      <c r="DR971">
        <f t="shared" si="794"/>
        <v>3.7528581254520077E-3</v>
      </c>
      <c r="DS971">
        <f t="shared" si="795"/>
        <v>-0.32047635276211395</v>
      </c>
      <c r="DT971">
        <f t="shared" si="796"/>
        <v>17.617648906199975</v>
      </c>
      <c r="DU971">
        <f t="shared" si="797"/>
        <v>-412.21557719999873</v>
      </c>
    </row>
    <row r="972" spans="1:125">
      <c r="A972">
        <v>0.96699999999999997</v>
      </c>
      <c r="B972">
        <f t="shared" si="750"/>
        <v>0.99965818400264173</v>
      </c>
      <c r="C972">
        <f t="shared" si="751"/>
        <v>3.0549357630000884E-2</v>
      </c>
      <c r="D972">
        <f t="shared" si="752"/>
        <v>-1.7882924399999922</v>
      </c>
      <c r="E972">
        <f t="shared" si="753"/>
        <v>48.512039999999956</v>
      </c>
      <c r="F972">
        <f t="shared" si="754"/>
        <v>336.24</v>
      </c>
      <c r="N972">
        <f t="shared" si="755"/>
        <v>0.99974923597813703</v>
      </c>
      <c r="O972">
        <f t="shared" si="756"/>
        <v>2.2749355112864578E-2</v>
      </c>
      <c r="P972">
        <f t="shared" si="757"/>
        <v>-1.3716437281109677</v>
      </c>
      <c r="Q972">
        <f t="shared" si="758"/>
        <v>40.716926979540176</v>
      </c>
      <c r="R972">
        <f t="shared" si="759"/>
        <v>75.108282479999616</v>
      </c>
      <c r="AC972">
        <f t="shared" si="760"/>
        <v>0.99999558878288042</v>
      </c>
      <c r="AD972">
        <f t="shared" si="761"/>
        <v>6.5328427609756545E-4</v>
      </c>
      <c r="AE972">
        <f t="shared" si="762"/>
        <v>-7.6483659416226146E-2</v>
      </c>
      <c r="AF972">
        <f t="shared" si="798"/>
        <v>6.5520021144002385</v>
      </c>
      <c r="AG972">
        <f t="shared" si="799"/>
        <v>-349.98491798681789</v>
      </c>
      <c r="AQ972">
        <f t="shared" si="763"/>
        <v>0.99925350855599149</v>
      </c>
      <c r="AR972">
        <f t="shared" si="764"/>
        <v>6.5216035483956603E-2</v>
      </c>
      <c r="AS972">
        <f t="shared" si="765"/>
        <v>-3.6400644928401107</v>
      </c>
      <c r="AT972">
        <f t="shared" si="766"/>
        <v>83.156986757600862</v>
      </c>
      <c r="AU972">
        <f t="shared" si="767"/>
        <v>1496.8254111999959</v>
      </c>
      <c r="BD972">
        <f t="shared" si="768"/>
        <v>0.999999222718845</v>
      </c>
      <c r="BE972">
        <f t="shared" si="769"/>
        <v>1.1643887660284236E-4</v>
      </c>
      <c r="BF972">
        <f t="shared" si="770"/>
        <v>-1.3872978247604806E-2</v>
      </c>
      <c r="BG972">
        <f t="shared" si="771"/>
        <v>1.2249402511497465</v>
      </c>
      <c r="BH972">
        <f t="shared" si="772"/>
        <v>-69.891406200002166</v>
      </c>
      <c r="BQ972">
        <f t="shared" si="773"/>
        <v>0.99968673929295626</v>
      </c>
      <c r="BR972">
        <f t="shared" si="774"/>
        <v>2.8407584171915801E-2</v>
      </c>
      <c r="BS972">
        <f t="shared" si="775"/>
        <v>-1.7110864155768013</v>
      </c>
      <c r="BT972">
        <f t="shared" si="776"/>
        <v>50.589923661637386</v>
      </c>
      <c r="BU972">
        <f t="shared" si="777"/>
        <v>111.35820465000143</v>
      </c>
      <c r="CD972">
        <f t="shared" si="778"/>
        <v>0.99996169058761986</v>
      </c>
      <c r="CE972">
        <f t="shared" si="779"/>
        <v>4.549349239553635E-3</v>
      </c>
      <c r="CF972">
        <f t="shared" si="780"/>
        <v>-0.39946340036965466</v>
      </c>
      <c r="CG972">
        <f t="shared" si="781"/>
        <v>22.528329931799817</v>
      </c>
      <c r="CH972">
        <f t="shared" si="782"/>
        <v>-534.19905839999956</v>
      </c>
      <c r="CQ972">
        <f t="shared" si="783"/>
        <v>0.99976718352194427</v>
      </c>
      <c r="CR972">
        <f t="shared" si="784"/>
        <v>2.100157599036212E-2</v>
      </c>
      <c r="CS972">
        <f t="shared" si="785"/>
        <v>-1.2525859994282698</v>
      </c>
      <c r="CT972">
        <f t="shared" si="786"/>
        <v>36.056258571797457</v>
      </c>
      <c r="CU972">
        <f t="shared" si="787"/>
        <v>122.41022370133351</v>
      </c>
      <c r="DD972">
        <f t="shared" si="788"/>
        <v>0.99997688216454694</v>
      </c>
      <c r="DE972">
        <f t="shared" si="789"/>
        <v>2.7550759973991035E-3</v>
      </c>
      <c r="DF972">
        <f t="shared" si="790"/>
        <v>-0.24339108665367348</v>
      </c>
      <c r="DG972">
        <f t="shared" si="791"/>
        <v>13.905529346774983</v>
      </c>
      <c r="DH972">
        <f t="shared" si="792"/>
        <v>-346.26500869999927</v>
      </c>
      <c r="DQ972">
        <f t="shared" si="793"/>
        <v>0.99997107362042748</v>
      </c>
      <c r="DR972">
        <f t="shared" si="794"/>
        <v>3.4411216488337004E-3</v>
      </c>
      <c r="DS972">
        <f t="shared" si="795"/>
        <v>-0.30306579483919904</v>
      </c>
      <c r="DT972">
        <f t="shared" si="796"/>
        <v>17.202482511637299</v>
      </c>
      <c r="DU972">
        <f t="shared" si="797"/>
        <v>-418.12214534999839</v>
      </c>
    </row>
    <row r="973" spans="1:125">
      <c r="A973">
        <v>0.96799999999999997</v>
      </c>
      <c r="B973">
        <f t="shared" si="750"/>
        <v>0.99968784731340854</v>
      </c>
      <c r="C973">
        <f t="shared" si="751"/>
        <v>2.878537728000552E-2</v>
      </c>
      <c r="D973">
        <f t="shared" si="752"/>
        <v>-1.7396121600000214</v>
      </c>
      <c r="E973">
        <f t="shared" si="753"/>
        <v>48.848639999999989</v>
      </c>
      <c r="F973">
        <f t="shared" si="754"/>
        <v>336.96000000000004</v>
      </c>
      <c r="N973">
        <f t="shared" si="755"/>
        <v>0.99977130630065503</v>
      </c>
      <c r="O973">
        <f t="shared" si="756"/>
        <v>2.1398082281272934E-2</v>
      </c>
      <c r="P973">
        <f t="shared" si="757"/>
        <v>-1.3308895871631421</v>
      </c>
      <c r="Q973">
        <f t="shared" si="758"/>
        <v>40.791014154240202</v>
      </c>
      <c r="R973">
        <f t="shared" si="759"/>
        <v>73.063710719999108</v>
      </c>
      <c r="AC973">
        <f t="shared" si="760"/>
        <v>0.99999620490280705</v>
      </c>
      <c r="AD973">
        <f t="shared" si="761"/>
        <v>5.8001856149303421E-4</v>
      </c>
      <c r="AE973">
        <f t="shared" si="762"/>
        <v>-7.0105549286381574E-2</v>
      </c>
      <c r="AF973">
        <f t="shared" si="798"/>
        <v>6.2053277989398339</v>
      </c>
      <c r="AG973">
        <f t="shared" si="799"/>
        <v>-343.32696118298918</v>
      </c>
      <c r="AQ973">
        <f t="shared" si="763"/>
        <v>0.99931691848120963</v>
      </c>
      <c r="AR973">
        <f t="shared" si="764"/>
        <v>6.1617799496502812E-2</v>
      </c>
      <c r="AS973">
        <f t="shared" si="765"/>
        <v>-3.556156928163773</v>
      </c>
      <c r="AT973">
        <f t="shared" si="766"/>
        <v>84.660310425600073</v>
      </c>
      <c r="AU973">
        <f t="shared" si="767"/>
        <v>1509.8323968000004</v>
      </c>
      <c r="BD973">
        <f t="shared" si="768"/>
        <v>0.99999933242249739</v>
      </c>
      <c r="BE973">
        <f t="shared" si="769"/>
        <v>1.031667921722601E-4</v>
      </c>
      <c r="BF973">
        <f t="shared" si="770"/>
        <v>-1.2682694492127666E-2</v>
      </c>
      <c r="BG973">
        <f t="shared" si="771"/>
        <v>1.1559174143990276</v>
      </c>
      <c r="BH973">
        <f t="shared" si="772"/>
        <v>-68.150476799999524</v>
      </c>
      <c r="BQ973">
        <f t="shared" si="773"/>
        <v>0.99971429977019532</v>
      </c>
      <c r="BR973">
        <f t="shared" si="774"/>
        <v>2.6721811153535668E-2</v>
      </c>
      <c r="BS973">
        <f t="shared" si="775"/>
        <v>-1.6604413103308389</v>
      </c>
      <c r="BT973">
        <f t="shared" si="776"/>
        <v>50.699788339199586</v>
      </c>
      <c r="BU973">
        <f t="shared" si="777"/>
        <v>108.36725759999899</v>
      </c>
      <c r="CD973">
        <f t="shared" si="778"/>
        <v>0.99996604393756172</v>
      </c>
      <c r="CE973">
        <f t="shared" si="779"/>
        <v>4.1610606175765952E-3</v>
      </c>
      <c r="CF973">
        <f t="shared" si="780"/>
        <v>-0.37720358387696251</v>
      </c>
      <c r="CG973">
        <f t="shared" si="781"/>
        <v>21.989887180799997</v>
      </c>
      <c r="CH973">
        <f t="shared" si="782"/>
        <v>-542.69429760000094</v>
      </c>
      <c r="CQ973">
        <f t="shared" si="783"/>
        <v>0.999787564819409</v>
      </c>
      <c r="CR973">
        <f t="shared" si="784"/>
        <v>1.9767038495936973E-2</v>
      </c>
      <c r="CS973">
        <f t="shared" si="785"/>
        <v>-1.2164686397396345</v>
      </c>
      <c r="CT973">
        <f t="shared" si="786"/>
        <v>36.178356649984067</v>
      </c>
      <c r="CU973">
        <f t="shared" si="787"/>
        <v>121.78529075200015</v>
      </c>
      <c r="DD973">
        <f t="shared" si="788"/>
        <v>0.999979517848125</v>
      </c>
      <c r="DE973">
        <f t="shared" si="789"/>
        <v>2.518579783490793E-3</v>
      </c>
      <c r="DF973">
        <f t="shared" si="790"/>
        <v>-0.22965941436416415</v>
      </c>
      <c r="DG973">
        <f t="shared" si="791"/>
        <v>13.557089894400178</v>
      </c>
      <c r="DH973">
        <f t="shared" si="792"/>
        <v>-350.61703680000028</v>
      </c>
      <c r="DQ973">
        <f t="shared" si="793"/>
        <v>0.99997436605879209</v>
      </c>
      <c r="DR973">
        <f t="shared" si="794"/>
        <v>3.1465871612255114E-3</v>
      </c>
      <c r="DS973">
        <f t="shared" si="795"/>
        <v>-0.28607336153083907</v>
      </c>
      <c r="DT973">
        <f t="shared" si="796"/>
        <v>16.781394739200096</v>
      </c>
      <c r="DU973">
        <f t="shared" si="797"/>
        <v>-424.05834240000058</v>
      </c>
    </row>
    <row r="974" spans="1:125">
      <c r="A974">
        <v>0.96899999999999997</v>
      </c>
      <c r="B974">
        <f t="shared" si="750"/>
        <v>0.99971577104009501</v>
      </c>
      <c r="C974">
        <f t="shared" si="751"/>
        <v>2.7070245630000045E-2</v>
      </c>
      <c r="D974">
        <f t="shared" si="752"/>
        <v>-1.6905949200000094</v>
      </c>
      <c r="E974">
        <f t="shared" si="753"/>
        <v>49.185960000000023</v>
      </c>
      <c r="F974">
        <f t="shared" si="754"/>
        <v>337.67999999999995</v>
      </c>
      <c r="N974">
        <f t="shared" si="755"/>
        <v>0.99979204573966651</v>
      </c>
      <c r="O974">
        <f t="shared" si="756"/>
        <v>2.0087600292882257E-2</v>
      </c>
      <c r="P974">
        <f t="shared" si="757"/>
        <v>-1.2900623836839316</v>
      </c>
      <c r="Q974">
        <f t="shared" si="758"/>
        <v>40.863049683539657</v>
      </c>
      <c r="R974">
        <f t="shared" si="759"/>
        <v>71.004986640000425</v>
      </c>
      <c r="AC974">
        <f t="shared" si="760"/>
        <v>0.99999675088857032</v>
      </c>
      <c r="AD974">
        <f t="shared" si="761"/>
        <v>5.1295873851131546E-4</v>
      </c>
      <c r="AE974">
        <f t="shared" si="762"/>
        <v>-6.4070747640926129E-2</v>
      </c>
      <c r="AF974">
        <f t="shared" si="798"/>
        <v>5.8654220831813291</v>
      </c>
      <c r="AG974">
        <f t="shared" si="799"/>
        <v>-336.44733050549985</v>
      </c>
      <c r="AQ974">
        <f t="shared" si="763"/>
        <v>0.99937677237533151</v>
      </c>
      <c r="AR974">
        <f t="shared" si="764"/>
        <v>5.8104224906116997E-2</v>
      </c>
      <c r="AS974">
        <f t="shared" si="765"/>
        <v>-3.470739525849126</v>
      </c>
      <c r="AT974">
        <f t="shared" si="766"/>
        <v>86.176672517600309</v>
      </c>
      <c r="AU974">
        <f t="shared" si="767"/>
        <v>1522.9022815999961</v>
      </c>
      <c r="BD974">
        <f t="shared" si="768"/>
        <v>0.99999942943778031</v>
      </c>
      <c r="BE974">
        <f t="shared" si="769"/>
        <v>9.1050771160894328E-5</v>
      </c>
      <c r="BF974">
        <f t="shared" si="770"/>
        <v>-1.1560559315398677E-2</v>
      </c>
      <c r="BG974">
        <f t="shared" si="771"/>
        <v>1.0886468911498923</v>
      </c>
      <c r="BH974">
        <f t="shared" si="772"/>
        <v>-66.386766600000556</v>
      </c>
      <c r="BQ974">
        <f t="shared" si="773"/>
        <v>0.99974019981514495</v>
      </c>
      <c r="BR974">
        <f t="shared" si="774"/>
        <v>2.5086737673291282E-2</v>
      </c>
      <c r="BS974">
        <f t="shared" si="775"/>
        <v>-1.6096878397760293</v>
      </c>
      <c r="BT974">
        <f t="shared" si="776"/>
        <v>50.806650381638065</v>
      </c>
      <c r="BU974">
        <f t="shared" si="777"/>
        <v>105.35292495000067</v>
      </c>
      <c r="CD974">
        <f t="shared" si="778"/>
        <v>0.99997002003866697</v>
      </c>
      <c r="CE974">
        <f t="shared" si="779"/>
        <v>3.7947611729549635E-3</v>
      </c>
      <c r="CF974">
        <f t="shared" si="780"/>
        <v>-0.35548646561323949</v>
      </c>
      <c r="CG974">
        <f t="shared" si="781"/>
        <v>21.442925611799637</v>
      </c>
      <c r="CH974">
        <f t="shared" si="782"/>
        <v>-551.23671120000108</v>
      </c>
      <c r="CQ974">
        <f t="shared" si="783"/>
        <v>0.99980672965838135</v>
      </c>
      <c r="CR974">
        <f t="shared" si="784"/>
        <v>1.8568679305908553E-2</v>
      </c>
      <c r="CS974">
        <f t="shared" si="785"/>
        <v>-1.1802294950813526</v>
      </c>
      <c r="CT974">
        <f t="shared" si="786"/>
        <v>36.299827868864043</v>
      </c>
      <c r="CU974">
        <f t="shared" si="787"/>
        <v>121.15650449066686</v>
      </c>
      <c r="DD974">
        <f t="shared" si="788"/>
        <v>0.99998192384307316</v>
      </c>
      <c r="DE974">
        <f t="shared" si="789"/>
        <v>2.2956402960332412E-3</v>
      </c>
      <c r="DF974">
        <f t="shared" si="790"/>
        <v>-0.21627836068302031</v>
      </c>
      <c r="DG974">
        <f t="shared" si="791"/>
        <v>13.204288986775055</v>
      </c>
      <c r="DH974">
        <f t="shared" si="792"/>
        <v>-354.98792409999987</v>
      </c>
      <c r="DQ974">
        <f t="shared" si="793"/>
        <v>0.99997737238845197</v>
      </c>
      <c r="DR974">
        <f t="shared" si="794"/>
        <v>2.8688335724780245E-3</v>
      </c>
      <c r="DS974">
        <f t="shared" si="795"/>
        <v>-0.26950498903863718</v>
      </c>
      <c r="DT974">
        <f t="shared" si="796"/>
        <v>16.354355931637656</v>
      </c>
      <c r="DU974">
        <f t="shared" si="797"/>
        <v>-430.02422504999959</v>
      </c>
    </row>
    <row r="975" spans="1:125">
      <c r="A975">
        <v>0.97</v>
      </c>
      <c r="B975">
        <f t="shared" si="750"/>
        <v>0.99974200419999981</v>
      </c>
      <c r="C975">
        <f t="shared" si="751"/>
        <v>2.5404300000001712E-2</v>
      </c>
      <c r="D975">
        <f t="shared" si="752"/>
        <v>-1.6412400000000105</v>
      </c>
      <c r="E975">
        <f t="shared" si="753"/>
        <v>49.524000000000001</v>
      </c>
      <c r="F975">
        <f t="shared" si="754"/>
        <v>338.4</v>
      </c>
      <c r="N975">
        <f t="shared" si="755"/>
        <v>0.99981149512222078</v>
      </c>
      <c r="O975">
        <f t="shared" si="756"/>
        <v>1.8817981181996402E-2</v>
      </c>
      <c r="P975">
        <f t="shared" si="757"/>
        <v>-1.2491641763999439</v>
      </c>
      <c r="Q975">
        <f t="shared" si="758"/>
        <v>40.933019399999921</v>
      </c>
      <c r="R975">
        <f t="shared" si="759"/>
        <v>68.932080000000497</v>
      </c>
      <c r="AC975">
        <f t="shared" si="760"/>
        <v>0.99999723277544916</v>
      </c>
      <c r="AD975">
        <f t="shared" si="761"/>
        <v>4.5176492108112143E-4</v>
      </c>
      <c r="AE975">
        <f t="shared" si="762"/>
        <v>-5.8372374665850657E-2</v>
      </c>
      <c r="AF975">
        <f t="shared" si="798"/>
        <v>5.5325078071145981</v>
      </c>
      <c r="AG975">
        <f t="shared" si="799"/>
        <v>-329.34369182397495</v>
      </c>
      <c r="AQ975">
        <f t="shared" si="763"/>
        <v>0.99943315565678859</v>
      </c>
      <c r="AR975">
        <f t="shared" si="764"/>
        <v>5.4676828080090445E-2</v>
      </c>
      <c r="AS975">
        <f t="shared" si="765"/>
        <v>-3.3837992160000567</v>
      </c>
      <c r="AT975">
        <f t="shared" si="766"/>
        <v>87.706135999999788</v>
      </c>
      <c r="AU975">
        <f t="shared" si="767"/>
        <v>1536.0352000000021</v>
      </c>
      <c r="BD975">
        <f t="shared" si="768"/>
        <v>0.9999995148869516</v>
      </c>
      <c r="BE975">
        <f t="shared" si="769"/>
        <v>8.0023545066865154E-5</v>
      </c>
      <c r="BF975">
        <f t="shared" si="770"/>
        <v>-1.0504809000053683E-2</v>
      </c>
      <c r="BG975">
        <f t="shared" si="771"/>
        <v>1.02315150000004</v>
      </c>
      <c r="BH975">
        <f t="shared" si="772"/>
        <v>-64.600200000000768</v>
      </c>
      <c r="BQ975">
        <f t="shared" si="773"/>
        <v>0.99976449018103608</v>
      </c>
      <c r="BR975">
        <f t="shared" si="774"/>
        <v>2.3502470591267866E-2</v>
      </c>
      <c r="BS975">
        <f t="shared" si="775"/>
        <v>-1.558829018250151</v>
      </c>
      <c r="BT975">
        <f t="shared" si="776"/>
        <v>50.910486374999437</v>
      </c>
      <c r="BU975">
        <f t="shared" si="777"/>
        <v>102.31515000000036</v>
      </c>
      <c r="CD975">
        <f t="shared" si="778"/>
        <v>0.99997364060740779</v>
      </c>
      <c r="CE975">
        <f t="shared" si="779"/>
        <v>3.4499039400373022E-3</v>
      </c>
      <c r="CF975">
        <f t="shared" si="780"/>
        <v>-0.33432058799985498</v>
      </c>
      <c r="CG975">
        <f t="shared" si="781"/>
        <v>20.887398000000758</v>
      </c>
      <c r="CH975">
        <f t="shared" si="782"/>
        <v>-559.82639999999992</v>
      </c>
      <c r="CQ975">
        <f t="shared" si="783"/>
        <v>0.99982471427795239</v>
      </c>
      <c r="CR975">
        <f t="shared" si="784"/>
        <v>1.7406619891201736E-2</v>
      </c>
      <c r="CS975">
        <f t="shared" si="785"/>
        <v>-1.143869194239965</v>
      </c>
      <c r="CT975">
        <f t="shared" si="786"/>
        <v>36.420668373333399</v>
      </c>
      <c r="CU975">
        <f t="shared" si="787"/>
        <v>120.52386133333334</v>
      </c>
      <c r="DD975">
        <f t="shared" si="788"/>
        <v>0.99998411353007377</v>
      </c>
      <c r="DE975">
        <f t="shared" si="789"/>
        <v>2.085904732503252E-3</v>
      </c>
      <c r="DF975">
        <f t="shared" si="790"/>
        <v>-0.20325229649995435</v>
      </c>
      <c r="DG975">
        <f t="shared" si="791"/>
        <v>12.847107750000077</v>
      </c>
      <c r="DH975">
        <f t="shared" si="792"/>
        <v>-359.3777</v>
      </c>
      <c r="DQ975">
        <f t="shared" si="793"/>
        <v>0.99998010917729019</v>
      </c>
      <c r="DR975">
        <f t="shared" si="794"/>
        <v>2.6074338412342968E-3</v>
      </c>
      <c r="DS975">
        <f t="shared" si="795"/>
        <v>-0.25336664324998992</v>
      </c>
      <c r="DT975">
        <f t="shared" si="796"/>
        <v>15.92133637500001</v>
      </c>
      <c r="DU975">
        <f t="shared" si="797"/>
        <v>-436.01985000000059</v>
      </c>
    </row>
    <row r="976" spans="1:125">
      <c r="A976">
        <v>0.97099999999999997</v>
      </c>
      <c r="B976">
        <f t="shared" si="750"/>
        <v>0.99976659614810792</v>
      </c>
      <c r="C976">
        <f t="shared" si="751"/>
        <v>2.3787878429995857E-2</v>
      </c>
      <c r="D976">
        <f t="shared" si="752"/>
        <v>-1.5915466800000075</v>
      </c>
      <c r="E976">
        <f t="shared" si="753"/>
        <v>49.86275999999998</v>
      </c>
      <c r="F976">
        <f t="shared" si="754"/>
        <v>339.12</v>
      </c>
      <c r="N976">
        <f t="shared" si="755"/>
        <v>0.99982969534633437</v>
      </c>
      <c r="O976">
        <f t="shared" si="756"/>
        <v>1.7589294917200959E-2</v>
      </c>
      <c r="P976">
        <f t="shared" si="757"/>
        <v>-1.2081970382204474</v>
      </c>
      <c r="Q976">
        <f t="shared" si="758"/>
        <v>41.000909105940082</v>
      </c>
      <c r="R976">
        <f t="shared" si="759"/>
        <v>66.84496055999989</v>
      </c>
      <c r="AC976">
        <f t="shared" si="760"/>
        <v>0.9999976562626216</v>
      </c>
      <c r="AD976">
        <f t="shared" si="761"/>
        <v>3.9610421220004355E-4</v>
      </c>
      <c r="AE976">
        <f t="shared" si="762"/>
        <v>-5.3003326515863591E-2</v>
      </c>
      <c r="AF976">
        <f t="shared" si="798"/>
        <v>5.2068101507466054</v>
      </c>
      <c r="AG976">
        <f t="shared" si="799"/>
        <v>-322.01369909473578</v>
      </c>
      <c r="AQ976">
        <f t="shared" si="763"/>
        <v>0.99948615526706774</v>
      </c>
      <c r="AR976">
        <f t="shared" si="764"/>
        <v>5.1337138486928779E-2</v>
      </c>
      <c r="AS976">
        <f t="shared" si="765"/>
        <v>-3.2953228656863303</v>
      </c>
      <c r="AT976">
        <f t="shared" si="766"/>
        <v>89.248763973599125</v>
      </c>
      <c r="AU976">
        <f t="shared" si="767"/>
        <v>1549.2312864000014</v>
      </c>
      <c r="BD976">
        <f t="shared" si="768"/>
        <v>0.9999995898259435</v>
      </c>
      <c r="BE976">
        <f t="shared" si="769"/>
        <v>7.0019620224570644E-5</v>
      </c>
      <c r="BF976">
        <f t="shared" si="770"/>
        <v>-9.5136569739224797E-3</v>
      </c>
      <c r="BG976">
        <f t="shared" si="771"/>
        <v>0.95945413514937172</v>
      </c>
      <c r="BH976">
        <f t="shared" si="772"/>
        <v>-62.790701399999307</v>
      </c>
      <c r="BQ976">
        <f t="shared" si="773"/>
        <v>0.99978722172643231</v>
      </c>
      <c r="BR976">
        <f t="shared" si="774"/>
        <v>2.196911374146282E-2</v>
      </c>
      <c r="BS976">
        <f t="shared" si="775"/>
        <v>-1.5078678835324126</v>
      </c>
      <c r="BT976">
        <f t="shared" si="776"/>
        <v>51.011272848637873</v>
      </c>
      <c r="BU976">
        <f t="shared" si="777"/>
        <v>99.253876049999235</v>
      </c>
      <c r="CD976">
        <f t="shared" si="778"/>
        <v>0.99997692680887695</v>
      </c>
      <c r="CE976">
        <f t="shared" si="779"/>
        <v>3.1259333873236983E-3</v>
      </c>
      <c r="CF976">
        <f t="shared" si="780"/>
        <v>-0.31371454073473615</v>
      </c>
      <c r="CG976">
        <f t="shared" si="781"/>
        <v>20.323257019800621</v>
      </c>
      <c r="CH976">
        <f t="shared" si="782"/>
        <v>-568.46346480000102</v>
      </c>
      <c r="CQ976">
        <f t="shared" si="783"/>
        <v>0.99984155503837613</v>
      </c>
      <c r="CR976">
        <f t="shared" si="784"/>
        <v>1.6280981091981062E-2</v>
      </c>
      <c r="CS976">
        <f t="shared" si="785"/>
        <v>-1.1073883698589775</v>
      </c>
      <c r="CT976">
        <f t="shared" si="786"/>
        <v>36.540874304704005</v>
      </c>
      <c r="CU976">
        <f t="shared" si="787"/>
        <v>119.88735769600009</v>
      </c>
      <c r="DD976">
        <f t="shared" si="788"/>
        <v>0.99998609993483356</v>
      </c>
      <c r="DE976">
        <f t="shared" si="789"/>
        <v>1.889015910116143E-3</v>
      </c>
      <c r="DF976">
        <f t="shared" si="790"/>
        <v>-0.19058561159351939</v>
      </c>
      <c r="DG976">
        <f t="shared" si="791"/>
        <v>12.485527280775386</v>
      </c>
      <c r="DH976">
        <f t="shared" si="792"/>
        <v>-363.7863939000008</v>
      </c>
      <c r="DQ976">
        <f t="shared" si="793"/>
        <v>0.99998259256314981</v>
      </c>
      <c r="DR976">
        <f t="shared" si="794"/>
        <v>2.3619549454991784E-3</v>
      </c>
      <c r="DS976">
        <f t="shared" si="795"/>
        <v>-0.23766431979470326</v>
      </c>
      <c r="DT976">
        <f t="shared" si="796"/>
        <v>15.482306298637923</v>
      </c>
      <c r="DU976">
        <f t="shared" si="797"/>
        <v>-442.04527394999968</v>
      </c>
    </row>
    <row r="977" spans="1:125">
      <c r="A977">
        <v>0.97199999999999998</v>
      </c>
      <c r="B977">
        <f t="shared" si="750"/>
        <v>0.99978959657779143</v>
      </c>
      <c r="C977">
        <f t="shared" si="751"/>
        <v>2.2221319679999851E-2</v>
      </c>
      <c r="D977">
        <f t="shared" si="752"/>
        <v>-1.5415142399999979</v>
      </c>
      <c r="E977">
        <f t="shared" si="753"/>
        <v>50.202239999999961</v>
      </c>
      <c r="F977">
        <f t="shared" si="754"/>
        <v>339.84000000000003</v>
      </c>
      <c r="N977">
        <f t="shared" si="755"/>
        <v>0.99984668737898641</v>
      </c>
      <c r="O977">
        <f t="shared" si="756"/>
        <v>1.6401609386981875E-2</v>
      </c>
      <c r="P977">
        <f t="shared" si="757"/>
        <v>-1.1671630562672419</v>
      </c>
      <c r="Q977">
        <f t="shared" si="758"/>
        <v>41.066704573440347</v>
      </c>
      <c r="R977">
        <f t="shared" si="759"/>
        <v>64.743598079999174</v>
      </c>
      <c r="AC977">
        <f t="shared" si="760"/>
        <v>0.99999802671960225</v>
      </c>
      <c r="AD977">
        <f t="shared" si="761"/>
        <v>3.4565093375249489E-4</v>
      </c>
      <c r="AE977">
        <f t="shared" si="762"/>
        <v>-4.7956273005183903E-2</v>
      </c>
      <c r="AF977">
        <f t="shared" si="798"/>
        <v>4.8885566461431154</v>
      </c>
      <c r="AG977">
        <f t="shared" si="799"/>
        <v>-314.45499433550867</v>
      </c>
      <c r="AQ977">
        <f t="shared" si="763"/>
        <v>0.99953585968359349</v>
      </c>
      <c r="AR977">
        <f t="shared" si="764"/>
        <v>4.8086698760130275E-2</v>
      </c>
      <c r="AS977">
        <f t="shared" si="765"/>
        <v>-3.2052972788118268</v>
      </c>
      <c r="AT977">
        <f t="shared" si="766"/>
        <v>90.804619673600428</v>
      </c>
      <c r="AU977">
        <f t="shared" si="767"/>
        <v>1562.4906751999988</v>
      </c>
      <c r="BD977">
        <f t="shared" si="768"/>
        <v>0.99999965524604839</v>
      </c>
      <c r="BE977">
        <f t="shared" si="769"/>
        <v>6.0975301224175382E-5</v>
      </c>
      <c r="BF977">
        <f t="shared" si="770"/>
        <v>-8.5852937315848976E-3</v>
      </c>
      <c r="BG977">
        <f t="shared" si="771"/>
        <v>0.89757776639999065</v>
      </c>
      <c r="BH977">
        <f t="shared" si="772"/>
        <v>-60.958195199998954</v>
      </c>
      <c r="BQ977">
        <f t="shared" si="773"/>
        <v>0.99980844541222602</v>
      </c>
      <c r="BR977">
        <f t="shared" si="774"/>
        <v>2.0486767908408865E-2</v>
      </c>
      <c r="BS977">
        <f t="shared" si="775"/>
        <v>-1.4568074969012628</v>
      </c>
      <c r="BT977">
        <f t="shared" si="776"/>
        <v>51.108986275200095</v>
      </c>
      <c r="BU977">
        <f t="shared" si="777"/>
        <v>96.169046400000298</v>
      </c>
      <c r="CD977">
        <f t="shared" si="778"/>
        <v>0.99997989924844433</v>
      </c>
      <c r="CE977">
        <f t="shared" si="779"/>
        <v>2.8222853699162442E-3</v>
      </c>
      <c r="CF977">
        <f t="shared" si="780"/>
        <v>-0.29367696089082074</v>
      </c>
      <c r="CG977">
        <f t="shared" si="781"/>
        <v>19.750455244800378</v>
      </c>
      <c r="CH977">
        <f t="shared" si="782"/>
        <v>-577.14800640000067</v>
      </c>
      <c r="CQ977">
        <f t="shared" si="783"/>
        <v>0.9998572884204171</v>
      </c>
      <c r="CR977">
        <f t="shared" si="784"/>
        <v>1.5191883113878646E-2</v>
      </c>
      <c r="CS977">
        <f t="shared" si="785"/>
        <v>-1.0707876584422813</v>
      </c>
      <c r="CT977">
        <f t="shared" si="786"/>
        <v>36.660441800703978</v>
      </c>
      <c r="CU977">
        <f t="shared" si="787"/>
        <v>119.24698999466659</v>
      </c>
      <c r="DD977">
        <f t="shared" si="788"/>
        <v>0.99998789572366231</v>
      </c>
      <c r="DE977">
        <f t="shared" si="789"/>
        <v>1.7046122468613589E-3</v>
      </c>
      <c r="DF977">
        <f t="shared" si="790"/>
        <v>-0.17828271465981516</v>
      </c>
      <c r="DG977">
        <f t="shared" si="791"/>
        <v>12.119528646399885</v>
      </c>
      <c r="DH977">
        <f t="shared" si="792"/>
        <v>-368.21403519999967</v>
      </c>
      <c r="DQ977">
        <f t="shared" si="793"/>
        <v>0.99998483824784579</v>
      </c>
      <c r="DR977">
        <f t="shared" si="794"/>
        <v>2.1319578527254635E-3</v>
      </c>
      <c r="DS977">
        <f t="shared" si="795"/>
        <v>-0.22240404410121073</v>
      </c>
      <c r="DT977">
        <f t="shared" si="796"/>
        <v>15.037235875199713</v>
      </c>
      <c r="DU977">
        <f t="shared" si="797"/>
        <v>-448.10055359999933</v>
      </c>
    </row>
    <row r="978" spans="1:125">
      <c r="A978">
        <v>0.97299999999999998</v>
      </c>
      <c r="B978">
        <f t="shared" si="750"/>
        <v>0.99981105552155647</v>
      </c>
      <c r="C978">
        <f t="shared" si="751"/>
        <v>2.0704963230006257E-2</v>
      </c>
      <c r="D978">
        <f t="shared" si="752"/>
        <v>-1.4911419600000073</v>
      </c>
      <c r="E978">
        <f t="shared" si="753"/>
        <v>50.542439999999999</v>
      </c>
      <c r="F978">
        <f t="shared" si="754"/>
        <v>340.55999999999995</v>
      </c>
      <c r="N978">
        <f t="shared" si="755"/>
        <v>0.99986251225397993</v>
      </c>
      <c r="O978">
        <f t="shared" si="756"/>
        <v>1.5254990385614065E-2</v>
      </c>
      <c r="P978">
        <f t="shared" si="757"/>
        <v>-1.1260643319053543</v>
      </c>
      <c r="Q978">
        <f t="shared" si="758"/>
        <v>41.130391544339773</v>
      </c>
      <c r="R978">
        <f t="shared" si="759"/>
        <v>62.627962319999824</v>
      </c>
      <c r="AC978">
        <f t="shared" si="760"/>
        <v>0.99999834919413644</v>
      </c>
      <c r="AD978">
        <f t="shared" si="761"/>
        <v>3.0008685200755281E-4</v>
      </c>
      <c r="AE978">
        <f t="shared" si="762"/>
        <v>-4.3223655234214675E-2</v>
      </c>
      <c r="AF978">
        <f t="shared" si="798"/>
        <v>4.5779771892957797</v>
      </c>
      <c r="AG978">
        <f t="shared" si="799"/>
        <v>-306.66520759949344</v>
      </c>
      <c r="AQ978">
        <f t="shared" si="763"/>
        <v>0.99958235893301861</v>
      </c>
      <c r="AR978">
        <f t="shared" si="764"/>
        <v>4.4927064760628355E-2</v>
      </c>
      <c r="AS978">
        <f t="shared" si="765"/>
        <v>-3.1137091959759573</v>
      </c>
      <c r="AT978">
        <f t="shared" si="766"/>
        <v>92.373766469599104</v>
      </c>
      <c r="AU978">
        <f t="shared" si="767"/>
        <v>1575.813500799999</v>
      </c>
      <c r="BD978">
        <f t="shared" si="768"/>
        <v>0.99999971207575378</v>
      </c>
      <c r="BE978">
        <f t="shared" si="769"/>
        <v>5.2828713791086557E-5</v>
      </c>
      <c r="BF978">
        <f t="shared" si="770"/>
        <v>-7.7178867616112257E-3</v>
      </c>
      <c r="BG978">
        <f t="shared" si="771"/>
        <v>0.83754543914983515</v>
      </c>
      <c r="BH978">
        <f t="shared" si="772"/>
        <v>-59.102605799998855</v>
      </c>
      <c r="BQ978">
        <f t="shared" si="773"/>
        <v>0.99982821229853336</v>
      </c>
      <c r="BR978">
        <f t="shared" si="774"/>
        <v>1.9055530803612442E-2</v>
      </c>
      <c r="BS978">
        <f t="shared" si="775"/>
        <v>-1.4056509431916311</v>
      </c>
      <c r="BT978">
        <f t="shared" si="776"/>
        <v>51.203603070636746</v>
      </c>
      <c r="BU978">
        <f t="shared" si="777"/>
        <v>93.060604350001086</v>
      </c>
      <c r="CD978">
        <f t="shared" si="778"/>
        <v>0.99998257796297452</v>
      </c>
      <c r="CE978">
        <f t="shared" si="779"/>
        <v>2.5383870820405718E-3</v>
      </c>
      <c r="CF978">
        <f t="shared" si="780"/>
        <v>-0.27421653301792048</v>
      </c>
      <c r="CG978">
        <f t="shared" si="781"/>
        <v>19.168945147799604</v>
      </c>
      <c r="CH978">
        <f t="shared" si="782"/>
        <v>-585.88012560000061</v>
      </c>
      <c r="CQ978">
        <f t="shared" si="783"/>
        <v>0.99987195102473647</v>
      </c>
      <c r="CR978">
        <f t="shared" si="784"/>
        <v>1.4139445524035565E-2</v>
      </c>
      <c r="CS978">
        <f t="shared" si="785"/>
        <v>-1.0340677003579621</v>
      </c>
      <c r="CT978">
        <f t="shared" si="786"/>
        <v>36.779366995477346</v>
      </c>
      <c r="CU978">
        <f t="shared" si="787"/>
        <v>118.60275464533333</v>
      </c>
      <c r="DD978">
        <f t="shared" si="788"/>
        <v>0.99998951319909235</v>
      </c>
      <c r="DE978">
        <f t="shared" si="789"/>
        <v>1.5323277425025594E-3</v>
      </c>
      <c r="DF978">
        <f t="shared" si="790"/>
        <v>-0.16634803334275716</v>
      </c>
      <c r="DG978">
        <f t="shared" si="791"/>
        <v>11.749092884774882</v>
      </c>
      <c r="DH978">
        <f t="shared" si="792"/>
        <v>-372.66065329999947</v>
      </c>
      <c r="DQ978">
        <f t="shared" si="793"/>
        <v>0.99998686149116445</v>
      </c>
      <c r="DR978">
        <f t="shared" si="794"/>
        <v>1.9169974899568842E-3</v>
      </c>
      <c r="DS978">
        <f t="shared" si="795"/>
        <v>-0.20759187145392843</v>
      </c>
      <c r="DT978">
        <f t="shared" si="796"/>
        <v>14.586095220637617</v>
      </c>
      <c r="DU978">
        <f t="shared" si="797"/>
        <v>-454.18574565000017</v>
      </c>
    </row>
    <row r="979" spans="1:125">
      <c r="A979">
        <v>0.97399999999999998</v>
      </c>
      <c r="B979">
        <f t="shared" si="750"/>
        <v>0.99983102335174578</v>
      </c>
      <c r="C979">
        <f t="shared" si="751"/>
        <v>1.9239149279997037E-2</v>
      </c>
      <c r="D979">
        <f t="shared" si="752"/>
        <v>-1.4404291199999903</v>
      </c>
      <c r="E979">
        <f t="shared" si="753"/>
        <v>50.883359999999982</v>
      </c>
      <c r="F979">
        <f t="shared" si="754"/>
        <v>341.28</v>
      </c>
      <c r="N979">
        <f t="shared" si="755"/>
        <v>0.9998772110698555</v>
      </c>
      <c r="O979">
        <f t="shared" si="756"/>
        <v>1.4149501598922143E-2</v>
      </c>
      <c r="P979">
        <f t="shared" si="757"/>
        <v>-1.0849029807733075</v>
      </c>
      <c r="Q979">
        <f t="shared" si="758"/>
        <v>41.191955730240124</v>
      </c>
      <c r="R979">
        <f t="shared" si="759"/>
        <v>60.49802303999877</v>
      </c>
      <c r="AC979">
        <f t="shared" si="760"/>
        <v>0.99999862841943354</v>
      </c>
      <c r="AD979">
        <f t="shared" si="761"/>
        <v>2.5910140556106853E-4</v>
      </c>
      <c r="AE979">
        <f t="shared" si="762"/>
        <v>-3.8797683216216683E-2</v>
      </c>
      <c r="AF979">
        <f t="shared" si="798"/>
        <v>4.275304052123829</v>
      </c>
      <c r="AG979">
        <f t="shared" si="799"/>
        <v>-298.64195695045055</v>
      </c>
      <c r="AQ979">
        <f t="shared" si="763"/>
        <v>0.99962574460457532</v>
      </c>
      <c r="AR979">
        <f t="shared" si="764"/>
        <v>4.1859805640370951E-2</v>
      </c>
      <c r="AS979">
        <f t="shared" si="765"/>
        <v>-3.0205452943407636</v>
      </c>
      <c r="AT979">
        <f t="shared" si="766"/>
        <v>93.95626786559842</v>
      </c>
      <c r="AU979">
        <f t="shared" si="767"/>
        <v>1589.1998975999995</v>
      </c>
      <c r="BD979">
        <f t="shared" si="768"/>
        <v>0.99999976118268386</v>
      </c>
      <c r="BE979">
        <f t="shared" si="769"/>
        <v>4.5519827125417578E-5</v>
      </c>
      <c r="BF979">
        <f t="shared" si="770"/>
        <v>-6.9095804667540506E-3</v>
      </c>
      <c r="BG979">
        <f t="shared" si="771"/>
        <v>0.77938027439904545</v>
      </c>
      <c r="BH979">
        <f t="shared" si="772"/>
        <v>-57.223857600001793</v>
      </c>
      <c r="BQ979">
        <f t="shared" si="773"/>
        <v>0.99984657354165307</v>
      </c>
      <c r="BR979">
        <f t="shared" si="774"/>
        <v>1.767549704189264E-2</v>
      </c>
      <c r="BS979">
        <f t="shared" si="775"/>
        <v>-1.3544013308498961</v>
      </c>
      <c r="BT979">
        <f t="shared" si="776"/>
        <v>51.295099594200565</v>
      </c>
      <c r="BU979">
        <f t="shared" si="777"/>
        <v>89.928493199999139</v>
      </c>
      <c r="CD979">
        <f t="shared" si="778"/>
        <v>0.99998498241212275</v>
      </c>
      <c r="CE979">
        <f t="shared" si="779"/>
        <v>2.2736570097237063E-3</v>
      </c>
      <c r="CF979">
        <f t="shared" si="780"/>
        <v>-0.25534198924447082</v>
      </c>
      <c r="CG979">
        <f t="shared" si="781"/>
        <v>18.578679100799945</v>
      </c>
      <c r="CH979">
        <f t="shared" si="782"/>
        <v>-594.65992319999896</v>
      </c>
      <c r="CQ979">
        <f t="shared" si="783"/>
        <v>0.99988557957124402</v>
      </c>
      <c r="CR979">
        <f t="shared" si="784"/>
        <v>1.3123787247335983E-2</v>
      </c>
      <c r="CS979">
        <f t="shared" si="785"/>
        <v>-0.99722913984154715</v>
      </c>
      <c r="CT979">
        <f t="shared" si="786"/>
        <v>36.897646019584073</v>
      </c>
      <c r="CU979">
        <f t="shared" si="787"/>
        <v>117.95464806399991</v>
      </c>
      <c r="DD979">
        <f t="shared" si="788"/>
        <v>0.99999096429543854</v>
      </c>
      <c r="DE979">
        <f t="shared" si="789"/>
        <v>1.3717919596345496E-3</v>
      </c>
      <c r="DF979">
        <f t="shared" si="790"/>
        <v>-0.15478601426283944</v>
      </c>
      <c r="DG979">
        <f t="shared" si="791"/>
        <v>11.374201004399993</v>
      </c>
      <c r="DH979">
        <f t="shared" si="792"/>
        <v>-377.12627759999941</v>
      </c>
      <c r="DQ979">
        <f t="shared" si="793"/>
        <v>0.99998867710475636</v>
      </c>
      <c r="DR979">
        <f t="shared" si="794"/>
        <v>1.7166227140847923E-3</v>
      </c>
      <c r="DS979">
        <f t="shared" si="795"/>
        <v>-0.19323388704992794</v>
      </c>
      <c r="DT979">
        <f t="shared" si="796"/>
        <v>14.128854394200516</v>
      </c>
      <c r="DU979">
        <f t="shared" si="797"/>
        <v>-460.30090679999921</v>
      </c>
    </row>
    <row r="980" spans="1:125">
      <c r="A980">
        <v>0.97499999999999998</v>
      </c>
      <c r="B980">
        <f t="shared" si="750"/>
        <v>0.99984955078124926</v>
      </c>
      <c r="C980">
        <f t="shared" si="751"/>
        <v>1.7824218749996845E-2</v>
      </c>
      <c r="D980">
        <f t="shared" si="752"/>
        <v>-1.3893749999999869</v>
      </c>
      <c r="E980">
        <f t="shared" si="753"/>
        <v>51.224999999999966</v>
      </c>
      <c r="F980">
        <f t="shared" si="754"/>
        <v>342</v>
      </c>
      <c r="N980">
        <f t="shared" si="755"/>
        <v>0.99989082498779158</v>
      </c>
      <c r="O980">
        <f t="shared" si="756"/>
        <v>1.3085204589856403E-2</v>
      </c>
      <c r="P980">
        <f t="shared" si="757"/>
        <v>-1.0436811328125941</v>
      </c>
      <c r="Q980">
        <f t="shared" si="758"/>
        <v>41.251382812499969</v>
      </c>
      <c r="R980">
        <f t="shared" si="759"/>
        <v>58.353750000000218</v>
      </c>
      <c r="AC980">
        <f t="shared" si="760"/>
        <v>0.99999886882219613</v>
      </c>
      <c r="AD980">
        <f t="shared" si="761"/>
        <v>2.223919412926989E-4</v>
      </c>
      <c r="AE980">
        <f t="shared" si="762"/>
        <v>-3.4670333495341765E-2</v>
      </c>
      <c r="AF980">
        <f t="shared" si="798"/>
        <v>3.9807718945376109</v>
      </c>
      <c r="AG980">
        <f t="shared" si="799"/>
        <v>-290.38284843749716</v>
      </c>
      <c r="AQ980">
        <f t="shared" si="763"/>
        <v>0.99966610986328064</v>
      </c>
      <c r="AR980">
        <f t="shared" si="764"/>
        <v>3.8886503906155667E-2</v>
      </c>
      <c r="AS980">
        <f t="shared" si="765"/>
        <v>-2.9257921874999511</v>
      </c>
      <c r="AT980">
        <f t="shared" si="766"/>
        <v>95.552187499999491</v>
      </c>
      <c r="AU980">
        <f t="shared" si="767"/>
        <v>1602.6500000000015</v>
      </c>
      <c r="BD980">
        <f t="shared" si="768"/>
        <v>0.99999980337524796</v>
      </c>
      <c r="BE980">
        <f t="shared" si="769"/>
        <v>3.8990478458345024E-5</v>
      </c>
      <c r="BF980">
        <f t="shared" si="770"/>
        <v>-6.1584960938034783E-3</v>
      </c>
      <c r="BG980">
        <f t="shared" si="771"/>
        <v>0.72310546874950887</v>
      </c>
      <c r="BH980">
        <f t="shared" si="772"/>
        <v>-55.321875000001455</v>
      </c>
      <c r="BQ980">
        <f t="shared" si="773"/>
        <v>0.99986358039092949</v>
      </c>
      <c r="BR980">
        <f t="shared" si="774"/>
        <v>1.6346758117677496E-2</v>
      </c>
      <c r="BS980">
        <f t="shared" si="775"/>
        <v>-1.3030617919921497</v>
      </c>
      <c r="BT980">
        <f t="shared" si="776"/>
        <v>51.383452148438209</v>
      </c>
      <c r="BU980">
        <f t="shared" si="777"/>
        <v>86.772656250001091</v>
      </c>
      <c r="CD980">
        <f t="shared" si="778"/>
        <v>0.99998713146973373</v>
      </c>
      <c r="CE980">
        <f t="shared" si="779"/>
        <v>2.0275048828324316E-3</v>
      </c>
      <c r="CF980">
        <f t="shared" si="780"/>
        <v>-0.23706210937507421</v>
      </c>
      <c r="CG980">
        <f t="shared" si="781"/>
        <v>17.979609375000564</v>
      </c>
      <c r="CH980">
        <f t="shared" si="782"/>
        <v>-603.48749999999927</v>
      </c>
      <c r="CQ980">
        <f t="shared" si="783"/>
        <v>0.99989821089843856</v>
      </c>
      <c r="CR980">
        <f t="shared" si="784"/>
        <v>1.2145026562506267E-2</v>
      </c>
      <c r="CS980">
        <f t="shared" si="785"/>
        <v>-0.96027262499994848</v>
      </c>
      <c r="CT980">
        <f t="shared" si="786"/>
        <v>37.015275000000003</v>
      </c>
      <c r="CU980">
        <f t="shared" si="787"/>
        <v>117.3026666666666</v>
      </c>
      <c r="DD980">
        <f t="shared" si="788"/>
        <v>0.99999226057433788</v>
      </c>
      <c r="DE980">
        <f t="shared" si="789"/>
        <v>1.2226300048894245E-3</v>
      </c>
      <c r="DF980">
        <f t="shared" si="790"/>
        <v>-0.14360112304692052</v>
      </c>
      <c r="DG980">
        <f t="shared" si="791"/>
        <v>10.994833984374964</v>
      </c>
      <c r="DH980">
        <f t="shared" si="792"/>
        <v>-381.61093749999964</v>
      </c>
      <c r="DQ980">
        <f t="shared" si="793"/>
        <v>0.9999902994461074</v>
      </c>
      <c r="DR980">
        <f t="shared" si="794"/>
        <v>1.5303762817495681E-3</v>
      </c>
      <c r="DS980">
        <f t="shared" si="795"/>
        <v>-0.17933620605469969</v>
      </c>
      <c r="DT980">
        <f t="shared" si="796"/>
        <v>13.665483398438028</v>
      </c>
      <c r="DU980">
        <f t="shared" si="797"/>
        <v>-466.44609374999891</v>
      </c>
    </row>
    <row r="981" spans="1:125">
      <c r="A981">
        <v>0.97599999999999998</v>
      </c>
      <c r="B981">
        <f t="shared" si="750"/>
        <v>0.99986668886425445</v>
      </c>
      <c r="C981">
        <f t="shared" si="751"/>
        <v>1.6460513279998423E-2</v>
      </c>
      <c r="D981">
        <f t="shared" si="752"/>
        <v>-1.3379788799999801</v>
      </c>
      <c r="E981">
        <f t="shared" si="753"/>
        <v>51.567359999999951</v>
      </c>
      <c r="F981">
        <f t="shared" si="754"/>
        <v>342.72</v>
      </c>
      <c r="N981">
        <f t="shared" si="755"/>
        <v>0.99990339522945959</v>
      </c>
      <c r="O981">
        <f t="shared" si="756"/>
        <v>1.2062158784310384E-2</v>
      </c>
      <c r="P981">
        <f t="shared" si="757"/>
        <v>-1.0024009322986558</v>
      </c>
      <c r="Q981">
        <f t="shared" si="758"/>
        <v>41.308658442239903</v>
      </c>
      <c r="R981">
        <f t="shared" si="759"/>
        <v>56.195112960000188</v>
      </c>
      <c r="AC981">
        <f t="shared" si="760"/>
        <v>0.99999907453037906</v>
      </c>
      <c r="AD981">
        <f t="shared" si="761"/>
        <v>1.8966394850394863E-4</v>
      </c>
      <c r="AE981">
        <f t="shared" si="762"/>
        <v>-3.0833346772851655E-2</v>
      </c>
      <c r="AF981">
        <f t="shared" si="798"/>
        <v>3.6946177763857122</v>
      </c>
      <c r="AG981">
        <f t="shared" si="799"/>
        <v>-281.88547606908833</v>
      </c>
      <c r="AQ981">
        <f t="shared" si="763"/>
        <v>0.99970354946334794</v>
      </c>
      <c r="AR981">
        <f t="shared" si="764"/>
        <v>3.6008755483209143E-2</v>
      </c>
      <c r="AS981">
        <f t="shared" si="765"/>
        <v>-2.8294364253385993</v>
      </c>
      <c r="AT981">
        <f t="shared" si="766"/>
        <v>97.161589145599464</v>
      </c>
      <c r="AU981">
        <f t="shared" si="767"/>
        <v>1616.1639423999986</v>
      </c>
      <c r="BD981">
        <f t="shared" si="768"/>
        <v>0.99999983940471182</v>
      </c>
      <c r="BE981">
        <f t="shared" si="769"/>
        <v>3.3184394894192337E-5</v>
      </c>
      <c r="BF981">
        <f t="shared" si="770"/>
        <v>-5.462731652983166E-3</v>
      </c>
      <c r="BG981">
        <f t="shared" si="771"/>
        <v>0.66874429440031236</v>
      </c>
      <c r="BH981">
        <f t="shared" si="772"/>
        <v>-53.396582400000625</v>
      </c>
      <c r="BQ981">
        <f t="shared" si="773"/>
        <v>0.99987928418565275</v>
      </c>
      <c r="BR981">
        <f t="shared" si="774"/>
        <v>1.5069402381698183E-2</v>
      </c>
      <c r="BS981">
        <f t="shared" si="775"/>
        <v>-1.2516354824601876</v>
      </c>
      <c r="BT981">
        <f t="shared" si="776"/>
        <v>51.4686369791998</v>
      </c>
      <c r="BU981">
        <f t="shared" si="777"/>
        <v>83.593036800000846</v>
      </c>
      <c r="CD981">
        <f t="shared" si="778"/>
        <v>0.999989043414935</v>
      </c>
      <c r="CE981">
        <f t="shared" si="779"/>
        <v>1.7993316276800897E-3</v>
      </c>
      <c r="CF981">
        <f t="shared" si="780"/>
        <v>-0.21938572099566045</v>
      </c>
      <c r="CG981">
        <f t="shared" si="781"/>
        <v>17.371688140799961</v>
      </c>
      <c r="CH981">
        <f t="shared" si="782"/>
        <v>-612.36295679999967</v>
      </c>
      <c r="CQ981">
        <f t="shared" si="783"/>
        <v>0.99990988196278385</v>
      </c>
      <c r="CR981">
        <f t="shared" si="784"/>
        <v>1.1203281098175033E-2</v>
      </c>
      <c r="CS981">
        <f t="shared" si="785"/>
        <v>-0.92319880781493069</v>
      </c>
      <c r="CT981">
        <f t="shared" si="786"/>
        <v>37.132250060117343</v>
      </c>
      <c r="CU981">
        <f t="shared" si="787"/>
        <v>116.64680686933343</v>
      </c>
      <c r="DD981">
        <f t="shared" si="788"/>
        <v>0.9999934132203192</v>
      </c>
      <c r="DE981">
        <f t="shared" si="789"/>
        <v>1.0844625095813853E-3</v>
      </c>
      <c r="DF981">
        <f t="shared" si="790"/>
        <v>-0.13279784435712827</v>
      </c>
      <c r="DG981">
        <f t="shared" si="791"/>
        <v>10.610972774399897</v>
      </c>
      <c r="DH981">
        <f t="shared" si="792"/>
        <v>-386.11466239999936</v>
      </c>
      <c r="DQ981">
        <f t="shared" si="793"/>
        <v>0.99999174241238009</v>
      </c>
      <c r="DR981">
        <f t="shared" si="794"/>
        <v>1.3577948194267719E-3</v>
      </c>
      <c r="DS981">
        <f t="shared" si="795"/>
        <v>-0.16590497366019008</v>
      </c>
      <c r="DT981">
        <f t="shared" si="796"/>
        <v>13.195952179199594</v>
      </c>
      <c r="DU981">
        <f t="shared" si="797"/>
        <v>-472.62136319999991</v>
      </c>
    </row>
    <row r="982" spans="1:125">
      <c r="A982">
        <v>0.97699999999999998</v>
      </c>
      <c r="B982">
        <f t="shared" si="750"/>
        <v>0.99988248899694199</v>
      </c>
      <c r="C982">
        <f t="shared" si="751"/>
        <v>1.5148375229998123E-2</v>
      </c>
      <c r="D982">
        <f t="shared" si="752"/>
        <v>-1.2862400399999814</v>
      </c>
      <c r="E982">
        <f t="shared" si="753"/>
        <v>51.910439999999994</v>
      </c>
      <c r="F982">
        <f t="shared" si="754"/>
        <v>343.43999999999994</v>
      </c>
      <c r="N982">
        <f t="shared" si="755"/>
        <v>0.99991496307487804</v>
      </c>
      <c r="O982">
        <f t="shared" si="756"/>
        <v>1.1080421456711065E-2</v>
      </c>
      <c r="P982">
        <f t="shared" si="757"/>
        <v>-0.96106453787157875</v>
      </c>
      <c r="Q982">
        <f t="shared" si="758"/>
        <v>41.36376824034005</v>
      </c>
      <c r="R982">
        <f t="shared" si="759"/>
        <v>54.022081680000156</v>
      </c>
      <c r="AC982">
        <f t="shared" si="760"/>
        <v>0.99999924938180129</v>
      </c>
      <c r="AD982">
        <f t="shared" si="761"/>
        <v>1.6063129055510217E-4</v>
      </c>
      <c r="AE982">
        <f t="shared" si="762"/>
        <v>-2.7278225468762685E-2</v>
      </c>
      <c r="AF982">
        <f t="shared" si="798"/>
        <v>3.4170811695548764</v>
      </c>
      <c r="AG982">
        <f t="shared" si="799"/>
        <v>-273.14742178784218</v>
      </c>
      <c r="AQ982">
        <f t="shared" si="763"/>
        <v>0.99973815976167302</v>
      </c>
      <c r="AR982">
        <f t="shared" si="764"/>
        <v>3.3228169777970606E-2</v>
      </c>
      <c r="AS982">
        <f t="shared" si="765"/>
        <v>-2.731464493904241</v>
      </c>
      <c r="AT982">
        <f t="shared" si="766"/>
        <v>98.784536709598797</v>
      </c>
      <c r="AU982">
        <f t="shared" si="767"/>
        <v>1629.7418592000031</v>
      </c>
      <c r="BD982">
        <f t="shared" si="768"/>
        <v>0.99999986996698276</v>
      </c>
      <c r="BE982">
        <f t="shared" si="769"/>
        <v>2.8047216758864124E-5</v>
      </c>
      <c r="BF982">
        <f t="shared" si="770"/>
        <v>-4.8203618462139275E-3</v>
      </c>
      <c r="BG982">
        <f t="shared" si="771"/>
        <v>0.61632009915001618</v>
      </c>
      <c r="BH982">
        <f t="shared" si="772"/>
        <v>-51.447904199998447</v>
      </c>
      <c r="BQ982">
        <f t="shared" si="773"/>
        <v>0.99989373635185075</v>
      </c>
      <c r="BR982">
        <f t="shared" si="774"/>
        <v>1.3843515016716879E-2</v>
      </c>
      <c r="BS982">
        <f t="shared" si="775"/>
        <v>-1.2001255818778986</v>
      </c>
      <c r="BT982">
        <f t="shared" si="776"/>
        <v>51.550630275638014</v>
      </c>
      <c r="BU982">
        <f t="shared" si="777"/>
        <v>80.389578150001398</v>
      </c>
      <c r="CD982">
        <f t="shared" si="778"/>
        <v>0.99999073592340437</v>
      </c>
      <c r="CE982">
        <f t="shared" si="779"/>
        <v>1.5885293190365246E-3</v>
      </c>
      <c r="CF982">
        <f t="shared" si="780"/>
        <v>-0.20232169957182577</v>
      </c>
      <c r="CG982">
        <f t="shared" si="781"/>
        <v>16.754867467800068</v>
      </c>
      <c r="CH982">
        <f t="shared" si="782"/>
        <v>-621.28639440000006</v>
      </c>
      <c r="CQ982">
        <f t="shared" si="783"/>
        <v>0.99992062983804109</v>
      </c>
      <c r="CR982">
        <f t="shared" si="784"/>
        <v>1.0298667829071739E-2</v>
      </c>
      <c r="CS982">
        <f t="shared" si="785"/>
        <v>-0.8860083441465143</v>
      </c>
      <c r="CT982">
        <f t="shared" si="786"/>
        <v>37.248567319743984</v>
      </c>
      <c r="CU982">
        <f t="shared" si="787"/>
        <v>115.98706508800001</v>
      </c>
      <c r="DD982">
        <f t="shared" si="788"/>
        <v>0.99999443303627356</v>
      </c>
      <c r="DE982">
        <f t="shared" si="789"/>
        <v>9.5690561094130544E-4</v>
      </c>
      <c r="DF982">
        <f t="shared" si="790"/>
        <v>-0.12238068192101537</v>
      </c>
      <c r="DG982">
        <f t="shared" si="791"/>
        <v>10.222598294775025</v>
      </c>
      <c r="DH982">
        <f t="shared" si="792"/>
        <v>-390.63748170000054</v>
      </c>
      <c r="DQ982">
        <f t="shared" si="793"/>
        <v>0.99999301943429231</v>
      </c>
      <c r="DR982">
        <f t="shared" si="794"/>
        <v>1.1984087934564513E-3</v>
      </c>
      <c r="DS982">
        <f t="shared" si="795"/>
        <v>-0.15294636514039439</v>
      </c>
      <c r="DT982">
        <f t="shared" si="796"/>
        <v>12.720230625637214</v>
      </c>
      <c r="DU982">
        <f t="shared" si="797"/>
        <v>-478.8267718499992</v>
      </c>
    </row>
    <row r="983" spans="1:125">
      <c r="A983">
        <v>0.97799999999999998</v>
      </c>
      <c r="B983">
        <f t="shared" si="750"/>
        <v>0.99989700291820771</v>
      </c>
      <c r="C983">
        <f t="shared" si="751"/>
        <v>1.3888147679999463E-2</v>
      </c>
      <c r="D983">
        <f t="shared" si="752"/>
        <v>-1.2341577600000022</v>
      </c>
      <c r="E983">
        <f t="shared" si="753"/>
        <v>52.254240000000038</v>
      </c>
      <c r="F983">
        <f t="shared" si="754"/>
        <v>344.15999999999997</v>
      </c>
      <c r="N983">
        <f t="shared" si="755"/>
        <v>0.99992556986026315</v>
      </c>
      <c r="O983">
        <f t="shared" si="756"/>
        <v>1.0140047715673006E-2</v>
      </c>
      <c r="P983">
        <f t="shared" si="757"/>
        <v>-0.91967412256477132</v>
      </c>
      <c r="Q983">
        <f t="shared" si="758"/>
        <v>41.416697797440065</v>
      </c>
      <c r="R983">
        <f t="shared" si="759"/>
        <v>51.83462591999978</v>
      </c>
      <c r="AC983">
        <f t="shared" si="760"/>
        <v>0.99999939693209683</v>
      </c>
      <c r="AD983">
        <f t="shared" si="761"/>
        <v>1.3501645219093916E-4</v>
      </c>
      <c r="AE983">
        <f t="shared" si="762"/>
        <v>-2.3996231321689265E-2</v>
      </c>
      <c r="AF983">
        <f t="shared" si="798"/>
        <v>3.1484039700371795</v>
      </c>
      <c r="AG983">
        <f t="shared" si="799"/>
        <v>-264.16625544565613</v>
      </c>
      <c r="AQ983">
        <f t="shared" si="763"/>
        <v>0.99977003873129533</v>
      </c>
      <c r="AR983">
        <f t="shared" si="764"/>
        <v>3.0546369743660762E-2</v>
      </c>
      <c r="AS983">
        <f t="shared" si="765"/>
        <v>-2.631862815267823</v>
      </c>
      <c r="AT983">
        <f t="shared" si="766"/>
        <v>100.42109423360034</v>
      </c>
      <c r="AU983">
        <f t="shared" si="767"/>
        <v>1643.3838847999978</v>
      </c>
      <c r="BD983">
        <f t="shared" si="768"/>
        <v>0.99999989570460812</v>
      </c>
      <c r="BE983">
        <f t="shared" si="769"/>
        <v>2.3526522085148827E-5</v>
      </c>
      <c r="BF983">
        <f t="shared" si="770"/>
        <v>-4.2294379881013811E-3</v>
      </c>
      <c r="BG983">
        <f t="shared" si="771"/>
        <v>0.56585630639983719</v>
      </c>
      <c r="BH983">
        <f t="shared" si="772"/>
        <v>-49.475764799997705</v>
      </c>
      <c r="BQ983">
        <f t="shared" si="773"/>
        <v>0.99990698839917336</v>
      </c>
      <c r="BR983">
        <f t="shared" si="774"/>
        <v>1.2669178014093063E-2</v>
      </c>
      <c r="BS983">
        <f t="shared" si="775"/>
        <v>-1.1485352937089601</v>
      </c>
      <c r="BT983">
        <f t="shared" si="776"/>
        <v>51.62940817020035</v>
      </c>
      <c r="BU983">
        <f t="shared" si="777"/>
        <v>77.16222359999847</v>
      </c>
      <c r="CD983">
        <f t="shared" si="778"/>
        <v>0.99999222605839222</v>
      </c>
      <c r="CE983">
        <f t="shared" si="779"/>
        <v>1.3944811322943451E-3</v>
      </c>
      <c r="CF983">
        <f t="shared" si="780"/>
        <v>-0.18587896854921837</v>
      </c>
      <c r="CG983">
        <f t="shared" si="781"/>
        <v>16.129099324799427</v>
      </c>
      <c r="CH983">
        <f t="shared" si="782"/>
        <v>-630.25791360000039</v>
      </c>
      <c r="CQ983">
        <f t="shared" si="783"/>
        <v>0.99993049171462012</v>
      </c>
      <c r="CR983">
        <f t="shared" si="784"/>
        <v>9.4313030721711044E-3</v>
      </c>
      <c r="CS983">
        <f t="shared" si="785"/>
        <v>-0.84870189373681981</v>
      </c>
      <c r="CT983">
        <f t="shared" si="786"/>
        <v>37.36422289510412</v>
      </c>
      <c r="CU983">
        <f t="shared" si="787"/>
        <v>115.32343773866671</v>
      </c>
      <c r="DD983">
        <f t="shared" si="788"/>
        <v>0.99999533043899724</v>
      </c>
      <c r="DE983">
        <f t="shared" si="789"/>
        <v>8.3957093293918206E-4</v>
      </c>
      <c r="DF983">
        <f t="shared" si="790"/>
        <v>-0.11235415856020836</v>
      </c>
      <c r="DG983">
        <f t="shared" si="791"/>
        <v>9.8296914364000259</v>
      </c>
      <c r="DH983">
        <f t="shared" si="792"/>
        <v>-395.17942480000056</v>
      </c>
      <c r="DQ983">
        <f t="shared" si="793"/>
        <v>0.99999414346994264</v>
      </c>
      <c r="DR983">
        <f t="shared" si="794"/>
        <v>1.0517424797455988E-3</v>
      </c>
      <c r="DS983">
        <f t="shared" si="795"/>
        <v>-0.14046658590882544</v>
      </c>
      <c r="DT983">
        <f t="shared" si="796"/>
        <v>12.238288570199984</v>
      </c>
      <c r="DU983">
        <f t="shared" si="797"/>
        <v>-485.06237640000109</v>
      </c>
    </row>
    <row r="984" spans="1:125">
      <c r="A984">
        <v>0.97899999999999998</v>
      </c>
      <c r="B984">
        <f t="shared" si="750"/>
        <v>0.99991028271039362</v>
      </c>
      <c r="C984">
        <f t="shared" si="751"/>
        <v>1.2680174430002467E-2</v>
      </c>
      <c r="D984">
        <f t="shared" si="752"/>
        <v>-1.181731319999983</v>
      </c>
      <c r="E984">
        <f t="shared" si="753"/>
        <v>52.59875999999997</v>
      </c>
      <c r="F984">
        <f t="shared" si="754"/>
        <v>344.88</v>
      </c>
      <c r="N984">
        <f t="shared" si="755"/>
        <v>0.99993525697583863</v>
      </c>
      <c r="O984">
        <f t="shared" si="756"/>
        <v>9.241090489560122E-3</v>
      </c>
      <c r="P984">
        <f t="shared" si="757"/>
        <v>-0.87823187383651202</v>
      </c>
      <c r="Q984">
        <f t="shared" si="758"/>
        <v>41.467432673940039</v>
      </c>
      <c r="R984">
        <f t="shared" si="759"/>
        <v>49.632715439999629</v>
      </c>
      <c r="AC984">
        <f t="shared" si="760"/>
        <v>0.99999952046430707</v>
      </c>
      <c r="AD984">
        <f t="shared" si="761"/>
        <v>1.1255077663463453E-4</v>
      </c>
      <c r="AE984">
        <f t="shared" si="762"/>
        <v>-2.0978382975044951E-2</v>
      </c>
      <c r="AF984">
        <f t="shared" si="798"/>
        <v>2.8888305099790159</v>
      </c>
      <c r="AG984">
        <f t="shared" si="799"/>
        <v>-254.93953477733885</v>
      </c>
      <c r="AQ984">
        <f t="shared" si="763"/>
        <v>0.9997992859750795</v>
      </c>
      <c r="AR984">
        <f t="shared" si="764"/>
        <v>2.7964991943150608E-2</v>
      </c>
      <c r="AS984">
        <f t="shared" si="765"/>
        <v>-2.5306177473931939</v>
      </c>
      <c r="AT984">
        <f t="shared" si="766"/>
        <v>102.07132589360117</v>
      </c>
      <c r="AU984">
        <f t="shared" si="767"/>
        <v>1657.0901535999983</v>
      </c>
      <c r="BD984">
        <f t="shared" si="768"/>
        <v>0.99999991720868131</v>
      </c>
      <c r="BE984">
        <f t="shared" si="769"/>
        <v>1.9571849293242849E-5</v>
      </c>
      <c r="BF984">
        <f t="shared" si="770"/>
        <v>-3.6879879334037469E-3</v>
      </c>
      <c r="BG984">
        <f t="shared" si="771"/>
        <v>0.51737641515001087</v>
      </c>
      <c r="BH984">
        <f t="shared" si="772"/>
        <v>-47.480088599999362</v>
      </c>
      <c r="BQ984">
        <f t="shared" si="773"/>
        <v>0.99991909191762574</v>
      </c>
      <c r="BR984">
        <f t="shared" si="774"/>
        <v>1.1546470149610855E-2</v>
      </c>
      <c r="BS984">
        <f t="shared" si="775"/>
        <v>-1.0968678453122607</v>
      </c>
      <c r="BT984">
        <f t="shared" si="776"/>
        <v>51.704946738636863</v>
      </c>
      <c r="BU984">
        <f t="shared" si="777"/>
        <v>73.910916449998695</v>
      </c>
      <c r="CD984">
        <f t="shared" si="778"/>
        <v>0.99999353026187876</v>
      </c>
      <c r="CE984">
        <f t="shared" si="779"/>
        <v>1.216561295137808E-3</v>
      </c>
      <c r="CF984">
        <f t="shared" si="780"/>
        <v>-0.17006649945494701</v>
      </c>
      <c r="CG984">
        <f t="shared" si="781"/>
        <v>15.494335579800008</v>
      </c>
      <c r="CH984">
        <f t="shared" si="782"/>
        <v>-639.27761520000058</v>
      </c>
      <c r="CQ984">
        <f t="shared" si="783"/>
        <v>0.99993950489891414</v>
      </c>
      <c r="CR984">
        <f t="shared" si="784"/>
        <v>8.6013024826936402E-3</v>
      </c>
      <c r="CS984">
        <f t="shared" si="785"/>
        <v>-0.81128012021350671</v>
      </c>
      <c r="CT984">
        <f t="shared" si="786"/>
        <v>37.479212898837403</v>
      </c>
      <c r="CU984">
        <f t="shared" si="787"/>
        <v>114.65592123733336</v>
      </c>
      <c r="DD984">
        <f t="shared" si="788"/>
        <v>0.99999611545462663</v>
      </c>
      <c r="DE984">
        <f t="shared" si="789"/>
        <v>7.3206556705684989E-4</v>
      </c>
      <c r="DF984">
        <f t="shared" si="790"/>
        <v>-0.10272281622025048</v>
      </c>
      <c r="DG984">
        <f t="shared" si="791"/>
        <v>9.4322330607749336</v>
      </c>
      <c r="DH984">
        <f t="shared" si="792"/>
        <v>-399.74052109999866</v>
      </c>
      <c r="DQ984">
        <f t="shared" si="793"/>
        <v>0.99999512699857718</v>
      </c>
      <c r="DR984">
        <f t="shared" si="794"/>
        <v>9.1731393366956127E-4</v>
      </c>
      <c r="DS984">
        <f t="shared" si="795"/>
        <v>-0.12847187157473172</v>
      </c>
      <c r="DT984">
        <f t="shared" si="796"/>
        <v>11.750095788637282</v>
      </c>
      <c r="DU984">
        <f t="shared" si="797"/>
        <v>-491.32823354999891</v>
      </c>
    </row>
    <row r="985" spans="1:125">
      <c r="A985">
        <v>0.98</v>
      </c>
      <c r="B985">
        <f t="shared" si="750"/>
        <v>0.99992238079999929</v>
      </c>
      <c r="C985">
        <f t="shared" si="751"/>
        <v>1.152479999999656E-2</v>
      </c>
      <c r="D985">
        <f t="shared" si="752"/>
        <v>-1.1289599999999922</v>
      </c>
      <c r="E985">
        <f t="shared" si="753"/>
        <v>52.94399999999996</v>
      </c>
      <c r="F985">
        <f t="shared" si="754"/>
        <v>345.6</v>
      </c>
      <c r="N985">
        <f t="shared" si="755"/>
        <v>0.9999440658636809</v>
      </c>
      <c r="O985">
        <f t="shared" si="756"/>
        <v>8.3836005119835022E-3</v>
      </c>
      <c r="P985">
        <f t="shared" si="757"/>
        <v>-0.83673999359993445</v>
      </c>
      <c r="Q985">
        <f t="shared" si="758"/>
        <v>41.515958399999818</v>
      </c>
      <c r="R985">
        <f t="shared" si="759"/>
        <v>47.416320000000269</v>
      </c>
      <c r="AC985">
        <f t="shared" si="760"/>
        <v>0.99999962299683887</v>
      </c>
      <c r="AD985">
        <f t="shared" si="761"/>
        <v>9.2974710355520074E-5</v>
      </c>
      <c r="AE985">
        <f t="shared" si="762"/>
        <v>-1.8215453491393419E-2</v>
      </c>
      <c r="AF985">
        <f t="shared" si="798"/>
        <v>2.6386075699119829</v>
      </c>
      <c r="AG985">
        <f t="shared" si="799"/>
        <v>-245.46480537598836</v>
      </c>
      <c r="AQ985">
        <f t="shared" si="763"/>
        <v>0.99982600273919076</v>
      </c>
      <c r="AR985">
        <f t="shared" si="764"/>
        <v>2.5485686613393455E-2</v>
      </c>
      <c r="AS985">
        <f t="shared" si="765"/>
        <v>-2.4277155840003388</v>
      </c>
      <c r="AT985">
        <f t="shared" si="766"/>
        <v>103.73529599999983</v>
      </c>
      <c r="AU985">
        <f t="shared" si="767"/>
        <v>1670.8608000000022</v>
      </c>
      <c r="BD985">
        <f t="shared" si="768"/>
        <v>0.99999993502079576</v>
      </c>
      <c r="BE985">
        <f t="shared" si="769"/>
        <v>1.6134720027594085E-5</v>
      </c>
      <c r="BF985">
        <f t="shared" si="770"/>
        <v>-3.1940160001795448E-3</v>
      </c>
      <c r="BG985">
        <f t="shared" si="771"/>
        <v>0.47090399999933652</v>
      </c>
      <c r="BH985">
        <f t="shared" si="772"/>
        <v>-45.460799999998926</v>
      </c>
      <c r="BQ985">
        <f t="shared" si="773"/>
        <v>0.99993009857439752</v>
      </c>
      <c r="BR985">
        <f t="shared" si="774"/>
        <v>1.0475466959988466E-2</v>
      </c>
      <c r="BS985">
        <f t="shared" si="775"/>
        <v>-1.045126487999994</v>
      </c>
      <c r="BT985">
        <f t="shared" si="776"/>
        <v>51.77722200000062</v>
      </c>
      <c r="BU985">
        <f t="shared" si="777"/>
        <v>70.635599999999613</v>
      </c>
      <c r="CD985">
        <f t="shared" si="778"/>
        <v>0.99999466434559281</v>
      </c>
      <c r="CE985">
        <f t="shared" si="779"/>
        <v>1.0541350399932981E-3</v>
      </c>
      <c r="CF985">
        <f t="shared" si="780"/>
        <v>-0.15489331200001288</v>
      </c>
      <c r="CG985">
        <f t="shared" si="781"/>
        <v>14.850528000000395</v>
      </c>
      <c r="CH985">
        <f t="shared" si="782"/>
        <v>-648.34560000000056</v>
      </c>
      <c r="CQ985">
        <f t="shared" si="783"/>
        <v>0.99994770681264167</v>
      </c>
      <c r="CR985">
        <f t="shared" si="784"/>
        <v>7.8087810503157939E-3</v>
      </c>
      <c r="CS985">
        <f t="shared" si="785"/>
        <v>-0.77374369109330488</v>
      </c>
      <c r="CT985">
        <f t="shared" si="786"/>
        <v>37.593533439999959</v>
      </c>
      <c r="CU985">
        <f t="shared" si="787"/>
        <v>113.98451200000011</v>
      </c>
      <c r="DD985">
        <f t="shared" si="788"/>
        <v>0.99999679771413064</v>
      </c>
      <c r="DE985">
        <f t="shared" si="789"/>
        <v>6.3399205330938457E-4</v>
      </c>
      <c r="DF985">
        <f t="shared" si="790"/>
        <v>-9.3491215999989663E-2</v>
      </c>
      <c r="DG985">
        <f t="shared" si="791"/>
        <v>9.0302040000001398</v>
      </c>
      <c r="DH985">
        <f t="shared" si="792"/>
        <v>-404.32079999999951</v>
      </c>
      <c r="DQ985">
        <f t="shared" si="793"/>
        <v>0.99999598201439888</v>
      </c>
      <c r="DR985">
        <f t="shared" si="794"/>
        <v>7.9463495997345035E-4</v>
      </c>
      <c r="DS985">
        <f t="shared" si="795"/>
        <v>-0.11696848799982718</v>
      </c>
      <c r="DT985">
        <f t="shared" si="796"/>
        <v>11.25562200000013</v>
      </c>
      <c r="DU985">
        <f t="shared" si="797"/>
        <v>-497.62440000000061</v>
      </c>
    </row>
    <row r="986" spans="1:125">
      <c r="A986">
        <v>0.98099999999999998</v>
      </c>
      <c r="B986">
        <f t="shared" si="750"/>
        <v>0.99993334995840666</v>
      </c>
      <c r="C986">
        <f t="shared" si="751"/>
        <v>1.042236962999965E-2</v>
      </c>
      <c r="D986">
        <f t="shared" si="752"/>
        <v>-1.0758430800000127</v>
      </c>
      <c r="E986">
        <f t="shared" si="753"/>
        <v>53.289960000000065</v>
      </c>
      <c r="F986">
        <f t="shared" si="754"/>
        <v>346.31999999999994</v>
      </c>
      <c r="N986">
        <f t="shared" si="755"/>
        <v>0.99995203801548094</v>
      </c>
      <c r="O986">
        <f t="shared" si="756"/>
        <v>7.567626307555031E-3</v>
      </c>
      <c r="P986">
        <f t="shared" si="757"/>
        <v>-0.79520069825306905</v>
      </c>
      <c r="Q986">
        <f t="shared" si="758"/>
        <v>41.562260475539915</v>
      </c>
      <c r="R986">
        <f t="shared" si="759"/>
        <v>45.185409360000449</v>
      </c>
      <c r="AC986">
        <f t="shared" si="760"/>
        <v>0.99999970729341214</v>
      </c>
      <c r="AD986">
        <f t="shared" si="761"/>
        <v>7.6038052270632761E-5</v>
      </c>
      <c r="AE986">
        <f t="shared" si="762"/>
        <v>-1.5697967939559021E-2</v>
      </c>
      <c r="AF986">
        <f t="shared" si="798"/>
        <v>2.3979843908527982</v>
      </c>
      <c r="AG986">
        <f t="shared" si="799"/>
        <v>-235.73960066738073</v>
      </c>
      <c r="AQ986">
        <f t="shared" si="763"/>
        <v>0.99985029192697894</v>
      </c>
      <c r="AR986">
        <f t="shared" si="764"/>
        <v>2.3110117729771673E-2</v>
      </c>
      <c r="AS986">
        <f t="shared" si="765"/>
        <v>-2.323142554430774</v>
      </c>
      <c r="AT986">
        <f t="shared" si="766"/>
        <v>105.41306899760002</v>
      </c>
      <c r="AU986">
        <f t="shared" si="767"/>
        <v>1684.695958399996</v>
      </c>
      <c r="BD986">
        <f t="shared" si="768"/>
        <v>0.99999994963513217</v>
      </c>
      <c r="BE986">
        <f t="shared" si="769"/>
        <v>1.3168664054319379E-5</v>
      </c>
      <c r="BF986">
        <f t="shared" si="770"/>
        <v>-2.7455028924805447E-3</v>
      </c>
      <c r="BG986">
        <f t="shared" si="771"/>
        <v>0.42646271115017953</v>
      </c>
      <c r="BH986">
        <f t="shared" si="772"/>
        <v>-43.417823400000998</v>
      </c>
      <c r="BQ986">
        <f t="shared" si="773"/>
        <v>0.99994006011056591</v>
      </c>
      <c r="BR986">
        <f t="shared" si="774"/>
        <v>9.4562407184497488E-3</v>
      </c>
      <c r="BS986">
        <f t="shared" si="775"/>
        <v>-0.99331449709330855</v>
      </c>
      <c r="BT986">
        <f t="shared" si="776"/>
        <v>51.846209916637235</v>
      </c>
      <c r="BU986">
        <f t="shared" si="777"/>
        <v>67.336217550000583</v>
      </c>
      <c r="CD986">
        <f t="shared" si="778"/>
        <v>0.99999564348198788</v>
      </c>
      <c r="CE986">
        <f t="shared" si="779"/>
        <v>9.0655855515819894E-4</v>
      </c>
      <c r="CF986">
        <f t="shared" si="780"/>
        <v>-0.14036847417673926</v>
      </c>
      <c r="CG986">
        <f t="shared" si="781"/>
        <v>14.197628251800325</v>
      </c>
      <c r="CH986">
        <f t="shared" si="782"/>
        <v>-657.46196879999843</v>
      </c>
      <c r="CQ986">
        <f t="shared" si="783"/>
        <v>0.99995513499218158</v>
      </c>
      <c r="CR986">
        <f t="shared" si="784"/>
        <v>7.0538530952699574E-3</v>
      </c>
      <c r="CS986">
        <f t="shared" si="785"/>
        <v>-0.73609327778580891</v>
      </c>
      <c r="CT986">
        <f t="shared" si="786"/>
        <v>37.70718062406408</v>
      </c>
      <c r="CU986">
        <f t="shared" si="787"/>
        <v>113.30920644266655</v>
      </c>
      <c r="DD986">
        <f t="shared" si="788"/>
        <v>0.99999738644872593</v>
      </c>
      <c r="DE986">
        <f t="shared" si="789"/>
        <v>5.4494836113150313E-4</v>
      </c>
      <c r="DF986">
        <f t="shared" si="790"/>
        <v>-8.4663938180796094E-2</v>
      </c>
      <c r="DG986">
        <f t="shared" si="791"/>
        <v>8.6235850567750276</v>
      </c>
      <c r="DH986">
        <f t="shared" si="792"/>
        <v>-408.9202908999996</v>
      </c>
      <c r="DQ986">
        <f t="shared" si="793"/>
        <v>0.99999672002026507</v>
      </c>
      <c r="DR986">
        <f t="shared" si="794"/>
        <v>6.8321108237512362E-4</v>
      </c>
      <c r="DS986">
        <f t="shared" si="795"/>
        <v>-0.10596273135564616</v>
      </c>
      <c r="DT986">
        <f t="shared" si="796"/>
        <v>10.754836866637561</v>
      </c>
      <c r="DU986">
        <f t="shared" si="797"/>
        <v>-503.95093244999953</v>
      </c>
    </row>
    <row r="987" spans="1:125">
      <c r="A987">
        <v>0.98199999999999998</v>
      </c>
      <c r="B987">
        <f t="shared" si="750"/>
        <v>0.99994324330259143</v>
      </c>
      <c r="C987">
        <f t="shared" si="751"/>
        <v>9.3732292799977301E-3</v>
      </c>
      <c r="D987">
        <f t="shared" si="752"/>
        <v>-1.0223798399999851</v>
      </c>
      <c r="E987">
        <f t="shared" si="753"/>
        <v>53.63664</v>
      </c>
      <c r="F987">
        <f t="shared" si="754"/>
        <v>347.03999999999996</v>
      </c>
      <c r="N987">
        <f t="shared" si="755"/>
        <v>0.99995921497034423</v>
      </c>
      <c r="O987">
        <f t="shared" si="756"/>
        <v>6.7932141770583598E-3</v>
      </c>
      <c r="P987">
        <f t="shared" si="757"/>
        <v>-0.75361621870891327</v>
      </c>
      <c r="Q987">
        <f t="shared" si="758"/>
        <v>41.606324370240372</v>
      </c>
      <c r="R987">
        <f t="shared" si="759"/>
        <v>42.939953279998917</v>
      </c>
      <c r="AC987">
        <f t="shared" si="760"/>
        <v>0.99999977587241773</v>
      </c>
      <c r="AD987">
        <f t="shared" si="761"/>
        <v>6.1500198512476345E-5</v>
      </c>
      <c r="AE987">
        <f t="shared" si="762"/>
        <v>-1.3416200914434739E-2</v>
      </c>
      <c r="AF987">
        <f t="shared" si="798"/>
        <v>2.1672126864759775</v>
      </c>
      <c r="AG987">
        <f t="shared" si="799"/>
        <v>-225.76144188450417</v>
      </c>
      <c r="AQ987">
        <f t="shared" si="763"/>
        <v>0.99987225811257474</v>
      </c>
      <c r="AR987">
        <f t="shared" si="764"/>
        <v>2.083996307084135E-2</v>
      </c>
      <c r="AS987">
        <f t="shared" si="765"/>
        <v>-2.2168848235155565</v>
      </c>
      <c r="AT987">
        <f t="shared" si="766"/>
        <v>107.10470946559872</v>
      </c>
      <c r="AU987">
        <f t="shared" si="767"/>
        <v>1698.5957632000027</v>
      </c>
      <c r="BD987">
        <f t="shared" si="768"/>
        <v>0.99999996150031123</v>
      </c>
      <c r="BE987">
        <f t="shared" si="769"/>
        <v>1.062924199857207E-5</v>
      </c>
      <c r="BF987">
        <f t="shared" si="770"/>
        <v>-2.3404056274785034E-3</v>
      </c>
      <c r="BG987">
        <f t="shared" si="771"/>
        <v>0.38407627439937642</v>
      </c>
      <c r="BH987">
        <f t="shared" si="772"/>
        <v>-41.351083199997447</v>
      </c>
      <c r="BQ987">
        <f t="shared" si="773"/>
        <v>0.99994902833784849</v>
      </c>
      <c r="BR987">
        <f t="shared" si="774"/>
        <v>8.4888604108073196E-3</v>
      </c>
      <c r="BS987">
        <f t="shared" si="775"/>
        <v>-0.94143517197920801</v>
      </c>
      <c r="BT987">
        <f t="shared" si="776"/>
        <v>51.911886394200337</v>
      </c>
      <c r="BU987">
        <f t="shared" si="777"/>
        <v>64.012712399999145</v>
      </c>
      <c r="CD987">
        <f t="shared" si="778"/>
        <v>0.99999648219510107</v>
      </c>
      <c r="CE987">
        <f t="shared" si="779"/>
        <v>7.7317893683925831E-4</v>
      </c>
      <c r="CF987">
        <f t="shared" si="780"/>
        <v>-0.12650110236279488</v>
      </c>
      <c r="CG987">
        <f t="shared" si="781"/>
        <v>13.535587900800692</v>
      </c>
      <c r="CH987">
        <f t="shared" si="782"/>
        <v>-666.6268224000014</v>
      </c>
      <c r="CQ987">
        <f t="shared" si="783"/>
        <v>0.99996182708788373</v>
      </c>
      <c r="CR987">
        <f t="shared" si="784"/>
        <v>6.3366322644089479E-3</v>
      </c>
      <c r="CS987">
        <f t="shared" si="785"/>
        <v>-0.69832955559683541</v>
      </c>
      <c r="CT987">
        <f t="shared" si="786"/>
        <v>37.820150552917283</v>
      </c>
      <c r="CU987">
        <f t="shared" si="787"/>
        <v>112.6300009813333</v>
      </c>
      <c r="DD987">
        <f t="shared" si="788"/>
        <v>0.99999789048530552</v>
      </c>
      <c r="DE987">
        <f t="shared" si="789"/>
        <v>4.6452786988737671E-4</v>
      </c>
      <c r="DF987">
        <f t="shared" si="790"/>
        <v>-7.6245582255836553E-2</v>
      </c>
      <c r="DG987">
        <f t="shared" si="791"/>
        <v>8.2123570044002463</v>
      </c>
      <c r="DH987">
        <f t="shared" si="792"/>
        <v>-413.53902319999997</v>
      </c>
      <c r="DQ987">
        <f t="shared" si="793"/>
        <v>0.99999735202140272</v>
      </c>
      <c r="DR987">
        <f t="shared" si="794"/>
        <v>5.8254151312553404E-4</v>
      </c>
      <c r="DS987">
        <f t="shared" si="795"/>
        <v>-9.5460928179193161E-2</v>
      </c>
      <c r="DT987">
        <f t="shared" si="796"/>
        <v>10.24770999420025</v>
      </c>
      <c r="DU987">
        <f t="shared" si="797"/>
        <v>-510.30788760000178</v>
      </c>
    </row>
    <row r="988" spans="1:125">
      <c r="A988">
        <v>0.98299999999999998</v>
      </c>
      <c r="B988">
        <f t="shared" si="750"/>
        <v>0.9999521142958594</v>
      </c>
      <c r="C988">
        <f t="shared" si="751"/>
        <v>8.3777256299946146E-3</v>
      </c>
      <c r="D988">
        <f t="shared" si="752"/>
        <v>-0.96856956000000594</v>
      </c>
      <c r="E988">
        <f t="shared" si="753"/>
        <v>53.984039999999993</v>
      </c>
      <c r="F988">
        <f t="shared" si="754"/>
        <v>347.76</v>
      </c>
      <c r="N988">
        <f t="shared" si="755"/>
        <v>0.99996563831257212</v>
      </c>
      <c r="O988">
        <f t="shared" si="756"/>
        <v>6.0604081832025258E-3</v>
      </c>
      <c r="P988">
        <f t="shared" si="757"/>
        <v>-0.71198880042604173</v>
      </c>
      <c r="Q988">
        <f t="shared" si="758"/>
        <v>41.648135523540304</v>
      </c>
      <c r="R988">
        <f t="shared" si="759"/>
        <v>40.67992151999988</v>
      </c>
      <c r="AC988">
        <f t="shared" si="760"/>
        <v>0.99999983101642442</v>
      </c>
      <c r="AD988">
        <f t="shared" si="761"/>
        <v>4.9130400157082477E-5</v>
      </c>
      <c r="AE988">
        <f t="shared" si="762"/>
        <v>-1.1360174035871751E-2</v>
      </c>
      <c r="AF988">
        <f t="shared" si="798"/>
        <v>1.9465466553119768</v>
      </c>
      <c r="AG988">
        <f t="shared" si="799"/>
        <v>-215.52783804215142</v>
      </c>
      <c r="AQ988">
        <f t="shared" si="763"/>
        <v>0.99989200755491936</v>
      </c>
      <c r="AR988">
        <f t="shared" si="764"/>
        <v>1.8676914282451662E-2</v>
      </c>
      <c r="AS988">
        <f t="shared" si="765"/>
        <v>-2.1089284914394284</v>
      </c>
      <c r="AT988">
        <f t="shared" si="766"/>
        <v>108.81028211759804</v>
      </c>
      <c r="AU988">
        <f t="shared" si="767"/>
        <v>1712.5603488000015</v>
      </c>
      <c r="BD988">
        <f t="shared" si="768"/>
        <v>0.9999999710216656</v>
      </c>
      <c r="BE988">
        <f t="shared" si="769"/>
        <v>8.4740694745732981E-6</v>
      </c>
      <c r="BF988">
        <f t="shared" si="770"/>
        <v>-1.9766574595223574E-3</v>
      </c>
      <c r="BG988">
        <f t="shared" si="771"/>
        <v>0.34376849115005825</v>
      </c>
      <c r="BH988">
        <f t="shared" si="772"/>
        <v>-39.260503800000151</v>
      </c>
      <c r="BQ988">
        <f t="shared" si="773"/>
        <v>0.99995705513529209</v>
      </c>
      <c r="BR988">
        <f t="shared" si="774"/>
        <v>7.573391711659383E-3</v>
      </c>
      <c r="BS988">
        <f t="shared" si="775"/>
        <v>-0.88949183616779237</v>
      </c>
      <c r="BT988">
        <f t="shared" si="776"/>
        <v>51.974227281637923</v>
      </c>
      <c r="BU988">
        <f t="shared" si="777"/>
        <v>60.665027850000115</v>
      </c>
      <c r="CD988">
        <f t="shared" si="778"/>
        <v>0.9999971943515682</v>
      </c>
      <c r="CE988">
        <f t="shared" si="779"/>
        <v>6.5333414072199503E-4</v>
      </c>
      <c r="CF988">
        <f t="shared" si="780"/>
        <v>-0.11330036142010158</v>
      </c>
      <c r="CG988">
        <f t="shared" si="781"/>
        <v>12.864358411800367</v>
      </c>
      <c r="CH988">
        <f t="shared" si="782"/>
        <v>-675.8402616000003</v>
      </c>
      <c r="CQ988">
        <f t="shared" si="783"/>
        <v>0.99996782086341751</v>
      </c>
      <c r="CR988">
        <f t="shared" si="784"/>
        <v>5.657231527336215E-3</v>
      </c>
      <c r="CS988">
        <f t="shared" si="785"/>
        <v>-0.66045320373223504</v>
      </c>
      <c r="CT988">
        <f t="shared" si="786"/>
        <v>37.932439324864049</v>
      </c>
      <c r="CU988">
        <f t="shared" si="787"/>
        <v>111.94689203199994</v>
      </c>
      <c r="DD988">
        <f t="shared" si="788"/>
        <v>0.99999831824184238</v>
      </c>
      <c r="DE988">
        <f t="shared" si="789"/>
        <v>3.9231934993466666E-4</v>
      </c>
      <c r="DF988">
        <f t="shared" si="790"/>
        <v>-6.8240766960059318E-2</v>
      </c>
      <c r="DG988">
        <f t="shared" si="791"/>
        <v>7.7965005867749824</v>
      </c>
      <c r="DH988">
        <f t="shared" si="792"/>
        <v>-418.17702630000076</v>
      </c>
      <c r="DQ988">
        <f t="shared" si="793"/>
        <v>0.99999788851909166</v>
      </c>
      <c r="DR988">
        <f t="shared" si="794"/>
        <v>4.9211912288171789E-4</v>
      </c>
      <c r="DS988">
        <f t="shared" si="795"/>
        <v>-8.5469435430184149E-2</v>
      </c>
      <c r="DT988">
        <f t="shared" si="796"/>
        <v>9.7342109316377901</v>
      </c>
      <c r="DU988">
        <f t="shared" si="797"/>
        <v>-516.69532215000072</v>
      </c>
    </row>
    <row r="989" spans="1:125">
      <c r="A989">
        <v>0.98399999999999999</v>
      </c>
      <c r="B989">
        <f t="shared" si="750"/>
        <v>0.99996001674854362</v>
      </c>
      <c r="C989">
        <f t="shared" si="751"/>
        <v>7.4362060799977314E-3</v>
      </c>
      <c r="D989">
        <f t="shared" si="752"/>
        <v>-0.91441152000000159</v>
      </c>
      <c r="E989">
        <f t="shared" si="753"/>
        <v>54.332159999999988</v>
      </c>
      <c r="F989">
        <f t="shared" si="754"/>
        <v>348.48</v>
      </c>
      <c r="N989">
        <f t="shared" si="755"/>
        <v>0.99997134966938717</v>
      </c>
      <c r="O989">
        <f t="shared" si="756"/>
        <v>5.3692501359350331E-3</v>
      </c>
      <c r="P989">
        <f t="shared" si="757"/>
        <v>-0.67032070343881855</v>
      </c>
      <c r="Q989">
        <f t="shared" si="758"/>
        <v>41.687679344639946</v>
      </c>
      <c r="R989">
        <f t="shared" si="759"/>
        <v>38.405283840001175</v>
      </c>
      <c r="AC989">
        <f t="shared" si="760"/>
        <v>0.99999987478224739</v>
      </c>
      <c r="AD989">
        <f t="shared" si="761"/>
        <v>3.8708012539245829E-5</v>
      </c>
      <c r="AE989">
        <f t="shared" si="762"/>
        <v>-9.5196535048671649E-3</v>
      </c>
      <c r="AF989">
        <f t="shared" si="798"/>
        <v>1.7362429930144572</v>
      </c>
      <c r="AG989">
        <f t="shared" si="799"/>
        <v>-205.03628591136658</v>
      </c>
      <c r="AQ989">
        <f t="shared" si="763"/>
        <v>0.99990964821146022</v>
      </c>
      <c r="AR989">
        <f t="shared" si="764"/>
        <v>1.6622676942517955E-2</v>
      </c>
      <c r="AS989">
        <f t="shared" si="765"/>
        <v>-1.9992595936053021</v>
      </c>
      <c r="AT989">
        <f t="shared" si="766"/>
        <v>110.52985180159976</v>
      </c>
      <c r="AU989">
        <f t="shared" si="767"/>
        <v>1726.5898495999973</v>
      </c>
      <c r="BD989">
        <f t="shared" si="768"/>
        <v>0.99999997856308198</v>
      </c>
      <c r="BE989">
        <f t="shared" si="769"/>
        <v>6.662840689841687E-6</v>
      </c>
      <c r="BF989">
        <f t="shared" si="770"/>
        <v>-1.6521678028311726E-3</v>
      </c>
      <c r="BG989">
        <f t="shared" si="771"/>
        <v>0.30556323840119148</v>
      </c>
      <c r="BH989">
        <f t="shared" si="772"/>
        <v>-37.14600960000098</v>
      </c>
      <c r="BQ989">
        <f t="shared" si="773"/>
        <v>0.99996419244595636</v>
      </c>
      <c r="BR989">
        <f t="shared" si="774"/>
        <v>6.709896959776529E-3</v>
      </c>
      <c r="BS989">
        <f t="shared" si="775"/>
        <v>-0.83748783734785093</v>
      </c>
      <c r="BT989">
        <f t="shared" si="776"/>
        <v>52.033208371200089</v>
      </c>
      <c r="BU989">
        <f t="shared" si="777"/>
        <v>57.293107200001032</v>
      </c>
      <c r="CD989">
        <f t="shared" si="778"/>
        <v>0.99999779315134774</v>
      </c>
      <c r="CE989">
        <f t="shared" si="779"/>
        <v>5.4635293314220235E-4</v>
      </c>
      <c r="CF989">
        <f t="shared" si="780"/>
        <v>-0.10077546479624289</v>
      </c>
      <c r="CG989">
        <f t="shared" si="781"/>
        <v>12.183891148800285</v>
      </c>
      <c r="CH989">
        <f t="shared" si="782"/>
        <v>-685.10238719999688</v>
      </c>
      <c r="CQ989">
        <f t="shared" si="783"/>
        <v>0.9999731541950746</v>
      </c>
      <c r="CR989">
        <f t="shared" si="784"/>
        <v>5.0157631725147311E-3</v>
      </c>
      <c r="CS989">
        <f t="shared" si="785"/>
        <v>-0.6224649053011575</v>
      </c>
      <c r="CT989">
        <f t="shared" si="786"/>
        <v>38.044043034624082</v>
      </c>
      <c r="CU989">
        <f t="shared" si="787"/>
        <v>111.25987601066663</v>
      </c>
      <c r="DD989">
        <f t="shared" si="788"/>
        <v>0.9999986777227603</v>
      </c>
      <c r="DE989">
        <f t="shared" si="789"/>
        <v>3.2790694330486758E-4</v>
      </c>
      <c r="DF989">
        <f t="shared" si="790"/>
        <v>-6.0654130298928521E-2</v>
      </c>
      <c r="DG989">
        <f t="shared" si="791"/>
        <v>7.3759965183999157</v>
      </c>
      <c r="DH989">
        <f t="shared" si="792"/>
        <v>-422.83432959999936</v>
      </c>
      <c r="DQ989">
        <f t="shared" si="793"/>
        <v>0.99999833950428574</v>
      </c>
      <c r="DR989">
        <f t="shared" si="794"/>
        <v>4.114304099829269E-4</v>
      </c>
      <c r="DS989">
        <f t="shared" si="795"/>
        <v>-7.5994640547889958E-2</v>
      </c>
      <c r="DT989">
        <f t="shared" si="796"/>
        <v>9.2143091712000569</v>
      </c>
      <c r="DU989">
        <f t="shared" si="797"/>
        <v>-523.11329279999882</v>
      </c>
    </row>
    <row r="990" spans="1:125">
      <c r="A990">
        <v>0.98499999999999999</v>
      </c>
      <c r="B990">
        <f t="shared" si="750"/>
        <v>0.99996700481875056</v>
      </c>
      <c r="C990">
        <f t="shared" si="751"/>
        <v>6.5490187500039099E-3</v>
      </c>
      <c r="D990">
        <f t="shared" si="752"/>
        <v>-0.85990500000001191</v>
      </c>
      <c r="E990">
        <f t="shared" si="753"/>
        <v>54.680999999999983</v>
      </c>
      <c r="F990">
        <f t="shared" si="754"/>
        <v>349.20000000000005</v>
      </c>
      <c r="N990">
        <f t="shared" si="755"/>
        <v>0.99997639070869582</v>
      </c>
      <c r="O990">
        <f t="shared" si="756"/>
        <v>4.7197795778401996E-3</v>
      </c>
      <c r="P990">
        <f t="shared" si="757"/>
        <v>-0.62861420238758114</v>
      </c>
      <c r="Q990">
        <f t="shared" si="758"/>
        <v>41.724941212500198</v>
      </c>
      <c r="R990">
        <f t="shared" si="759"/>
        <v>36.116009999999733</v>
      </c>
      <c r="AC990">
        <f t="shared" si="760"/>
        <v>0.99999990901132207</v>
      </c>
      <c r="AD990">
        <f t="shared" si="761"/>
        <v>3.0022752412151021E-5</v>
      </c>
      <c r="AE990">
        <f t="shared" si="762"/>
        <v>-7.8841475560693652E-3</v>
      </c>
      <c r="AF990">
        <f t="shared" si="798"/>
        <v>1.5365609046057216</v>
      </c>
      <c r="AG990">
        <f t="shared" si="799"/>
        <v>-194.2842699943867</v>
      </c>
      <c r="AQ990">
        <f t="shared" si="763"/>
        <v>0.9999252897523192</v>
      </c>
      <c r="AR990">
        <f t="shared" si="764"/>
        <v>1.4678970626135879E-2</v>
      </c>
      <c r="AS990">
        <f t="shared" si="765"/>
        <v>-1.8878641004998826</v>
      </c>
      <c r="AT990">
        <f t="shared" si="766"/>
        <v>112.26348349999989</v>
      </c>
      <c r="AU990">
        <f t="shared" si="767"/>
        <v>1740.6843999999983</v>
      </c>
      <c r="BD990">
        <f t="shared" si="768"/>
        <v>0.99999998444923932</v>
      </c>
      <c r="BE990">
        <f t="shared" si="769"/>
        <v>5.1573521773207176E-6</v>
      </c>
      <c r="BF990">
        <f t="shared" si="770"/>
        <v>-1.3648221560060847E-3</v>
      </c>
      <c r="BG990">
        <f t="shared" si="771"/>
        <v>0.26948446874939691</v>
      </c>
      <c r="BH990">
        <f t="shared" si="772"/>
        <v>-35.007525000002715</v>
      </c>
      <c r="BQ990">
        <f t="shared" si="773"/>
        <v>0.99997049227355994</v>
      </c>
      <c r="BR990">
        <f t="shared" si="774"/>
        <v>5.8984351342559194E-3</v>
      </c>
      <c r="BS990">
        <f t="shared" si="775"/>
        <v>-0.78542654744518359</v>
      </c>
      <c r="BT990">
        <f t="shared" si="776"/>
        <v>52.088805398437671</v>
      </c>
      <c r="BU990">
        <f t="shared" si="777"/>
        <v>53.896893750001254</v>
      </c>
      <c r="CD990">
        <f t="shared" si="778"/>
        <v>0.99999829111856897</v>
      </c>
      <c r="CE990">
        <f t="shared" si="779"/>
        <v>4.5155484284009617E-4</v>
      </c>
      <c r="CF990">
        <f t="shared" si="780"/>
        <v>-8.8935674625076899E-2</v>
      </c>
      <c r="CG990">
        <f t="shared" si="781"/>
        <v>11.494137375000264</v>
      </c>
      <c r="CH990">
        <f t="shared" si="782"/>
        <v>-694.41329999999834</v>
      </c>
      <c r="CQ990">
        <f t="shared" si="783"/>
        <v>0.99997786507109909</v>
      </c>
      <c r="CR990">
        <f t="shared" si="784"/>
        <v>4.4123388033012745E-3</v>
      </c>
      <c r="CS990">
        <f t="shared" si="785"/>
        <v>-0.58436534731995238</v>
      </c>
      <c r="CT990">
        <f t="shared" si="786"/>
        <v>38.154957773333393</v>
      </c>
      <c r="CU990">
        <f t="shared" si="787"/>
        <v>110.56894933333319</v>
      </c>
      <c r="DD990">
        <f t="shared" si="788"/>
        <v>0.99999897651431624</v>
      </c>
      <c r="DE990">
        <f t="shared" si="789"/>
        <v>2.7087014425575262E-4</v>
      </c>
      <c r="DF990">
        <f t="shared" si="790"/>
        <v>-5.3490329578153251E-2</v>
      </c>
      <c r="DG990">
        <f t="shared" si="791"/>
        <v>6.9508254843751729</v>
      </c>
      <c r="DH990">
        <f t="shared" si="792"/>
        <v>-427.51096250000046</v>
      </c>
      <c r="DQ990">
        <f t="shared" si="793"/>
        <v>0.99999871445123922</v>
      </c>
      <c r="DR990">
        <f t="shared" si="794"/>
        <v>3.3995547019571859E-4</v>
      </c>
      <c r="DS990">
        <f t="shared" si="795"/>
        <v>-6.7042961507866039E-2</v>
      </c>
      <c r="DT990">
        <f t="shared" si="796"/>
        <v>8.6879741484376609</v>
      </c>
      <c r="DU990">
        <f t="shared" si="797"/>
        <v>-529.56185624999853</v>
      </c>
    </row>
    <row r="991" spans="1:125">
      <c r="A991">
        <v>0.98599999999999999</v>
      </c>
      <c r="B991">
        <f t="shared" si="750"/>
        <v>0.99997313301305724</v>
      </c>
      <c r="C991">
        <f t="shared" si="751"/>
        <v>5.7165124799958278E-3</v>
      </c>
      <c r="D991">
        <f t="shared" si="752"/>
        <v>-0.80504927999999154</v>
      </c>
      <c r="E991">
        <f t="shared" si="753"/>
        <v>55.03055999999998</v>
      </c>
      <c r="F991">
        <f t="shared" si="754"/>
        <v>349.91999999999996</v>
      </c>
      <c r="N991">
        <f t="shared" si="755"/>
        <v>0.99998080313681292</v>
      </c>
      <c r="O991">
        <f t="shared" si="756"/>
        <v>4.1120337695801368E-3</v>
      </c>
      <c r="P991">
        <f t="shared" si="757"/>
        <v>-0.58687158654834093</v>
      </c>
      <c r="Q991">
        <f t="shared" si="758"/>
        <v>41.759906475839898</v>
      </c>
      <c r="R991">
        <f t="shared" si="759"/>
        <v>33.812069759999758</v>
      </c>
      <c r="AC991">
        <f t="shared" si="760"/>
        <v>0.99999993534010656</v>
      </c>
      <c r="AD991">
        <f t="shared" si="761"/>
        <v>2.2874960791341437E-5</v>
      </c>
      <c r="AE991">
        <f t="shared" si="762"/>
        <v>-6.4429039612150518E-3</v>
      </c>
      <c r="AF991">
        <f t="shared" si="798"/>
        <v>1.3477621167585312</v>
      </c>
      <c r="AG991">
        <f t="shared" si="799"/>
        <v>-183.26926249937969</v>
      </c>
      <c r="AQ991">
        <f t="shared" si="763"/>
        <v>0.99993904357412688</v>
      </c>
      <c r="AR991">
        <f t="shared" si="764"/>
        <v>1.2847528970780786E-2</v>
      </c>
      <c r="AS991">
        <f t="shared" si="765"/>
        <v>-1.7747279175632684</v>
      </c>
      <c r="AT991">
        <f t="shared" si="766"/>
        <v>114.01124232959955</v>
      </c>
      <c r="AU991">
        <f t="shared" si="767"/>
        <v>1754.8441343999984</v>
      </c>
      <c r="BD991">
        <f t="shared" si="768"/>
        <v>0.99999998896764275</v>
      </c>
      <c r="BE991">
        <f t="shared" si="769"/>
        <v>3.9215275933202065E-6</v>
      </c>
      <c r="BF991">
        <f t="shared" si="770"/>
        <v>-1.1124820291570359E-3</v>
      </c>
      <c r="BG991">
        <f t="shared" si="771"/>
        <v>0.23555621039940888</v>
      </c>
      <c r="BH991">
        <f t="shared" si="772"/>
        <v>-32.844974400000865</v>
      </c>
      <c r="BQ991">
        <f t="shared" si="773"/>
        <v>0.99997600667910724</v>
      </c>
      <c r="BR991">
        <f t="shared" si="774"/>
        <v>5.1390618300786173E-3</v>
      </c>
      <c r="BS991">
        <f t="shared" si="775"/>
        <v>-0.73331136267825059</v>
      </c>
      <c r="BT991">
        <f t="shared" si="776"/>
        <v>52.140994042199964</v>
      </c>
      <c r="BU991">
        <f t="shared" si="777"/>
        <v>50.476330800000142</v>
      </c>
      <c r="CD991">
        <f t="shared" si="778"/>
        <v>0.99999870009224168</v>
      </c>
      <c r="CE991">
        <f t="shared" si="779"/>
        <v>3.6825011193286628E-4</v>
      </c>
      <c r="CF991">
        <f t="shared" si="780"/>
        <v>-7.7790301827803887E-2</v>
      </c>
      <c r="CG991">
        <f t="shared" si="781"/>
        <v>10.795048252799916</v>
      </c>
      <c r="CH991">
        <f t="shared" si="782"/>
        <v>-703.77310079999916</v>
      </c>
      <c r="CQ991">
        <f t="shared" si="783"/>
        <v>0.99998199159098911</v>
      </c>
      <c r="CR991">
        <f t="shared" si="784"/>
        <v>3.8470693341228213E-3</v>
      </c>
      <c r="CS991">
        <f t="shared" si="785"/>
        <v>-0.54615522071567568</v>
      </c>
      <c r="CT991">
        <f t="shared" si="786"/>
        <v>38.26517962854399</v>
      </c>
      <c r="CU991">
        <f t="shared" si="787"/>
        <v>109.87410841600024</v>
      </c>
      <c r="DD991">
        <f t="shared" si="788"/>
        <v>0.99999922177991607</v>
      </c>
      <c r="DE991">
        <f t="shared" si="789"/>
        <v>2.2078378016487932E-4</v>
      </c>
      <c r="DF991">
        <f t="shared" si="790"/>
        <v>-4.6754041433132443E-2</v>
      </c>
      <c r="DG991">
        <f t="shared" si="791"/>
        <v>6.5209681404001003</v>
      </c>
      <c r="DH991">
        <f t="shared" si="792"/>
        <v>-432.20695439999963</v>
      </c>
      <c r="DQ991">
        <f t="shared" si="793"/>
        <v>0.99999902231110305</v>
      </c>
      <c r="DR991">
        <f t="shared" si="794"/>
        <v>2.7716796584797976E-4</v>
      </c>
      <c r="DS991">
        <f t="shared" si="795"/>
        <v>-5.8620846878170596E-2</v>
      </c>
      <c r="DT991">
        <f t="shared" si="796"/>
        <v>8.1551752422005848</v>
      </c>
      <c r="DU991">
        <f t="shared" si="797"/>
        <v>-536.04106920000049</v>
      </c>
    </row>
    <row r="992" spans="1:125">
      <c r="A992">
        <v>0.98699999999999999</v>
      </c>
      <c r="B992">
        <f t="shared" si="750"/>
        <v>0.99997845618724401</v>
      </c>
      <c r="C992">
        <f t="shared" si="751"/>
        <v>4.9390368299988552E-3</v>
      </c>
      <c r="D992">
        <f t="shared" si="752"/>
        <v>-0.74984363999999459</v>
      </c>
      <c r="E992">
        <f t="shared" si="753"/>
        <v>55.380839999999978</v>
      </c>
      <c r="F992">
        <f t="shared" si="754"/>
        <v>350.64</v>
      </c>
      <c r="N992">
        <f t="shared" si="755"/>
        <v>0.99998462869616489</v>
      </c>
      <c r="O992">
        <f t="shared" si="756"/>
        <v>3.5460476752007253E-3</v>
      </c>
      <c r="P992">
        <f t="shared" si="757"/>
        <v>-0.54509515986424617</v>
      </c>
      <c r="Q992">
        <f t="shared" si="758"/>
        <v>41.792560453140368</v>
      </c>
      <c r="R992">
        <f t="shared" si="759"/>
        <v>31.49343288</v>
      </c>
      <c r="AC992">
        <f t="shared" si="760"/>
        <v>0.99999995521069707</v>
      </c>
      <c r="AD992">
        <f t="shared" si="761"/>
        <v>1.7075859091164602E-5</v>
      </c>
      <c r="AE992">
        <f t="shared" si="762"/>
        <v>-5.1849074961864972E-3</v>
      </c>
      <c r="AF992">
        <f t="shared" si="798"/>
        <v>1.170110890034266</v>
      </c>
      <c r="AG992">
        <f t="shared" si="799"/>
        <v>-171.9887233141053</v>
      </c>
      <c r="AQ992">
        <f t="shared" si="763"/>
        <v>0.99995102281425474</v>
      </c>
      <c r="AR992">
        <f t="shared" si="764"/>
        <v>1.1130099740086052E-2</v>
      </c>
      <c r="AS992">
        <f t="shared" si="765"/>
        <v>-1.6598368850477527</v>
      </c>
      <c r="AT992">
        <f t="shared" si="766"/>
        <v>115.77319354160045</v>
      </c>
      <c r="AU992">
        <f t="shared" si="767"/>
        <v>1769.0691872000025</v>
      </c>
      <c r="BD992">
        <f t="shared" si="768"/>
        <v>0.99999999237085646</v>
      </c>
      <c r="BE992">
        <f t="shared" si="769"/>
        <v>2.9214402417210295E-6</v>
      </c>
      <c r="BF992">
        <f t="shared" si="770"/>
        <v>-8.9298486420830159E-4</v>
      </c>
      <c r="BG992">
        <f t="shared" si="771"/>
        <v>0.20380256714997813</v>
      </c>
      <c r="BH992">
        <f t="shared" si="772"/>
        <v>-30.658282199998212</v>
      </c>
      <c r="BQ992">
        <f t="shared" si="773"/>
        <v>0.99998078777749377</v>
      </c>
      <c r="BR992">
        <f t="shared" si="774"/>
        <v>4.4318292339369236E-3</v>
      </c>
      <c r="BS992">
        <f t="shared" si="775"/>
        <v>-0.68114570361404958</v>
      </c>
      <c r="BT992">
        <f t="shared" si="776"/>
        <v>52.189749924637908</v>
      </c>
      <c r="BU992">
        <f t="shared" si="777"/>
        <v>47.03136165000069</v>
      </c>
      <c r="CD992">
        <f t="shared" si="778"/>
        <v>0.99999903121698708</v>
      </c>
      <c r="CE992">
        <f t="shared" si="779"/>
        <v>2.9573964732776403E-4</v>
      </c>
      <c r="CF992">
        <f t="shared" si="780"/>
        <v>-6.7348706213920195E-2</v>
      </c>
      <c r="CG992">
        <f t="shared" si="781"/>
        <v>10.086574843800463</v>
      </c>
      <c r="CH992">
        <f t="shared" si="782"/>
        <v>-713.18189039999925</v>
      </c>
      <c r="CQ992">
        <f t="shared" si="783"/>
        <v>0.99998557196481497</v>
      </c>
      <c r="CR992">
        <f t="shared" si="784"/>
        <v>3.3200649865126053E-3</v>
      </c>
      <c r="CS992">
        <f t="shared" si="785"/>
        <v>-0.50783522032933348</v>
      </c>
      <c r="CT992">
        <f t="shared" si="786"/>
        <v>38.374704684223929</v>
      </c>
      <c r="CU992">
        <f t="shared" si="787"/>
        <v>109.17534967466679</v>
      </c>
      <c r="DD992">
        <f t="shared" si="788"/>
        <v>0.99999942025545341</v>
      </c>
      <c r="DE992">
        <f t="shared" si="789"/>
        <v>1.7721799208203493E-4</v>
      </c>
      <c r="DF992">
        <f t="shared" si="790"/>
        <v>-4.0449961858257666E-2</v>
      </c>
      <c r="DG992">
        <f t="shared" si="791"/>
        <v>6.0864051127750827</v>
      </c>
      <c r="DH992">
        <f t="shared" si="792"/>
        <v>-436.92233470000065</v>
      </c>
      <c r="DQ992">
        <f t="shared" si="793"/>
        <v>0.99999927150544998</v>
      </c>
      <c r="DR992">
        <f t="shared" si="794"/>
        <v>2.22535095559806E-4</v>
      </c>
      <c r="DS992">
        <f t="shared" si="795"/>
        <v>-5.0734775876719596E-2</v>
      </c>
      <c r="DT992">
        <f t="shared" si="796"/>
        <v>7.6158817746377281</v>
      </c>
      <c r="DU992">
        <f t="shared" si="797"/>
        <v>-542.5509883499999</v>
      </c>
    </row>
    <row r="993" spans="1:125">
      <c r="A993">
        <v>0.98799999999999999</v>
      </c>
      <c r="B993">
        <f t="shared" si="750"/>
        <v>0.99998302954700602</v>
      </c>
      <c r="C993">
        <f t="shared" si="751"/>
        <v>4.2169420800028945E-3</v>
      </c>
      <c r="D993">
        <f t="shared" si="752"/>
        <v>-0.69428735999998992</v>
      </c>
      <c r="E993">
        <f t="shared" si="753"/>
        <v>55.731839999999977</v>
      </c>
      <c r="F993">
        <f t="shared" si="754"/>
        <v>351.36</v>
      </c>
      <c r="N993">
        <f t="shared" si="755"/>
        <v>0.99998790916298308</v>
      </c>
      <c r="O993">
        <f t="shared" si="756"/>
        <v>3.0218539474091699E-3</v>
      </c>
      <c r="P993">
        <f t="shared" si="757"/>
        <v>-0.50328724097434474</v>
      </c>
      <c r="Q993">
        <f t="shared" si="758"/>
        <v>41.822888432639957</v>
      </c>
      <c r="R993">
        <f t="shared" si="759"/>
        <v>29.160069120001026</v>
      </c>
      <c r="AC993">
        <f t="shared" si="760"/>
        <v>0.99999996988203321</v>
      </c>
      <c r="AD993">
        <f t="shared" si="761"/>
        <v>1.2447820722627512E-5</v>
      </c>
      <c r="AE993">
        <f t="shared" si="762"/>
        <v>-4.0988774208017276E-3</v>
      </c>
      <c r="AF993">
        <f t="shared" si="798"/>
        <v>1.0038740313757444</v>
      </c>
      <c r="AG993">
        <f t="shared" si="799"/>
        <v>-160.44009998158435</v>
      </c>
      <c r="AQ993">
        <f t="shared" si="763"/>
        <v>0.99996134236489098</v>
      </c>
      <c r="AR993">
        <f t="shared" si="764"/>
        <v>9.5284448914583209E-3</v>
      </c>
      <c r="AS993">
        <f t="shared" si="765"/>
        <v>-1.5431767778920857</v>
      </c>
      <c r="AT993">
        <f t="shared" si="766"/>
        <v>117.54940252160122</v>
      </c>
      <c r="AU993">
        <f t="shared" si="767"/>
        <v>1783.359692799997</v>
      </c>
      <c r="BD993">
        <f t="shared" si="768"/>
        <v>0.999999994878495</v>
      </c>
      <c r="BE993">
        <f t="shared" si="769"/>
        <v>2.1253387956221559E-6</v>
      </c>
      <c r="BF993">
        <f t="shared" si="770"/>
        <v>-7.0414396441265126E-4</v>
      </c>
      <c r="BG993">
        <f t="shared" si="771"/>
        <v>0.17424771840160247</v>
      </c>
      <c r="BH993">
        <f t="shared" si="772"/>
        <v>-28.447372799999357</v>
      </c>
      <c r="BQ993">
        <f t="shared" si="773"/>
        <v>0.99998488773410443</v>
      </c>
      <c r="BR993">
        <f t="shared" si="774"/>
        <v>3.7767860995643332E-3</v>
      </c>
      <c r="BS993">
        <f t="shared" si="775"/>
        <v>-0.62893301522677802</v>
      </c>
      <c r="BT993">
        <f t="shared" si="776"/>
        <v>52.2350486112</v>
      </c>
      <c r="BU993">
        <f t="shared" si="777"/>
        <v>43.56192960000044</v>
      </c>
      <c r="CD993">
        <f t="shared" si="778"/>
        <v>0.99999929493359474</v>
      </c>
      <c r="CE993">
        <f t="shared" si="779"/>
        <v>2.3331497141043656E-4</v>
      </c>
      <c r="CF993">
        <f t="shared" si="780"/>
        <v>-5.7620296580921604E-2</v>
      </c>
      <c r="CG993">
        <f t="shared" si="781"/>
        <v>9.3686681087988291</v>
      </c>
      <c r="CH993">
        <f t="shared" si="782"/>
        <v>-722.63976959999854</v>
      </c>
      <c r="CQ993">
        <f t="shared" si="783"/>
        <v>0.9999886445125149</v>
      </c>
      <c r="CR993">
        <f t="shared" si="784"/>
        <v>2.8314352851914748E-3</v>
      </c>
      <c r="CS993">
        <f t="shared" si="785"/>
        <v>-0.4694060449202091</v>
      </c>
      <c r="CT993">
        <f t="shared" si="786"/>
        <v>38.483529020757459</v>
      </c>
      <c r="CU993">
        <f t="shared" si="787"/>
        <v>108.47266952533346</v>
      </c>
      <c r="DD993">
        <f t="shared" si="788"/>
        <v>0.99999957824462005</v>
      </c>
      <c r="DE993">
        <f t="shared" si="789"/>
        <v>1.3973821535984143E-4</v>
      </c>
      <c r="DF993">
        <f t="shared" si="790"/>
        <v>-3.4582806236102215E-2</v>
      </c>
      <c r="DG993">
        <f t="shared" si="791"/>
        <v>5.6471169983999516</v>
      </c>
      <c r="DH993">
        <f t="shared" si="792"/>
        <v>-441.65713279999909</v>
      </c>
      <c r="DQ993">
        <f t="shared" si="793"/>
        <v>0.99999946991981759</v>
      </c>
      <c r="DR993">
        <f t="shared" si="794"/>
        <v>1.7551756324962753E-4</v>
      </c>
      <c r="DS993">
        <f t="shared" si="795"/>
        <v>-4.3391258426765944E-2</v>
      </c>
      <c r="DT993">
        <f t="shared" si="796"/>
        <v>7.0700630111991813</v>
      </c>
      <c r="DU993">
        <f t="shared" si="797"/>
        <v>-549.0916703999992</v>
      </c>
    </row>
    <row r="994" spans="1:125">
      <c r="A994">
        <v>0.98899999999999999</v>
      </c>
      <c r="B994">
        <f t="shared" si="750"/>
        <v>0.99998690864869211</v>
      </c>
      <c r="C994">
        <f t="shared" si="751"/>
        <v>3.5505792300085659E-3</v>
      </c>
      <c r="D994">
        <f t="shared" si="752"/>
        <v>-0.6383797200000032</v>
      </c>
      <c r="E994">
        <f t="shared" si="753"/>
        <v>56.083559999999977</v>
      </c>
      <c r="F994">
        <f t="shared" si="754"/>
        <v>352.08000000000004</v>
      </c>
      <c r="N994">
        <f t="shared" si="755"/>
        <v>0.99999068634498389</v>
      </c>
      <c r="O994">
        <f t="shared" si="756"/>
        <v>2.5394829130220842E-3</v>
      </c>
      <c r="P994">
        <f t="shared" si="757"/>
        <v>-0.46145016324510379</v>
      </c>
      <c r="Q994">
        <f t="shared" si="758"/>
        <v>41.850875672339725</v>
      </c>
      <c r="R994">
        <f t="shared" si="759"/>
        <v>26.811948239999765</v>
      </c>
      <c r="AC994">
        <f t="shared" si="760"/>
        <v>0.99999998044123117</v>
      </c>
      <c r="AD994">
        <f t="shared" si="761"/>
        <v>8.8246292762050871E-6</v>
      </c>
      <c r="AE994">
        <f t="shared" si="762"/>
        <v>-3.1732648876641179E-3</v>
      </c>
      <c r="AF994">
        <f t="shared" si="798"/>
        <v>0.84932090625807177</v>
      </c>
      <c r="AG994">
        <f t="shared" si="799"/>
        <v>-148.62082767407992</v>
      </c>
      <c r="AQ994">
        <f t="shared" si="763"/>
        <v>0.99997011888740417</v>
      </c>
      <c r="AR994">
        <f t="shared" si="764"/>
        <v>8.0443406388326366E-3</v>
      </c>
      <c r="AS994">
        <f t="shared" si="765"/>
        <v>-1.4247333055775471</v>
      </c>
      <c r="AT994">
        <f t="shared" si="766"/>
        <v>119.3399347896011</v>
      </c>
      <c r="AU994">
        <f t="shared" si="767"/>
        <v>1797.7157856000013</v>
      </c>
      <c r="BD994">
        <f t="shared" si="768"/>
        <v>0.99999999667964978</v>
      </c>
      <c r="BE994">
        <f t="shared" si="769"/>
        <v>1.5036703331361423E-6</v>
      </c>
      <c r="BF994">
        <f t="shared" si="770"/>
        <v>-5.437484123831382E-4</v>
      </c>
      <c r="BG994">
        <f t="shared" si="771"/>
        <v>0.14691591914970559</v>
      </c>
      <c r="BH994">
        <f t="shared" si="772"/>
        <v>-26.212170599999808</v>
      </c>
      <c r="BQ994">
        <f t="shared" si="773"/>
        <v>0.99998835876131942</v>
      </c>
      <c r="BR994">
        <f t="shared" si="774"/>
        <v>3.1739777237049793E-3</v>
      </c>
      <c r="BS994">
        <f t="shared" si="775"/>
        <v>-0.57667676695325554</v>
      </c>
      <c r="BT994">
        <f t="shared" si="776"/>
        <v>52.276865610637287</v>
      </c>
      <c r="BU994">
        <f t="shared" si="777"/>
        <v>40.067977950000568</v>
      </c>
      <c r="CD994">
        <f t="shared" si="778"/>
        <v>0.99999950096965762</v>
      </c>
      <c r="CE994">
        <f t="shared" si="779"/>
        <v>1.8025817340117101E-4</v>
      </c>
      <c r="CF994">
        <f t="shared" si="780"/>
        <v>-4.8614530817076229E-2</v>
      </c>
      <c r="CG994">
        <f t="shared" si="781"/>
        <v>8.641278907799915</v>
      </c>
      <c r="CH994">
        <f t="shared" si="782"/>
        <v>-732.14683920000061</v>
      </c>
      <c r="CQ994">
        <f t="shared" si="783"/>
        <v>0.99999124766321501</v>
      </c>
      <c r="CR994">
        <f t="shared" si="784"/>
        <v>2.381289054162572E-3</v>
      </c>
      <c r="CS994">
        <f t="shared" si="785"/>
        <v>-0.43086839716862357</v>
      </c>
      <c r="CT994">
        <f t="shared" si="786"/>
        <v>38.591648714944057</v>
      </c>
      <c r="CU994">
        <f t="shared" si="787"/>
        <v>107.76606438400006</v>
      </c>
      <c r="DD994">
        <f t="shared" si="788"/>
        <v>0.99999970161417462</v>
      </c>
      <c r="DE994">
        <f t="shared" si="789"/>
        <v>1.0790516024883345E-4</v>
      </c>
      <c r="DF994">
        <f t="shared" si="790"/>
        <v>-2.9157309367519701E-2</v>
      </c>
      <c r="DG994">
        <f t="shared" si="791"/>
        <v>5.2030843647748952</v>
      </c>
      <c r="DH994">
        <f t="shared" si="792"/>
        <v>-446.41137809999964</v>
      </c>
      <c r="DQ994">
        <f t="shared" si="793"/>
        <v>0.99999962489715521</v>
      </c>
      <c r="DR994">
        <f t="shared" si="794"/>
        <v>1.3556954762350415E-4</v>
      </c>
      <c r="DS994">
        <f t="shared" si="795"/>
        <v>-3.6596835215846113E-2</v>
      </c>
      <c r="DT994">
        <f t="shared" si="796"/>
        <v>6.5176881606371353</v>
      </c>
      <c r="DU994">
        <f t="shared" si="797"/>
        <v>-555.66317205000087</v>
      </c>
    </row>
    <row r="995" spans="1:125">
      <c r="A995">
        <v>0.99</v>
      </c>
      <c r="B995">
        <f t="shared" si="750"/>
        <v>0.99999014940000031</v>
      </c>
      <c r="C995">
        <f t="shared" si="751"/>
        <v>2.940300000005891E-3</v>
      </c>
      <c r="D995">
        <f t="shared" si="752"/>
        <v>-0.58212000000001751</v>
      </c>
      <c r="E995">
        <f t="shared" si="753"/>
        <v>56.436000000000035</v>
      </c>
      <c r="F995">
        <f t="shared" si="754"/>
        <v>352.79999999999995</v>
      </c>
      <c r="N995">
        <f t="shared" si="755"/>
        <v>0.99999300207906128</v>
      </c>
      <c r="O995">
        <f t="shared" si="756"/>
        <v>2.0989625580014604E-3</v>
      </c>
      <c r="P995">
        <f t="shared" si="757"/>
        <v>-0.41958627479999677</v>
      </c>
      <c r="Q995">
        <f t="shared" si="758"/>
        <v>41.876507400000037</v>
      </c>
      <c r="R995">
        <f t="shared" si="759"/>
        <v>24.449039999999513</v>
      </c>
      <c r="AC995">
        <f t="shared" si="760"/>
        <v>0.99999998781467525</v>
      </c>
      <c r="AD995">
        <f t="shared" si="761"/>
        <v>6.0517547808558447E-6</v>
      </c>
      <c r="AE995">
        <f t="shared" si="762"/>
        <v>-2.3962504092196468E-3</v>
      </c>
      <c r="AF995">
        <f t="shared" si="798"/>
        <v>0.70672345127240987</v>
      </c>
      <c r="AG995">
        <f t="shared" si="799"/>
        <v>-136.52832916803891</v>
      </c>
      <c r="AQ995">
        <f t="shared" si="763"/>
        <v>0.99997747082639776</v>
      </c>
      <c r="AR995">
        <f t="shared" si="764"/>
        <v>6.6795775200318985E-3</v>
      </c>
      <c r="AS995">
        <f t="shared" si="765"/>
        <v>-1.3044921119999344</v>
      </c>
      <c r="AT995">
        <f t="shared" si="766"/>
        <v>121.14485599999898</v>
      </c>
      <c r="AU995">
        <f t="shared" si="767"/>
        <v>1812.1375999999982</v>
      </c>
      <c r="BD995">
        <f t="shared" si="768"/>
        <v>0.99999999793485728</v>
      </c>
      <c r="BE995">
        <f t="shared" si="769"/>
        <v>1.0291050216437725E-6</v>
      </c>
      <c r="BF995">
        <f t="shared" si="770"/>
        <v>-4.0956299983463396E-4</v>
      </c>
      <c r="BG995">
        <f t="shared" si="771"/>
        <v>0.12183150000009846</v>
      </c>
      <c r="BH995">
        <f t="shared" si="772"/>
        <v>-23.952600000002349</v>
      </c>
      <c r="BQ995">
        <f t="shared" si="773"/>
        <v>0.99999125311511072</v>
      </c>
      <c r="BR995">
        <f t="shared" si="774"/>
        <v>2.6234459212304273E-3</v>
      </c>
      <c r="BS995">
        <f t="shared" si="775"/>
        <v>-0.52438045274993783</v>
      </c>
      <c r="BT995">
        <f t="shared" si="776"/>
        <v>52.315176375000192</v>
      </c>
      <c r="BU995">
        <f t="shared" si="777"/>
        <v>36.549450000000434</v>
      </c>
      <c r="CD995">
        <f t="shared" si="778"/>
        <v>0.9999996583302071</v>
      </c>
      <c r="CE995">
        <f t="shared" si="779"/>
        <v>1.3584186004322873E-4</v>
      </c>
      <c r="CF995">
        <f t="shared" si="780"/>
        <v>-4.0340915999991012E-2</v>
      </c>
      <c r="CG995">
        <f t="shared" si="781"/>
        <v>7.9043579999997746</v>
      </c>
      <c r="CH995">
        <f t="shared" si="782"/>
        <v>-741.70319999999811</v>
      </c>
      <c r="CQ995">
        <f t="shared" si="783"/>
        <v>0.99999341995449598</v>
      </c>
      <c r="CR995">
        <f t="shared" si="784"/>
        <v>1.9697344128166705E-3</v>
      </c>
      <c r="CS995">
        <f t="shared" si="785"/>
        <v>-0.39222298367997865</v>
      </c>
      <c r="CT995">
        <f t="shared" si="786"/>
        <v>38.699059840000047</v>
      </c>
      <c r="CU995">
        <f t="shared" si="787"/>
        <v>107.05553066666675</v>
      </c>
      <c r="DD995">
        <f t="shared" si="788"/>
        <v>0.99999979578922105</v>
      </c>
      <c r="DE995">
        <f t="shared" si="789"/>
        <v>8.1274792499641535E-5</v>
      </c>
      <c r="DF995">
        <f t="shared" si="790"/>
        <v>-2.4178225499952077E-2</v>
      </c>
      <c r="DG995">
        <f t="shared" si="791"/>
        <v>4.7542877500002305</v>
      </c>
      <c r="DH995">
        <f t="shared" si="792"/>
        <v>-451.18509999999969</v>
      </c>
      <c r="DQ995">
        <f t="shared" si="793"/>
        <v>0.99999974323136165</v>
      </c>
      <c r="DR995">
        <f t="shared" si="794"/>
        <v>1.0213867125230536E-4</v>
      </c>
      <c r="DS995">
        <f t="shared" si="795"/>
        <v>-3.0358077749951917E-2</v>
      </c>
      <c r="DT995">
        <f t="shared" si="796"/>
        <v>5.9587263749999693</v>
      </c>
      <c r="DU995">
        <f t="shared" si="797"/>
        <v>-562.26554999999826</v>
      </c>
    </row>
    <row r="996" spans="1:125">
      <c r="A996">
        <v>0.99099999999999999</v>
      </c>
      <c r="B996">
        <f t="shared" si="750"/>
        <v>0.99999280806070523</v>
      </c>
      <c r="C996">
        <f t="shared" si="751"/>
        <v>2.3864568300027145E-3</v>
      </c>
      <c r="D996">
        <f t="shared" si="752"/>
        <v>-0.52550747999998748</v>
      </c>
      <c r="E996">
        <f t="shared" si="753"/>
        <v>56.789159999999981</v>
      </c>
      <c r="F996">
        <f t="shared" si="754"/>
        <v>353.52</v>
      </c>
      <c r="N996">
        <f t="shared" si="755"/>
        <v>0.99999489822889753</v>
      </c>
      <c r="O996">
        <f t="shared" si="756"/>
        <v>1.7003185128459108E-3</v>
      </c>
      <c r="P996">
        <f t="shared" si="757"/>
        <v>-0.37769793854957356</v>
      </c>
      <c r="Q996">
        <f t="shared" si="758"/>
        <v>41.899768813139872</v>
      </c>
      <c r="R996">
        <f t="shared" si="759"/>
        <v>22.071314159999929</v>
      </c>
      <c r="AC996">
        <f t="shared" si="760"/>
        <v>0.99999999278050211</v>
      </c>
      <c r="AD996">
        <f t="shared" si="761"/>
        <v>3.9866237102614832E-6</v>
      </c>
      <c r="AE996">
        <f t="shared" si="762"/>
        <v>-1.7557412820679019E-3</v>
      </c>
      <c r="AF996">
        <f t="shared" si="798"/>
        <v>0.57635618639324093</v>
      </c>
      <c r="AG996">
        <f t="shared" si="799"/>
        <v>-124.16001481830608</v>
      </c>
      <c r="AQ996">
        <f t="shared" si="763"/>
        <v>0.99998351842430111</v>
      </c>
      <c r="AR996">
        <f t="shared" si="764"/>
        <v>5.4359604617388868E-3</v>
      </c>
      <c r="AS996">
        <f t="shared" si="765"/>
        <v>-1.1824387753349583</v>
      </c>
      <c r="AT996">
        <f t="shared" si="766"/>
        <v>122.9642319416007</v>
      </c>
      <c r="AU996">
        <f t="shared" si="767"/>
        <v>1826.6252703999962</v>
      </c>
      <c r="BD996">
        <f t="shared" si="768"/>
        <v>0.99999999877847934</v>
      </c>
      <c r="BE996">
        <f t="shared" si="769"/>
        <v>6.7656060309673194E-7</v>
      </c>
      <c r="BF996">
        <f t="shared" si="770"/>
        <v>-2.9932815118627332E-4</v>
      </c>
      <c r="BG996">
        <f t="shared" si="771"/>
        <v>9.90188671503347E-2</v>
      </c>
      <c r="BH996">
        <f t="shared" si="772"/>
        <v>-21.668585400002485</v>
      </c>
      <c r="BQ996">
        <f t="shared" si="773"/>
        <v>0.99999362309149653</v>
      </c>
      <c r="BR996">
        <f t="shared" si="774"/>
        <v>2.1252290009243779E-3</v>
      </c>
      <c r="BS996">
        <f t="shared" si="775"/>
        <v>-0.4720475911491917</v>
      </c>
      <c r="BT996">
        <f t="shared" si="776"/>
        <v>52.349956299636688</v>
      </c>
      <c r="BU996">
        <f t="shared" si="777"/>
        <v>33.006289049999396</v>
      </c>
      <c r="CD996">
        <f t="shared" si="778"/>
        <v>0.99999977528801764</v>
      </c>
      <c r="CE996">
        <f t="shared" si="779"/>
        <v>9.9329106092227448E-5</v>
      </c>
      <c r="CF996">
        <f t="shared" si="780"/>
        <v>-3.2809008498475123E-2</v>
      </c>
      <c r="CG996">
        <f t="shared" si="781"/>
        <v>7.1578560437992564</v>
      </c>
      <c r="CH996">
        <f t="shared" si="782"/>
        <v>-751.30895279999822</v>
      </c>
      <c r="CQ996">
        <f t="shared" si="783"/>
        <v>0.99999520003171449</v>
      </c>
      <c r="CR996">
        <f t="shared" si="784"/>
        <v>1.5968787719096156E-3</v>
      </c>
      <c r="CS996">
        <f t="shared" si="785"/>
        <v>-0.35347051498839477</v>
      </c>
      <c r="CT996">
        <f t="shared" si="786"/>
        <v>38.805758465557346</v>
      </c>
      <c r="CU996">
        <f t="shared" si="787"/>
        <v>106.34106478933336</v>
      </c>
      <c r="DD996">
        <f t="shared" si="788"/>
        <v>0.99999986574844524</v>
      </c>
      <c r="DE996">
        <f t="shared" si="789"/>
        <v>5.9398313894121202E-5</v>
      </c>
      <c r="DF996">
        <f t="shared" si="790"/>
        <v>-1.9650328358011393E-2</v>
      </c>
      <c r="DG996">
        <f t="shared" si="791"/>
        <v>4.300707662774812</v>
      </c>
      <c r="DH996">
        <f t="shared" si="792"/>
        <v>-455.97832789999939</v>
      </c>
      <c r="DQ996">
        <f t="shared" si="793"/>
        <v>0.9999998311606344</v>
      </c>
      <c r="DR996">
        <f t="shared" si="794"/>
        <v>7.4665969762577333E-5</v>
      </c>
      <c r="DS996">
        <f t="shared" si="795"/>
        <v>-2.4681588411738176E-2</v>
      </c>
      <c r="DT996">
        <f t="shared" si="796"/>
        <v>5.3931467496372534</v>
      </c>
      <c r="DU996">
        <f t="shared" si="797"/>
        <v>-568.89886094999929</v>
      </c>
    </row>
    <row r="997" spans="1:125">
      <c r="A997">
        <v>0.99199999999999999</v>
      </c>
      <c r="B997">
        <f t="shared" si="750"/>
        <v>0.99999494124339172</v>
      </c>
      <c r="C997">
        <f t="shared" si="751"/>
        <v>1.8894028799998352E-3</v>
      </c>
      <c r="D997">
        <f t="shared" si="752"/>
        <v>-0.46854144000000986</v>
      </c>
      <c r="E997">
        <f t="shared" si="753"/>
        <v>57.143039999999985</v>
      </c>
      <c r="F997">
        <f t="shared" si="754"/>
        <v>354.24</v>
      </c>
      <c r="N997">
        <f t="shared" si="755"/>
        <v>0.99999641668263273</v>
      </c>
      <c r="O997">
        <f t="shared" si="756"/>
        <v>1.3435740377545358E-3</v>
      </c>
      <c r="P997">
        <f t="shared" si="757"/>
        <v>-0.3357875322224686</v>
      </c>
      <c r="Q997">
        <f t="shared" si="758"/>
        <v>41.920645079039787</v>
      </c>
      <c r="R997">
        <f t="shared" si="759"/>
        <v>19.67874048000067</v>
      </c>
      <c r="AC997">
        <f t="shared" si="760"/>
        <v>0.99999999598026079</v>
      </c>
      <c r="AD997">
        <f t="shared" si="761"/>
        <v>2.4988895575006609E-6</v>
      </c>
      <c r="AE997">
        <f t="shared" si="762"/>
        <v>-1.2393689621603698E-3</v>
      </c>
      <c r="AF997">
        <f t="shared" si="798"/>
        <v>0.45849622748210095</v>
      </c>
      <c r="AG997">
        <f t="shared" si="799"/>
        <v>-111.51328253321117</v>
      </c>
      <c r="AQ997">
        <f t="shared" si="763"/>
        <v>0.99998838373566556</v>
      </c>
      <c r="AR997">
        <f t="shared" si="764"/>
        <v>4.315308845519894E-3</v>
      </c>
      <c r="AS997">
        <f t="shared" si="765"/>
        <v>-1.0585588079004538</v>
      </c>
      <c r="AT997">
        <f t="shared" si="766"/>
        <v>124.79812853760177</v>
      </c>
      <c r="AU997">
        <f t="shared" si="767"/>
        <v>1841.1789311999964</v>
      </c>
      <c r="BD997">
        <f t="shared" si="768"/>
        <v>0.9999999993210249</v>
      </c>
      <c r="BE997">
        <f t="shared" si="769"/>
        <v>4.2322623983181984E-7</v>
      </c>
      <c r="BF997">
        <f t="shared" si="770"/>
        <v>-2.1075984398066794E-4</v>
      </c>
      <c r="BG997">
        <f t="shared" si="771"/>
        <v>7.850250240016976E-2</v>
      </c>
      <c r="BH997">
        <f t="shared" si="772"/>
        <v>-19.36005120000118</v>
      </c>
      <c r="BQ997">
        <f t="shared" si="773"/>
        <v>0.99999552102303824</v>
      </c>
      <c r="BR997">
        <f t="shared" si="774"/>
        <v>1.6793617406705152E-3</v>
      </c>
      <c r="BS997">
        <f t="shared" si="775"/>
        <v>-0.41968172531710479</v>
      </c>
      <c r="BT997">
        <f t="shared" si="776"/>
        <v>52.381180723200032</v>
      </c>
      <c r="BU997">
        <f t="shared" si="777"/>
        <v>29.438438400002269</v>
      </c>
      <c r="CD997">
        <f t="shared" si="778"/>
        <v>0.99999985937418856</v>
      </c>
      <c r="CE997">
        <f t="shared" si="779"/>
        <v>6.9973405857126636E-5</v>
      </c>
      <c r="CF997">
        <f t="shared" si="780"/>
        <v>-2.6028414075085493E-2</v>
      </c>
      <c r="CG997">
        <f t="shared" si="781"/>
        <v>6.4017235968003661</v>
      </c>
      <c r="CH997">
        <f t="shared" si="782"/>
        <v>-760.9641984000009</v>
      </c>
      <c r="CQ997">
        <f t="shared" si="783"/>
        <v>0.99999662664728184</v>
      </c>
      <c r="CR997">
        <f t="shared" si="784"/>
        <v>1.2628288297751311E-3</v>
      </c>
      <c r="CS997">
        <f t="shared" si="785"/>
        <v>-0.31461170555993334</v>
      </c>
      <c r="CT997">
        <f t="shared" si="786"/>
        <v>38.911740657663984</v>
      </c>
      <c r="CU997">
        <f t="shared" si="787"/>
        <v>105.62266316800003</v>
      </c>
      <c r="DD997">
        <f t="shared" si="788"/>
        <v>0.99999991601934024</v>
      </c>
      <c r="DE997">
        <f t="shared" si="789"/>
        <v>4.1822142691216868E-5</v>
      </c>
      <c r="DF997">
        <f t="shared" si="790"/>
        <v>-1.5578411171816242E-2</v>
      </c>
      <c r="DG997">
        <f t="shared" si="791"/>
        <v>3.8423245823998968</v>
      </c>
      <c r="DH997">
        <f t="shared" si="792"/>
        <v>-460.79109119999976</v>
      </c>
      <c r="DQ997">
        <f t="shared" si="793"/>
        <v>0.99999989436090075</v>
      </c>
      <c r="DR997">
        <f t="shared" si="794"/>
        <v>5.2585860956355646E-5</v>
      </c>
      <c r="DS997">
        <f t="shared" si="795"/>
        <v>-1.9574000517081913E-2</v>
      </c>
      <c r="DT997">
        <f t="shared" si="796"/>
        <v>4.8209183232002033</v>
      </c>
      <c r="DU997">
        <f t="shared" si="797"/>
        <v>-575.56316159999915</v>
      </c>
    </row>
    <row r="998" spans="1:125">
      <c r="A998">
        <v>0.99299999999999999</v>
      </c>
      <c r="B998">
        <f t="shared" si="750"/>
        <v>0.99999660591415829</v>
      </c>
      <c r="C998">
        <f t="shared" si="751"/>
        <v>1.4494920299981118E-3</v>
      </c>
      <c r="D998">
        <f t="shared" si="752"/>
        <v>-0.41122116000001085</v>
      </c>
      <c r="E998">
        <f t="shared" si="753"/>
        <v>57.49763999999999</v>
      </c>
      <c r="F998">
        <f t="shared" si="754"/>
        <v>354.96000000000004</v>
      </c>
      <c r="N998">
        <f t="shared" si="755"/>
        <v>0.99999759935048083</v>
      </c>
      <c r="O998">
        <f t="shared" si="756"/>
        <v>1.0287500077410527E-3</v>
      </c>
      <c r="P998">
        <f t="shared" si="757"/>
        <v>-0.29385744839464678</v>
      </c>
      <c r="Q998">
        <f t="shared" si="758"/>
        <v>41.939121334739866</v>
      </c>
      <c r="R998">
        <f t="shared" si="759"/>
        <v>17.271288720000484</v>
      </c>
      <c r="AC998">
        <f t="shared" si="760"/>
        <v>0.99999999793132588</v>
      </c>
      <c r="AD998">
        <f t="shared" si="761"/>
        <v>1.4707192121932167E-6</v>
      </c>
      <c r="AE998">
        <f t="shared" si="762"/>
        <v>-8.3448651093931403E-4</v>
      </c>
      <c r="AF998">
        <f t="shared" si="798"/>
        <v>0.35342329870036338</v>
      </c>
      <c r="AG998">
        <f t="shared" si="799"/>
        <v>-98.585517748520942</v>
      </c>
      <c r="AQ998">
        <f t="shared" si="763"/>
        <v>0.99999219064160627</v>
      </c>
      <c r="AR998">
        <f t="shared" si="764"/>
        <v>3.3194565732515002E-3</v>
      </c>
      <c r="AS998">
        <f t="shared" si="765"/>
        <v>-0.93283765602382118</v>
      </c>
      <c r="AT998">
        <f t="shared" si="766"/>
        <v>126.646611845601</v>
      </c>
      <c r="AU998">
        <f t="shared" si="767"/>
        <v>1855.7987168</v>
      </c>
      <c r="BD998">
        <f t="shared" si="768"/>
        <v>0.99999999965115727</v>
      </c>
      <c r="BE998">
        <f t="shared" si="769"/>
        <v>2.4858782410319691E-7</v>
      </c>
      <c r="BF998">
        <f t="shared" si="770"/>
        <v>-1.4154953862544062E-4</v>
      </c>
      <c r="BG998">
        <f t="shared" si="771"/>
        <v>6.0306963150651427E-2</v>
      </c>
      <c r="BH998">
        <f t="shared" si="772"/>
        <v>-17.0269217999994</v>
      </c>
      <c r="BQ998">
        <f t="shared" si="773"/>
        <v>0.99999699927531438</v>
      </c>
      <c r="BR998">
        <f t="shared" si="774"/>
        <v>1.2858753627540409E-3</v>
      </c>
      <c r="BS998">
        <f t="shared" si="775"/>
        <v>-0.36728642310873738</v>
      </c>
      <c r="BT998">
        <f t="shared" si="776"/>
        <v>52.408824927637852</v>
      </c>
      <c r="BU998">
        <f t="shared" si="777"/>
        <v>25.845841350001137</v>
      </c>
      <c r="CD998">
        <f t="shared" si="778"/>
        <v>0.99999991736855876</v>
      </c>
      <c r="CE998">
        <f t="shared" si="779"/>
        <v>4.7018622495897944E-5</v>
      </c>
      <c r="CF998">
        <f t="shared" si="780"/>
        <v>-2.0008787982192189E-2</v>
      </c>
      <c r="CG998">
        <f t="shared" si="781"/>
        <v>5.6359111157989901</v>
      </c>
      <c r="CH998">
        <f t="shared" si="782"/>
        <v>-770.66903759999877</v>
      </c>
      <c r="CQ998">
        <f t="shared" si="783"/>
        <v>0.99999773865994457</v>
      </c>
      <c r="CR998">
        <f t="shared" si="784"/>
        <v>9.6769056828982514E-4</v>
      </c>
      <c r="CS998">
        <f t="shared" si="785"/>
        <v>-0.27564727379664689</v>
      </c>
      <c r="CT998">
        <f t="shared" si="786"/>
        <v>39.017002478784065</v>
      </c>
      <c r="CU998">
        <f t="shared" si="787"/>
        <v>104.90032221866659</v>
      </c>
      <c r="DD998">
        <f t="shared" si="788"/>
        <v>0.99999995067342429</v>
      </c>
      <c r="DE998">
        <f t="shared" si="789"/>
        <v>2.8087894179407158E-5</v>
      </c>
      <c r="DF998">
        <f t="shared" si="790"/>
        <v>-1.1967286707260882E-2</v>
      </c>
      <c r="DG998">
        <f t="shared" si="791"/>
        <v>3.3791189587750523</v>
      </c>
      <c r="DH998">
        <f t="shared" si="792"/>
        <v>-465.62341930000002</v>
      </c>
      <c r="DQ998">
        <f t="shared" si="793"/>
        <v>0.99999993793921504</v>
      </c>
      <c r="DR998">
        <f t="shared" si="794"/>
        <v>3.532611385992368E-5</v>
      </c>
      <c r="DS998">
        <f t="shared" si="795"/>
        <v>-1.5041978371129971E-2</v>
      </c>
      <c r="DT998">
        <f t="shared" si="796"/>
        <v>4.2420100776375875</v>
      </c>
      <c r="DU998">
        <f t="shared" si="797"/>
        <v>-582.25850864999848</v>
      </c>
    </row>
    <row r="999" spans="1:125">
      <c r="A999">
        <v>0.99399999999999999</v>
      </c>
      <c r="B999">
        <f t="shared" si="750"/>
        <v>0.99999785939334274</v>
      </c>
      <c r="C999">
        <f t="shared" si="751"/>
        <v>1.0670788800055675E-3</v>
      </c>
      <c r="D999">
        <f t="shared" si="752"/>
        <v>-0.35354592000001617</v>
      </c>
      <c r="E999">
        <f t="shared" si="753"/>
        <v>57.852960000000053</v>
      </c>
      <c r="F999">
        <f t="shared" si="754"/>
        <v>355.67999999999995</v>
      </c>
      <c r="N999">
        <f t="shared" si="755"/>
        <v>0.99999848816231918</v>
      </c>
      <c r="O999">
        <f t="shared" si="756"/>
        <v>7.5586489781187538E-4</v>
      </c>
      <c r="P999">
        <f t="shared" si="757"/>
        <v>-0.25191009452041158</v>
      </c>
      <c r="Q999">
        <f t="shared" si="758"/>
        <v>41.955182687039951</v>
      </c>
      <c r="R999">
        <f t="shared" si="759"/>
        <v>14.84892863999994</v>
      </c>
      <c r="AC999">
        <f t="shared" si="760"/>
        <v>0.99999999903958781</v>
      </c>
      <c r="AD999">
        <f t="shared" si="761"/>
        <v>7.9706012456881581E-7</v>
      </c>
      <c r="AE999">
        <f t="shared" si="762"/>
        <v>-5.2816593961324543E-4</v>
      </c>
      <c r="AF999">
        <f t="shared" si="798"/>
        <v>0.26141974503116217</v>
      </c>
      <c r="AG999">
        <f t="shared" si="799"/>
        <v>-85.37409340281738</v>
      </c>
      <c r="AQ999">
        <f t="shared" si="763"/>
        <v>0.99999506486456369</v>
      </c>
      <c r="AR999">
        <f t="shared" si="764"/>
        <v>2.4502521341958072E-3</v>
      </c>
      <c r="AS999">
        <f t="shared" si="765"/>
        <v>-0.80526069990924043</v>
      </c>
      <c r="AT999">
        <f t="shared" si="766"/>
        <v>128.50974805760143</v>
      </c>
      <c r="AU999">
        <f t="shared" si="767"/>
        <v>1870.4847616000006</v>
      </c>
      <c r="BD999">
        <f t="shared" si="768"/>
        <v>0.99999999983831778</v>
      </c>
      <c r="BE999">
        <f t="shared" si="769"/>
        <v>1.3445200863770879E-7</v>
      </c>
      <c r="BF999">
        <f t="shared" si="770"/>
        <v>-8.9364098926125735E-5</v>
      </c>
      <c r="BG999">
        <f t="shared" si="771"/>
        <v>4.4456882400027098E-2</v>
      </c>
      <c r="BH999">
        <f t="shared" si="772"/>
        <v>-14.669121599999926</v>
      </c>
      <c r="BQ999">
        <f t="shared" si="773"/>
        <v>0.99999811024331109</v>
      </c>
      <c r="BR999">
        <f t="shared" si="774"/>
        <v>9.4479750930531736E-4</v>
      </c>
      <c r="BS999">
        <f t="shared" si="775"/>
        <v>-0.31486527712564794</v>
      </c>
      <c r="BT999">
        <f t="shared" si="776"/>
        <v>52.432864138199875</v>
      </c>
      <c r="BU999">
        <f t="shared" si="777"/>
        <v>22.228441200000816</v>
      </c>
      <c r="CD999">
        <f t="shared" si="778"/>
        <v>0.99999995528993324</v>
      </c>
      <c r="CE999">
        <f t="shared" si="779"/>
        <v>2.969893932913692E-5</v>
      </c>
      <c r="CF999">
        <f t="shared" si="780"/>
        <v>-1.4759835067934546E-2</v>
      </c>
      <c r="CG999">
        <f t="shared" si="781"/>
        <v>4.8603689567999027</v>
      </c>
      <c r="CH999">
        <f t="shared" si="782"/>
        <v>-780.42357120000088</v>
      </c>
      <c r="CQ999">
        <f t="shared" si="783"/>
        <v>0.99999857503407386</v>
      </c>
      <c r="CR999">
        <f t="shared" si="784"/>
        <v>7.115692489030323E-4</v>
      </c>
      <c r="CS999">
        <f t="shared" si="785"/>
        <v>-0.23657794203974802</v>
      </c>
      <c r="CT999">
        <f t="shared" si="786"/>
        <v>39.121539987797377</v>
      </c>
      <c r="CU999">
        <f t="shared" si="787"/>
        <v>104.1740383573333</v>
      </c>
      <c r="DD999">
        <f t="shared" si="788"/>
        <v>0.99999997332142243</v>
      </c>
      <c r="DE999">
        <f t="shared" si="789"/>
        <v>1.7732361150990528E-5</v>
      </c>
      <c r="DF999">
        <f t="shared" si="790"/>
        <v>-8.8217872948632703E-3</v>
      </c>
      <c r="DG999">
        <f t="shared" si="791"/>
        <v>2.9110712123997473</v>
      </c>
      <c r="DH999">
        <f t="shared" si="792"/>
        <v>-470.47534160000032</v>
      </c>
      <c r="DQ999">
        <f t="shared" si="793"/>
        <v>0.99999996642702627</v>
      </c>
      <c r="DR999">
        <f t="shared" si="794"/>
        <v>2.2307817516775685E-5</v>
      </c>
      <c r="DS999">
        <f t="shared" si="795"/>
        <v>-1.1092217325824549E-2</v>
      </c>
      <c r="DT999">
        <f t="shared" si="796"/>
        <v>3.6563909382002748</v>
      </c>
      <c r="DU999">
        <f t="shared" si="797"/>
        <v>-588.98495879999973</v>
      </c>
    </row>
    <row r="1000" spans="1:125">
      <c r="A1000">
        <v>0.995</v>
      </c>
      <c r="B1000">
        <f t="shared" si="750"/>
        <v>0.99999875935625049</v>
      </c>
      <c r="C1000">
        <f t="shared" si="751"/>
        <v>7.4251875000541645E-4</v>
      </c>
      <c r="D1000">
        <f t="shared" si="752"/>
        <v>-0.29551499999999464</v>
      </c>
      <c r="E1000">
        <f t="shared" si="753"/>
        <v>58.209000000000003</v>
      </c>
      <c r="F1000">
        <f t="shared" si="754"/>
        <v>356.4</v>
      </c>
      <c r="N1000">
        <f t="shared" si="755"/>
        <v>0.99999912506529665</v>
      </c>
      <c r="O1000">
        <f t="shared" si="756"/>
        <v>5.2493476809445383E-4</v>
      </c>
      <c r="P1000">
        <f t="shared" si="757"/>
        <v>-0.20994789296244676</v>
      </c>
      <c r="Q1000">
        <f t="shared" si="758"/>
        <v>41.968814212499638</v>
      </c>
      <c r="R1000">
        <f t="shared" si="759"/>
        <v>12.411630000000514</v>
      </c>
      <c r="AC1000">
        <f t="shared" si="760"/>
        <v>0.99999999961266894</v>
      </c>
      <c r="AD1000">
        <f t="shared" si="761"/>
        <v>3.859340722556226E-7</v>
      </c>
      <c r="AE1000">
        <f t="shared" si="762"/>
        <v>-3.0719559981662314E-4</v>
      </c>
      <c r="AF1000">
        <f t="shared" si="798"/>
        <v>0.18277054480859078</v>
      </c>
      <c r="AG1000">
        <f t="shared" si="799"/>
        <v>-71.876369911507936</v>
      </c>
      <c r="AQ1000">
        <f t="shared" si="763"/>
        <v>0.99999713398269563</v>
      </c>
      <c r="AR1000">
        <f t="shared" si="764"/>
        <v>1.7095586695461407E-3</v>
      </c>
      <c r="AS1000">
        <f t="shared" si="765"/>
        <v>-0.67581325350010957</v>
      </c>
      <c r="AT1000">
        <f t="shared" si="766"/>
        <v>130.38760349999939</v>
      </c>
      <c r="AU1000">
        <f t="shared" si="767"/>
        <v>1885.2371999999996</v>
      </c>
      <c r="BD1000">
        <f t="shared" si="768"/>
        <v>0.99999999993491784</v>
      </c>
      <c r="BE1000">
        <f t="shared" si="769"/>
        <v>6.4970464563884889E-8</v>
      </c>
      <c r="BF1000">
        <f t="shared" si="770"/>
        <v>-5.1845719099219423E-5</v>
      </c>
      <c r="BG1000">
        <f t="shared" si="771"/>
        <v>3.0976968750110245E-2</v>
      </c>
      <c r="BH1000">
        <f t="shared" si="772"/>
        <v>-12.286575000001903</v>
      </c>
      <c r="BQ1000">
        <f t="shared" si="773"/>
        <v>0.99999890634789246</v>
      </c>
      <c r="BR1000">
        <f t="shared" si="774"/>
        <v>6.5615221753034803E-4</v>
      </c>
      <c r="BS1000">
        <f t="shared" si="775"/>
        <v>-0.2624219047733618</v>
      </c>
      <c r="BT1000">
        <f t="shared" si="776"/>
        <v>52.453273523437019</v>
      </c>
      <c r="BU1000">
        <f t="shared" si="777"/>
        <v>18.586181250000664</v>
      </c>
      <c r="CD1000">
        <f t="shared" si="778"/>
        <v>0.99999997838640553</v>
      </c>
      <c r="CE1000">
        <f t="shared" si="779"/>
        <v>1.7238810272601768E-5</v>
      </c>
      <c r="CF1000">
        <f t="shared" si="780"/>
        <v>-1.0291309874787657E-2</v>
      </c>
      <c r="CG1000">
        <f t="shared" si="781"/>
        <v>4.0750473749994853</v>
      </c>
      <c r="CH1000">
        <f t="shared" si="782"/>
        <v>-790.22789999999986</v>
      </c>
      <c r="CQ1000">
        <f t="shared" si="783"/>
        <v>0.99999917483894174</v>
      </c>
      <c r="CR1000">
        <f t="shared" si="784"/>
        <v>4.9456940882119937E-4</v>
      </c>
      <c r="CS1000">
        <f t="shared" si="785"/>
        <v>-0.19740443657328655</v>
      </c>
      <c r="CT1000">
        <f t="shared" si="786"/>
        <v>39.225349240000099</v>
      </c>
      <c r="CU1000">
        <f t="shared" si="787"/>
        <v>103.44380799999988</v>
      </c>
      <c r="DD1000">
        <f t="shared" si="788"/>
        <v>0.99999998710842242</v>
      </c>
      <c r="DE1000">
        <f t="shared" si="789"/>
        <v>1.0287494148997212E-5</v>
      </c>
      <c r="DF1000">
        <f t="shared" si="790"/>
        <v>-6.1467648593520607E-3</v>
      </c>
      <c r="DG1000">
        <f t="shared" si="791"/>
        <v>2.438161734374944</v>
      </c>
      <c r="DH1000">
        <f t="shared" si="792"/>
        <v>-475.34688750000078</v>
      </c>
      <c r="DQ1000">
        <f t="shared" si="793"/>
        <v>0.99999998377353627</v>
      </c>
      <c r="DR1000">
        <f t="shared" si="794"/>
        <v>1.2945350320592297E-5</v>
      </c>
      <c r="DS1000">
        <f t="shared" si="795"/>
        <v>-7.7314438358939697E-3</v>
      </c>
      <c r="DT1000">
        <f t="shared" si="796"/>
        <v>3.0640297734375963</v>
      </c>
      <c r="DU1000">
        <f t="shared" si="797"/>
        <v>-595.74256874999992</v>
      </c>
    </row>
    <row r="1001" spans="1:125">
      <c r="A1001">
        <v>0.996</v>
      </c>
      <c r="B1001">
        <f t="shared" si="750"/>
        <v>0.99999936383385535</v>
      </c>
      <c r="C1001">
        <f t="shared" si="751"/>
        <v>4.761676799986958E-4</v>
      </c>
      <c r="D1001">
        <f t="shared" si="752"/>
        <v>-0.23712768000001461</v>
      </c>
      <c r="E1001">
        <f t="shared" si="753"/>
        <v>58.565760000000012</v>
      </c>
      <c r="F1001">
        <f t="shared" si="754"/>
        <v>357.12</v>
      </c>
      <c r="N1001">
        <f t="shared" si="755"/>
        <v>0.99999955202141955</v>
      </c>
      <c r="O1001">
        <f t="shared" si="756"/>
        <v>3.3597324883061219E-4</v>
      </c>
      <c r="P1001">
        <f t="shared" si="757"/>
        <v>-0.167973281021915</v>
      </c>
      <c r="Q1001">
        <f t="shared" si="758"/>
        <v>41.980000957439643</v>
      </c>
      <c r="R1001">
        <f t="shared" si="759"/>
        <v>9.9593625600000451</v>
      </c>
      <c r="AC1001">
        <f t="shared" si="760"/>
        <v>0.99999999987267074</v>
      </c>
      <c r="AD1001">
        <f t="shared" si="761"/>
        <v>1.5871512459852966E-7</v>
      </c>
      <c r="AE1001">
        <f t="shared" si="762"/>
        <v>-1.580775515321875E-4</v>
      </c>
      <c r="AF1001">
        <f t="shared" si="798"/>
        <v>0.11776332216686569</v>
      </c>
      <c r="AG1001">
        <f t="shared" si="799"/>
        <v>-58.089695141563425</v>
      </c>
      <c r="AQ1001">
        <f t="shared" si="763"/>
        <v>0.99999852744467077</v>
      </c>
      <c r="AR1001">
        <f t="shared" si="764"/>
        <v>1.0992540407812612E-3</v>
      </c>
      <c r="AS1001">
        <f t="shared" si="765"/>
        <v>-0.54448056434716818</v>
      </c>
      <c r="AT1001">
        <f t="shared" si="766"/>
        <v>132.28024463360089</v>
      </c>
      <c r="AU1001">
        <f t="shared" si="767"/>
        <v>1900.0561663999979</v>
      </c>
      <c r="BD1001">
        <f t="shared" si="768"/>
        <v>0.99999999997861977</v>
      </c>
      <c r="BE1001">
        <f t="shared" si="769"/>
        <v>2.6665446739571053E-8</v>
      </c>
      <c r="BF1001">
        <f t="shared" si="770"/>
        <v>-2.661184544194839E-5</v>
      </c>
      <c r="BG1001">
        <f t="shared" si="771"/>
        <v>1.9892006399004458E-2</v>
      </c>
      <c r="BH1001">
        <f t="shared" si="772"/>
        <v>-9.8792063999990205</v>
      </c>
      <c r="BQ1001">
        <f t="shared" si="773"/>
        <v>0.99999944003211816</v>
      </c>
      <c r="BR1001">
        <f t="shared" si="774"/>
        <v>4.1995989474230555E-4</v>
      </c>
      <c r="BS1001">
        <f t="shared" si="775"/>
        <v>-0.20995994831611142</v>
      </c>
      <c r="BT1001">
        <f t="shared" si="776"/>
        <v>52.470028195199575</v>
      </c>
      <c r="BU1001">
        <f t="shared" si="777"/>
        <v>14.919004800001858</v>
      </c>
      <c r="CD1001">
        <f t="shared" si="778"/>
        <v>0.99999999112571913</v>
      </c>
      <c r="CE1001">
        <f t="shared" si="779"/>
        <v>8.8529094171008182E-6</v>
      </c>
      <c r="CF1001">
        <f t="shared" si="780"/>
        <v>-6.6130167397204787E-3</v>
      </c>
      <c r="CG1001">
        <f t="shared" si="781"/>
        <v>3.2798965248002787</v>
      </c>
      <c r="CH1001">
        <f t="shared" si="782"/>
        <v>-800.08212480000293</v>
      </c>
      <c r="CQ1001">
        <f t="shared" si="783"/>
        <v>0.9999995772479946</v>
      </c>
      <c r="CR1001">
        <f t="shared" si="784"/>
        <v>3.1679485695601528E-4</v>
      </c>
      <c r="CS1001">
        <f t="shared" si="785"/>
        <v>-0.15812748762809647</v>
      </c>
      <c r="CT1001">
        <f t="shared" si="786"/>
        <v>39.32842628710398</v>
      </c>
      <c r="CU1001">
        <f t="shared" si="787"/>
        <v>102.70962756266681</v>
      </c>
      <c r="DD1001">
        <f t="shared" si="788"/>
        <v>0.9999999947090501</v>
      </c>
      <c r="DE1001">
        <f t="shared" si="789"/>
        <v>5.2803821120050998E-6</v>
      </c>
      <c r="DF1001">
        <f t="shared" si="790"/>
        <v>-3.9470909491683415E-3</v>
      </c>
      <c r="DG1001">
        <f t="shared" si="791"/>
        <v>1.9603708863999145</v>
      </c>
      <c r="DH1001">
        <f t="shared" si="792"/>
        <v>-480.2380863999997</v>
      </c>
      <c r="DQ1001">
        <f t="shared" si="793"/>
        <v>0.9999999933389585</v>
      </c>
      <c r="DR1001">
        <f t="shared" si="794"/>
        <v>6.6463484529322159E-6</v>
      </c>
      <c r="DS1001">
        <f t="shared" si="795"/>
        <v>-4.9664155160940027E-3</v>
      </c>
      <c r="DT1001">
        <f t="shared" si="796"/>
        <v>2.4648953952000738</v>
      </c>
      <c r="DU1001">
        <f t="shared" si="797"/>
        <v>-602.53139519999968</v>
      </c>
    </row>
    <row r="1002" spans="1:125">
      <c r="A1002">
        <v>0.997</v>
      </c>
      <c r="B1002">
        <f t="shared" si="750"/>
        <v>0.99999973121354113</v>
      </c>
      <c r="C1002">
        <f t="shared" si="751"/>
        <v>2.6838243000426587E-4</v>
      </c>
      <c r="D1002">
        <f t="shared" si="752"/>
        <v>-0.1783832400000307</v>
      </c>
      <c r="E1002">
        <f t="shared" si="753"/>
        <v>58.923240000000021</v>
      </c>
      <c r="F1002">
        <f t="shared" si="754"/>
        <v>357.84000000000003</v>
      </c>
      <c r="N1002">
        <f t="shared" si="755"/>
        <v>0.99999981100508606</v>
      </c>
      <c r="O1002">
        <f t="shared" si="756"/>
        <v>1.8899152558304877E-4</v>
      </c>
      <c r="P1002">
        <f t="shared" si="757"/>
        <v>-0.12598871096864173</v>
      </c>
      <c r="Q1002">
        <f t="shared" si="758"/>
        <v>41.988727937939757</v>
      </c>
      <c r="R1002">
        <f t="shared" si="759"/>
        <v>7.4920960800009198</v>
      </c>
      <c r="AC1002">
        <f t="shared" si="760"/>
        <v>0.99999999996964561</v>
      </c>
      <c r="AD1002">
        <f t="shared" si="761"/>
        <v>5.0420567276887596E-8</v>
      </c>
      <c r="AE1002">
        <f t="shared" si="762"/>
        <v>-6.7024897361989133E-5</v>
      </c>
      <c r="AF1002">
        <f t="shared" si="798"/>
        <v>6.6688359707768541E-2</v>
      </c>
      <c r="AG1002">
        <f t="shared" si="799"/>
        <v>-44.011404386226786</v>
      </c>
      <c r="AQ1002">
        <f t="shared" si="763"/>
        <v>0.99999937658444082</v>
      </c>
      <c r="AR1002">
        <f t="shared" si="764"/>
        <v>6.2123089409737986E-4</v>
      </c>
      <c r="AS1002">
        <f t="shared" si="765"/>
        <v>-0.41124781347207318</v>
      </c>
      <c r="AT1002">
        <f t="shared" si="766"/>
        <v>134.1877380536007</v>
      </c>
      <c r="AU1002">
        <f t="shared" si="767"/>
        <v>1914.9417951999967</v>
      </c>
      <c r="BD1002">
        <f t="shared" si="768"/>
        <v>0.99999999999490896</v>
      </c>
      <c r="BE1002">
        <f t="shared" si="769"/>
        <v>8.4541511569113936E-9</v>
      </c>
      <c r="BF1002">
        <f t="shared" si="770"/>
        <v>-1.1255103459006932E-5</v>
      </c>
      <c r="BG1002">
        <f t="shared" si="771"/>
        <v>1.1226855151562631E-2</v>
      </c>
      <c r="BH1002">
        <f t="shared" si="772"/>
        <v>-7.4469402000013361</v>
      </c>
      <c r="BQ1002">
        <f t="shared" si="773"/>
        <v>0.99999976375762856</v>
      </c>
      <c r="BR1002">
        <f t="shared" si="774"/>
        <v>2.3623729344990352E-4</v>
      </c>
      <c r="BS1002">
        <f t="shared" si="775"/>
        <v>-0.15748307493510083</v>
      </c>
      <c r="BT1002">
        <f t="shared" si="776"/>
        <v>52.483103208637203</v>
      </c>
      <c r="BU1002">
        <f t="shared" si="777"/>
        <v>11.226855150000119</v>
      </c>
      <c r="CD1002">
        <f t="shared" si="778"/>
        <v>0.99999999718536259</v>
      </c>
      <c r="CE1002">
        <f t="shared" si="779"/>
        <v>3.7460819157786318E-6</v>
      </c>
      <c r="CF1002">
        <f t="shared" si="780"/>
        <v>-3.7348098956044851E-3</v>
      </c>
      <c r="CG1002">
        <f t="shared" si="781"/>
        <v>2.4748664597982497</v>
      </c>
      <c r="CH1002">
        <f t="shared" si="782"/>
        <v>-809.98634639999909</v>
      </c>
      <c r="CQ1002">
        <f t="shared" si="783"/>
        <v>0.99999982153811962</v>
      </c>
      <c r="CR1002">
        <f t="shared" si="784"/>
        <v>1.7834867003863053E-4</v>
      </c>
      <c r="CS1002">
        <f t="shared" si="785"/>
        <v>-0.11874782938469153</v>
      </c>
      <c r="CT1002">
        <f t="shared" si="786"/>
        <v>39.430767177237357</v>
      </c>
      <c r="CU1002">
        <f t="shared" si="787"/>
        <v>101.97149346133335</v>
      </c>
      <c r="DD1002">
        <f t="shared" si="788"/>
        <v>0.99999999832256403</v>
      </c>
      <c r="DE1002">
        <f t="shared" si="789"/>
        <v>2.2332325713136925E-6</v>
      </c>
      <c r="DF1002">
        <f t="shared" si="790"/>
        <v>-2.2276567654841983E-3</v>
      </c>
      <c r="DG1002">
        <f t="shared" si="791"/>
        <v>1.4776790007749696</v>
      </c>
      <c r="DH1002">
        <f t="shared" si="792"/>
        <v>-485.14896769999996</v>
      </c>
      <c r="DQ1002">
        <f t="shared" si="793"/>
        <v>0.9999999978877554</v>
      </c>
      <c r="DR1002">
        <f t="shared" si="794"/>
        <v>2.811674960412347E-6</v>
      </c>
      <c r="DS1002">
        <f t="shared" si="795"/>
        <v>-2.8039211976533807E-3</v>
      </c>
      <c r="DT1002">
        <f t="shared" si="796"/>
        <v>1.8589565586366916</v>
      </c>
      <c r="DU1002">
        <f t="shared" si="797"/>
        <v>-609.35149484999965</v>
      </c>
    </row>
    <row r="1003" spans="1:125">
      <c r="A1003">
        <v>0.998</v>
      </c>
      <c r="B1003">
        <f t="shared" si="750"/>
        <v>0.99999992023980777</v>
      </c>
      <c r="C1003">
        <f t="shared" si="751"/>
        <v>1.195204800055194E-4</v>
      </c>
      <c r="D1003">
        <f t="shared" si="752"/>
        <v>-0.11928096000001176</v>
      </c>
      <c r="E1003">
        <f t="shared" si="753"/>
        <v>59.281440000000032</v>
      </c>
      <c r="F1003">
        <f t="shared" si="754"/>
        <v>358.55999999999995</v>
      </c>
      <c r="N1003">
        <f t="shared" si="755"/>
        <v>0.99999994400067216</v>
      </c>
      <c r="O1003">
        <f t="shared" si="756"/>
        <v>8.3998324029721516E-5</v>
      </c>
      <c r="P1003">
        <f t="shared" si="757"/>
        <v>-8.3996650071952672E-2</v>
      </c>
      <c r="Q1003">
        <f t="shared" si="758"/>
        <v>41.994980139839981</v>
      </c>
      <c r="R1003">
        <f t="shared" si="759"/>
        <v>5.0098003200000676</v>
      </c>
      <c r="AC1003">
        <f t="shared" si="760"/>
        <v>0.99999999999600675</v>
      </c>
      <c r="AD1003">
        <f t="shared" si="761"/>
        <v>9.9993258118047379E-9</v>
      </c>
      <c r="AE1003">
        <f t="shared" si="762"/>
        <v>-1.9959126802859828E-5</v>
      </c>
      <c r="AF1003">
        <f t="shared" si="798"/>
        <v>2.9838611022569239E-2</v>
      </c>
      <c r="AG1003">
        <f t="shared" si="799"/>
        <v>-29.638820339518134</v>
      </c>
      <c r="AQ1003">
        <f t="shared" si="763"/>
        <v>0.9999998146359701</v>
      </c>
      <c r="AR1003">
        <f t="shared" si="764"/>
        <v>2.7739672873394738E-4</v>
      </c>
      <c r="AS1003">
        <f t="shared" si="765"/>
        <v>-0.2761001152357494</v>
      </c>
      <c r="AT1003">
        <f t="shared" si="766"/>
        <v>136.11015048960053</v>
      </c>
      <c r="AU1003">
        <f t="shared" si="767"/>
        <v>1929.8942208000008</v>
      </c>
      <c r="BD1003">
        <f t="shared" si="768"/>
        <v>0.9999999999993392</v>
      </c>
      <c r="BE1003">
        <f t="shared" si="769"/>
        <v>1.6732855101508903E-9</v>
      </c>
      <c r="BF1003">
        <f t="shared" si="770"/>
        <v>-3.3432203281336115E-6</v>
      </c>
      <c r="BG1003">
        <f t="shared" si="771"/>
        <v>5.0064504002875765E-3</v>
      </c>
      <c r="BH1003">
        <f t="shared" si="772"/>
        <v>-4.989700800000719</v>
      </c>
      <c r="BQ1003">
        <f t="shared" si="773"/>
        <v>0.99999993000100496</v>
      </c>
      <c r="BR1003">
        <f t="shared" si="774"/>
        <v>1.0499748674419607E-4</v>
      </c>
      <c r="BS1003">
        <f t="shared" si="775"/>
        <v>-0.10499497678483749</v>
      </c>
      <c r="BT1003">
        <f t="shared" si="776"/>
        <v>52.492473562200757</v>
      </c>
      <c r="BU1003">
        <f t="shared" si="777"/>
        <v>7.5096755999984453</v>
      </c>
      <c r="CD1003">
        <f t="shared" si="778"/>
        <v>0.99999999944268581</v>
      </c>
      <c r="CE1003">
        <f t="shared" si="779"/>
        <v>1.1132934503166325E-6</v>
      </c>
      <c r="CF1003">
        <f t="shared" si="780"/>
        <v>-1.6665935730770798E-3</v>
      </c>
      <c r="CG1003">
        <f t="shared" si="781"/>
        <v>1.6599071327991624</v>
      </c>
      <c r="CH1003">
        <f t="shared" si="782"/>
        <v>-819.94066559999919</v>
      </c>
      <c r="CQ1003">
        <f t="shared" si="783"/>
        <v>0.9999999470889136</v>
      </c>
      <c r="CR1003">
        <f t="shared" si="784"/>
        <v>7.9333188616637074E-5</v>
      </c>
      <c r="CS1003">
        <f t="shared" si="785"/>
        <v>-7.926619997768114E-2</v>
      </c>
      <c r="CT1003">
        <f t="shared" si="786"/>
        <v>39.532367954944107</v>
      </c>
      <c r="CU1003">
        <f t="shared" si="787"/>
        <v>101.22940211200012</v>
      </c>
      <c r="DD1003">
        <f t="shared" si="788"/>
        <v>0.99999999966799269</v>
      </c>
      <c r="DE1003">
        <f t="shared" si="789"/>
        <v>6.6335193338318277E-7</v>
      </c>
      <c r="DF1003">
        <f t="shared" si="790"/>
        <v>-9.9337319218761877E-4</v>
      </c>
      <c r="DG1003">
        <f t="shared" si="791"/>
        <v>0.9900663804000942</v>
      </c>
      <c r="DH1003">
        <f t="shared" si="792"/>
        <v>-490.07956079999985</v>
      </c>
      <c r="DQ1003">
        <f t="shared" si="793"/>
        <v>0.99999999958184382</v>
      </c>
      <c r="DR1003">
        <f t="shared" si="794"/>
        <v>8.3538839135144372E-7</v>
      </c>
      <c r="DS1003">
        <f t="shared" si="795"/>
        <v>-1.2507809848329998E-3</v>
      </c>
      <c r="DT1003">
        <f t="shared" si="796"/>
        <v>1.2461819621998984</v>
      </c>
      <c r="DU1003">
        <f t="shared" si="797"/>
        <v>-616.20292440000048</v>
      </c>
    </row>
    <row r="1004" spans="1:125">
      <c r="A1004">
        <v>0.999</v>
      </c>
      <c r="B1004">
        <f t="shared" si="750"/>
        <v>0.9999999900149934</v>
      </c>
      <c r="C1004">
        <f t="shared" si="751"/>
        <v>2.9940030000119577E-5</v>
      </c>
      <c r="D1004">
        <f t="shared" si="752"/>
        <v>-5.9820120000011912E-2</v>
      </c>
      <c r="E1004">
        <f t="shared" si="753"/>
        <v>59.640360000000044</v>
      </c>
      <c r="F1004">
        <f t="shared" si="754"/>
        <v>359.28</v>
      </c>
      <c r="N1004">
        <f t="shared" si="755"/>
        <v>0.9999999930000234</v>
      </c>
      <c r="O1004">
        <f t="shared" si="756"/>
        <v>2.099989512061029E-5</v>
      </c>
      <c r="P1004">
        <f t="shared" si="757"/>
        <v>-4.1999580629777711E-2</v>
      </c>
      <c r="Q1004">
        <f t="shared" si="758"/>
        <v>41.998742518739846</v>
      </c>
      <c r="R1004">
        <f t="shared" si="759"/>
        <v>2.512445039999875</v>
      </c>
      <c r="AC1004">
        <f t="shared" si="760"/>
        <v>0.99999999999977263</v>
      </c>
      <c r="AD1004">
        <f t="shared" si="761"/>
        <v>6.2800609157420695E-10</v>
      </c>
      <c r="AE1004">
        <f t="shared" si="762"/>
        <v>-2.5074250515899621E-6</v>
      </c>
      <c r="AF1004">
        <f t="shared" si="798"/>
        <v>7.50971330126049E-3</v>
      </c>
      <c r="AG1004">
        <f t="shared" si="799"/>
        <v>-14.969253070972627</v>
      </c>
      <c r="AQ1004">
        <f t="shared" si="763"/>
        <v>0.99999997674819951</v>
      </c>
      <c r="AR1004">
        <f t="shared" si="764"/>
        <v>6.9673962826755087E-5</v>
      </c>
      <c r="AS1004">
        <f t="shared" si="765"/>
        <v>-0.13902251720151071</v>
      </c>
      <c r="AT1004">
        <f t="shared" si="766"/>
        <v>138.04754880559994</v>
      </c>
      <c r="AU1004">
        <f t="shared" si="767"/>
        <v>1944.9135776000003</v>
      </c>
      <c r="BD1004">
        <f t="shared" si="768"/>
        <v>0.99999999999997158</v>
      </c>
      <c r="BE1004">
        <f t="shared" si="769"/>
        <v>1.0476242096046917E-10</v>
      </c>
      <c r="BF1004">
        <f t="shared" si="770"/>
        <v>-4.189508899798966E-7</v>
      </c>
      <c r="BG1004">
        <f t="shared" si="771"/>
        <v>1.2558031489788846E-3</v>
      </c>
      <c r="BH1004">
        <f t="shared" si="772"/>
        <v>-2.5074126000035903</v>
      </c>
      <c r="BQ1004">
        <f t="shared" si="773"/>
        <v>0.99999999125003214</v>
      </c>
      <c r="BR1004">
        <f t="shared" si="774"/>
        <v>2.6249842647985133E-5</v>
      </c>
      <c r="BS1004">
        <f t="shared" si="775"/>
        <v>-5.2499371049577803E-2</v>
      </c>
      <c r="BT1004">
        <f t="shared" si="776"/>
        <v>52.498114197636824</v>
      </c>
      <c r="BU1004">
        <f t="shared" si="777"/>
        <v>3.7674094500016508</v>
      </c>
      <c r="CD1004">
        <f t="shared" si="778"/>
        <v>0.99999999996509104</v>
      </c>
      <c r="CE1004">
        <f t="shared" si="779"/>
        <v>1.395804360981856E-7</v>
      </c>
      <c r="CF1004">
        <f t="shared" si="780"/>
        <v>-4.1832209922176844E-4</v>
      </c>
      <c r="CG1004">
        <f t="shared" si="781"/>
        <v>0.83496839580038795</v>
      </c>
      <c r="CH1004">
        <f t="shared" si="782"/>
        <v>-829.94518319999952</v>
      </c>
      <c r="CQ1004">
        <f t="shared" si="783"/>
        <v>0.99999999338193979</v>
      </c>
      <c r="CR1004">
        <f t="shared" si="784"/>
        <v>1.9850013156741397E-5</v>
      </c>
      <c r="CS1004">
        <f t="shared" si="785"/>
        <v>-3.968334149858066E-2</v>
      </c>
      <c r="CT1004">
        <f t="shared" si="786"/>
        <v>39.633224661184101</v>
      </c>
      <c r="CU1004">
        <f t="shared" si="787"/>
        <v>100.48334993066669</v>
      </c>
      <c r="DD1004">
        <f t="shared" si="788"/>
        <v>0.99999999997920686</v>
      </c>
      <c r="DE1004">
        <f t="shared" si="789"/>
        <v>8.3125989647214737E-8</v>
      </c>
      <c r="DF1004">
        <f t="shared" si="790"/>
        <v>-2.4917082473052687E-4</v>
      </c>
      <c r="DG1004">
        <f t="shared" si="791"/>
        <v>0.49751329877494754</v>
      </c>
      <c r="DH1004">
        <f t="shared" si="792"/>
        <v>-495.02989509999952</v>
      </c>
      <c r="DQ1004">
        <f t="shared" si="793"/>
        <v>0.99999999997381295</v>
      </c>
      <c r="DR1004">
        <f t="shared" si="794"/>
        <v>1.0471151767887932E-7</v>
      </c>
      <c r="DS1004">
        <f t="shared" si="795"/>
        <v>-3.1384631193986934E-4</v>
      </c>
      <c r="DT1004">
        <f t="shared" si="796"/>
        <v>0.62654024763787675</v>
      </c>
      <c r="DU1004">
        <f t="shared" si="797"/>
        <v>-623.08574054999735</v>
      </c>
    </row>
    <row r="1005" spans="1:125">
      <c r="A1005">
        <v>1</v>
      </c>
      <c r="B1005">
        <f t="shared" si="750"/>
        <v>1</v>
      </c>
      <c r="C1005">
        <f t="shared" si="751"/>
        <v>0</v>
      </c>
      <c r="D1005">
        <f t="shared" si="752"/>
        <v>0</v>
      </c>
      <c r="E1005">
        <f t="shared" si="753"/>
        <v>60</v>
      </c>
      <c r="F1005">
        <f t="shared" si="754"/>
        <v>360</v>
      </c>
      <c r="N1005">
        <f t="shared" si="755"/>
        <v>1</v>
      </c>
      <c r="O1005">
        <f t="shared" si="756"/>
        <v>0</v>
      </c>
      <c r="P1005">
        <f t="shared" si="757"/>
        <v>0</v>
      </c>
      <c r="Q1005">
        <f t="shared" si="758"/>
        <v>42</v>
      </c>
      <c r="R1005">
        <f t="shared" si="759"/>
        <v>0</v>
      </c>
      <c r="AC1005">
        <f t="shared" si="760"/>
        <v>1</v>
      </c>
      <c r="AD1005">
        <f t="shared" si="761"/>
        <v>0</v>
      </c>
      <c r="AE1005">
        <f t="shared" si="762"/>
        <v>0</v>
      </c>
      <c r="AF1005">
        <f t="shared" si="798"/>
        <v>0</v>
      </c>
      <c r="AG1005">
        <f t="shared" si="799"/>
        <v>0</v>
      </c>
      <c r="AQ1005">
        <f t="shared" si="763"/>
        <v>0.99999999999999645</v>
      </c>
      <c r="AR1005">
        <f t="shared" si="764"/>
        <v>0</v>
      </c>
      <c r="AS1005">
        <f t="shared" si="765"/>
        <v>0</v>
      </c>
      <c r="AT1005">
        <f t="shared" si="766"/>
        <v>140</v>
      </c>
      <c r="AU1005">
        <f t="shared" si="767"/>
        <v>1960</v>
      </c>
      <c r="BD1005">
        <f t="shared" si="768"/>
        <v>1</v>
      </c>
      <c r="BE1005">
        <f t="shared" si="769"/>
        <v>0</v>
      </c>
      <c r="BF1005">
        <f t="shared" si="770"/>
        <v>0</v>
      </c>
      <c r="BG1005">
        <f t="shared" si="771"/>
        <v>0</v>
      </c>
      <c r="BH1005">
        <f t="shared" si="772"/>
        <v>0</v>
      </c>
      <c r="BQ1005">
        <f t="shared" si="773"/>
        <v>1</v>
      </c>
      <c r="BR1005">
        <f t="shared" si="774"/>
        <v>0</v>
      </c>
      <c r="BS1005">
        <f t="shared" si="775"/>
        <v>0</v>
      </c>
      <c r="BT1005">
        <f t="shared" si="776"/>
        <v>52.5</v>
      </c>
      <c r="BU1005">
        <f t="shared" si="777"/>
        <v>0</v>
      </c>
      <c r="CD1005">
        <f t="shared" si="778"/>
        <v>1</v>
      </c>
      <c r="CE1005">
        <f t="shared" si="779"/>
        <v>0</v>
      </c>
      <c r="CF1005">
        <f t="shared" si="780"/>
        <v>0</v>
      </c>
      <c r="CG1005">
        <f t="shared" si="781"/>
        <v>0</v>
      </c>
      <c r="CH1005">
        <f t="shared" si="782"/>
        <v>-840</v>
      </c>
      <c r="CQ1005">
        <f t="shared" si="783"/>
        <v>1.0000000000000009</v>
      </c>
      <c r="CR1005">
        <f t="shared" si="784"/>
        <v>0</v>
      </c>
      <c r="CS1005">
        <f t="shared" si="785"/>
        <v>3.5527136788005009E-14</v>
      </c>
      <c r="CT1005">
        <f t="shared" si="786"/>
        <v>39.733333333333377</v>
      </c>
      <c r="CU1005">
        <f t="shared" si="787"/>
        <v>99.733333333333348</v>
      </c>
      <c r="DD1005">
        <f t="shared" si="788"/>
        <v>0.99999999999999911</v>
      </c>
      <c r="DE1005">
        <f t="shared" si="789"/>
        <v>0</v>
      </c>
      <c r="DF1005">
        <f t="shared" si="790"/>
        <v>0</v>
      </c>
      <c r="DG1005">
        <f t="shared" si="791"/>
        <v>0</v>
      </c>
      <c r="DH1005">
        <f t="shared" si="792"/>
        <v>-500</v>
      </c>
      <c r="DQ1005">
        <f t="shared" si="793"/>
        <v>1</v>
      </c>
      <c r="DR1005">
        <f t="shared" si="794"/>
        <v>0</v>
      </c>
      <c r="DS1005">
        <f t="shared" si="795"/>
        <v>0</v>
      </c>
      <c r="DT1005">
        <f t="shared" si="796"/>
        <v>0</v>
      </c>
      <c r="DU1005">
        <f t="shared" si="797"/>
        <v>-630</v>
      </c>
    </row>
  </sheetData>
  <mergeCells count="10">
    <mergeCell ref="BQ1:CC1"/>
    <mergeCell ref="CD1:CP1"/>
    <mergeCell ref="CQ1:DC1"/>
    <mergeCell ref="DD1:DP1"/>
    <mergeCell ref="DQ1:EC1"/>
    <mergeCell ref="B1:M1"/>
    <mergeCell ref="N1:Z1"/>
    <mergeCell ref="AC1:AO1"/>
    <mergeCell ref="AQ1:BC1"/>
    <mergeCell ref="BD1:BP1"/>
  </mergeCells>
  <pageMargins left="0.7" right="0.7" top="0.78740157499999996" bottom="0.78740157499999996" header="0.3" footer="0.3"/>
  <customProperties>
    <customPr name="workbookAdvencedSettings" r:id="rId1"/>
    <customPr name="workbookExecutionSettings" r:id="rId2"/>
    <customPr name="workbookGatewaySettings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Arbeitsblätter</vt:lpstr>
      </vt:variant>
      <vt:variant>
        <vt:i4>2</vt:i4>
      </vt:variant>
      <vt:variant>
        <vt:lpstr>Diagramme</vt:lpstr>
      </vt:variant>
      <vt:variant>
        <vt:i4>5</vt:i4>
      </vt:variant>
      <vt:variant>
        <vt:lpstr>Benannte Bereiche</vt:lpstr>
      </vt:variant>
      <vt:variant>
        <vt:i4>81</vt:i4>
      </vt:variant>
    </vt:vector>
  </HeadingPairs>
  <TitlesOfParts>
    <vt:vector size="88" baseType="lpstr">
      <vt:lpstr>Übersicht</vt:lpstr>
      <vt:lpstr>Tabelle1</vt:lpstr>
      <vt:lpstr>Weg</vt:lpstr>
      <vt:lpstr>Geschwindigkeit</vt:lpstr>
      <vt:lpstr>Beschleunigung</vt:lpstr>
      <vt:lpstr>Ruck</vt:lpstr>
      <vt:lpstr>Stoß</vt:lpstr>
      <vt:lpstr>_t</vt:lpstr>
      <vt:lpstr>a_koeff_5</vt:lpstr>
      <vt:lpstr>a_koeff_7a</vt:lpstr>
      <vt:lpstr>a_koeff_7b</vt:lpstr>
      <vt:lpstr>a_koeff_7c</vt:lpstr>
      <vt:lpstr>a_koeff_7d</vt:lpstr>
      <vt:lpstr>a_koeff_7e</vt:lpstr>
      <vt:lpstr>a_koeff_7f</vt:lpstr>
      <vt:lpstr>a_koeff_7g</vt:lpstr>
      <vt:lpstr>a_koeff_7h</vt:lpstr>
      <vt:lpstr>a_koeff_9</vt:lpstr>
      <vt:lpstr>b_koeff_5</vt:lpstr>
      <vt:lpstr>b_koeff_7a</vt:lpstr>
      <vt:lpstr>b_koeff_7b</vt:lpstr>
      <vt:lpstr>b_koeff_7c</vt:lpstr>
      <vt:lpstr>b_koeff_7d</vt:lpstr>
      <vt:lpstr>b_koeff_7e</vt:lpstr>
      <vt:lpstr>b_koeff_7f</vt:lpstr>
      <vt:lpstr>b_koeff_7g</vt:lpstr>
      <vt:lpstr>b_koeff_7h</vt:lpstr>
      <vt:lpstr>b_koeff_9</vt:lpstr>
      <vt:lpstr>c_koeff_5</vt:lpstr>
      <vt:lpstr>c_koeff_7a</vt:lpstr>
      <vt:lpstr>c_koeff_7b</vt:lpstr>
      <vt:lpstr>c_koeff_7c</vt:lpstr>
      <vt:lpstr>c_koeff_7d</vt:lpstr>
      <vt:lpstr>c_koeff_7e</vt:lpstr>
      <vt:lpstr>c_koeff_7f</vt:lpstr>
      <vt:lpstr>c_koeff_7g</vt:lpstr>
      <vt:lpstr>c_koeff_7h</vt:lpstr>
      <vt:lpstr>c_koeff_9</vt:lpstr>
      <vt:lpstr>d_koeff_5</vt:lpstr>
      <vt:lpstr>d_koeff_7a</vt:lpstr>
      <vt:lpstr>d_koeff_7b</vt:lpstr>
      <vt:lpstr>d_koeff_7c</vt:lpstr>
      <vt:lpstr>d_koeff_7d</vt:lpstr>
      <vt:lpstr>d_koeff_7e</vt:lpstr>
      <vt:lpstr>d_koeff_7f</vt:lpstr>
      <vt:lpstr>d_koeff_7g</vt:lpstr>
      <vt:lpstr>d_koeff_7h</vt:lpstr>
      <vt:lpstr>d_koeff_9</vt:lpstr>
      <vt:lpstr>e_koeff_5</vt:lpstr>
      <vt:lpstr>e_koeff_7a</vt:lpstr>
      <vt:lpstr>e_koeff_7b</vt:lpstr>
      <vt:lpstr>e_koeff_7c</vt:lpstr>
      <vt:lpstr>e_koeff_7d</vt:lpstr>
      <vt:lpstr>e_koeff_7e</vt:lpstr>
      <vt:lpstr>e_koeff_7f</vt:lpstr>
      <vt:lpstr>e_koeff_7g</vt:lpstr>
      <vt:lpstr>e_koeff_7h</vt:lpstr>
      <vt:lpstr>e_koeff_9</vt:lpstr>
      <vt:lpstr>f_koeff_5</vt:lpstr>
      <vt:lpstr>f_koeff_7a</vt:lpstr>
      <vt:lpstr>f_koeff_7b</vt:lpstr>
      <vt:lpstr>f_koeff_7c</vt:lpstr>
      <vt:lpstr>f_koeff_7d</vt:lpstr>
      <vt:lpstr>f_koeff_7e</vt:lpstr>
      <vt:lpstr>f_koeff_7f</vt:lpstr>
      <vt:lpstr>f_koeff_7g</vt:lpstr>
      <vt:lpstr>f_koeff_7h</vt:lpstr>
      <vt:lpstr>f_koeff_9</vt:lpstr>
      <vt:lpstr>g_koeff_7a</vt:lpstr>
      <vt:lpstr>g_koeff_7b</vt:lpstr>
      <vt:lpstr>g_koeff_7c</vt:lpstr>
      <vt:lpstr>g_koeff_7d</vt:lpstr>
      <vt:lpstr>g_koeff_7e</vt:lpstr>
      <vt:lpstr>g_koeff_7f</vt:lpstr>
      <vt:lpstr>g_koeff_7g</vt:lpstr>
      <vt:lpstr>g_koeff_7h</vt:lpstr>
      <vt:lpstr>g_koeff_9</vt:lpstr>
      <vt:lpstr>h_koeff_7a</vt:lpstr>
      <vt:lpstr>h_koeff_7b</vt:lpstr>
      <vt:lpstr>h_koeff_7c</vt:lpstr>
      <vt:lpstr>h_koeff_7d</vt:lpstr>
      <vt:lpstr>h_koeff_7e</vt:lpstr>
      <vt:lpstr>h_koeff_7f</vt:lpstr>
      <vt:lpstr>h_koeff_7g</vt:lpstr>
      <vt:lpstr>h_koeff_7h</vt:lpstr>
      <vt:lpstr>h_koeff_9</vt:lpstr>
      <vt:lpstr>i_koeff_9</vt:lpstr>
      <vt:lpstr>j_koeff_9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Polynom 7. Ordnung Vergleich</dc:title>
  <dc:subject>Polynom 7. Ordnung</dc:subject>
  <dc:creator>Roland Fetzner</dc:creator>
  <cp:lastModifiedBy>Roland Fetzner</cp:lastModifiedBy>
  <dcterms:created xsi:type="dcterms:W3CDTF">2018-03-05T11:04:18Z</dcterms:created>
  <dcterms:modified xsi:type="dcterms:W3CDTF">2018-03-23T21:24:44Z</dcterms:modified>
  <cp:category>servoantriebstechnik.de</cp:category>
</cp:coreProperties>
</file>